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outputs\"/>
    </mc:Choice>
  </mc:AlternateContent>
  <xr:revisionPtr revIDLastSave="0" documentId="13_ncr:1_{9A931E4C-3CF0-4D68-AA96-0ABE1B3FBDA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BME_DI_VGH" sheetId="2" r:id="rId2"/>
    <sheet name="BME_VGH" sheetId="3" r:id="rId3"/>
    <sheet name="BME_NSCG_LGH" sheetId="4" r:id="rId4"/>
    <sheet name="BME_NSCG_PRGH" sheetId="5" r:id="rId5"/>
    <sheet name="BME_UBC" sheetId="6" r:id="rId6"/>
    <sheet name="BME_RH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3" i="7" l="1"/>
  <c r="K153" i="7" s="1"/>
  <c r="I153" i="7"/>
  <c r="H153" i="7"/>
  <c r="I152" i="7"/>
  <c r="H152" i="7"/>
  <c r="J152" i="7" s="1"/>
  <c r="K152" i="7" s="1"/>
  <c r="J151" i="7"/>
  <c r="K151" i="7" s="1"/>
  <c r="I151" i="7"/>
  <c r="H151" i="7"/>
  <c r="I150" i="7"/>
  <c r="H150" i="7"/>
  <c r="J150" i="7" s="1"/>
  <c r="K150" i="7" s="1"/>
  <c r="J149" i="7"/>
  <c r="K149" i="7" s="1"/>
  <c r="I149" i="7"/>
  <c r="H149" i="7"/>
  <c r="I148" i="7"/>
  <c r="H148" i="7"/>
  <c r="J148" i="7" s="1"/>
  <c r="K148" i="7" s="1"/>
  <c r="J147" i="7"/>
  <c r="K147" i="7" s="1"/>
  <c r="I147" i="7"/>
  <c r="H147" i="7"/>
  <c r="I146" i="7"/>
  <c r="H146" i="7"/>
  <c r="J146" i="7" s="1"/>
  <c r="K146" i="7" s="1"/>
  <c r="J145" i="7"/>
  <c r="K145" i="7" s="1"/>
  <c r="I145" i="7"/>
  <c r="H145" i="7"/>
  <c r="I144" i="7"/>
  <c r="H144" i="7"/>
  <c r="J144" i="7" s="1"/>
  <c r="K144" i="7" s="1"/>
  <c r="J143" i="7"/>
  <c r="K143" i="7" s="1"/>
  <c r="I143" i="7"/>
  <c r="H143" i="7"/>
  <c r="I142" i="7"/>
  <c r="H142" i="7"/>
  <c r="J142" i="7" s="1"/>
  <c r="K142" i="7" s="1"/>
  <c r="J141" i="7"/>
  <c r="K141" i="7" s="1"/>
  <c r="I141" i="7"/>
  <c r="H141" i="7"/>
  <c r="I140" i="7"/>
  <c r="H140" i="7"/>
  <c r="J140" i="7" s="1"/>
  <c r="K140" i="7" s="1"/>
  <c r="J139" i="7"/>
  <c r="K139" i="7" s="1"/>
  <c r="I139" i="7"/>
  <c r="H139" i="7"/>
  <c r="I138" i="7"/>
  <c r="H138" i="7"/>
  <c r="J138" i="7" s="1"/>
  <c r="K138" i="7" s="1"/>
  <c r="J137" i="7"/>
  <c r="K137" i="7" s="1"/>
  <c r="I137" i="7"/>
  <c r="H137" i="7"/>
  <c r="I136" i="7"/>
  <c r="H136" i="7"/>
  <c r="J136" i="7" s="1"/>
  <c r="K136" i="7" s="1"/>
  <c r="J135" i="7"/>
  <c r="K135" i="7" s="1"/>
  <c r="I135" i="7"/>
  <c r="H135" i="7"/>
  <c r="I134" i="7"/>
  <c r="H134" i="7"/>
  <c r="J134" i="7" s="1"/>
  <c r="K134" i="7" s="1"/>
  <c r="J133" i="7"/>
  <c r="K133" i="7" s="1"/>
  <c r="I133" i="7"/>
  <c r="H133" i="7"/>
  <c r="I132" i="7"/>
  <c r="H132" i="7"/>
  <c r="J132" i="7" s="1"/>
  <c r="K132" i="7" s="1"/>
  <c r="J131" i="7"/>
  <c r="K131" i="7" s="1"/>
  <c r="I131" i="7"/>
  <c r="H131" i="7"/>
  <c r="I130" i="7"/>
  <c r="H130" i="7"/>
  <c r="J130" i="7" s="1"/>
  <c r="K130" i="7" s="1"/>
  <c r="J129" i="7"/>
  <c r="K129" i="7" s="1"/>
  <c r="I129" i="7"/>
  <c r="H129" i="7"/>
  <c r="I128" i="7"/>
  <c r="H128" i="7"/>
  <c r="J128" i="7" s="1"/>
  <c r="K128" i="7" s="1"/>
  <c r="J127" i="7"/>
  <c r="K127" i="7" s="1"/>
  <c r="I127" i="7"/>
  <c r="H127" i="7"/>
  <c r="I126" i="7"/>
  <c r="H126" i="7"/>
  <c r="J126" i="7" s="1"/>
  <c r="K126" i="7" s="1"/>
  <c r="J125" i="7"/>
  <c r="K125" i="7" s="1"/>
  <c r="I125" i="7"/>
  <c r="H125" i="7"/>
  <c r="I124" i="7"/>
  <c r="H124" i="7"/>
  <c r="J124" i="7" s="1"/>
  <c r="K124" i="7" s="1"/>
  <c r="J123" i="7"/>
  <c r="K123" i="7" s="1"/>
  <c r="I123" i="7"/>
  <c r="H123" i="7"/>
  <c r="I122" i="7"/>
  <c r="H122" i="7"/>
  <c r="J122" i="7" s="1"/>
  <c r="K122" i="7" s="1"/>
  <c r="J121" i="7"/>
  <c r="K121" i="7" s="1"/>
  <c r="I121" i="7"/>
  <c r="H121" i="7"/>
  <c r="I120" i="7"/>
  <c r="H120" i="7"/>
  <c r="J120" i="7" s="1"/>
  <c r="K120" i="7" s="1"/>
  <c r="J119" i="7"/>
  <c r="K119" i="7" s="1"/>
  <c r="I119" i="7"/>
  <c r="H119" i="7"/>
  <c r="I118" i="7"/>
  <c r="H118" i="7"/>
  <c r="J118" i="7" s="1"/>
  <c r="K118" i="7" s="1"/>
  <c r="J117" i="7"/>
  <c r="K117" i="7" s="1"/>
  <c r="I117" i="7"/>
  <c r="H117" i="7"/>
  <c r="I116" i="7"/>
  <c r="H116" i="7"/>
  <c r="J116" i="7" s="1"/>
  <c r="K116" i="7" s="1"/>
  <c r="J115" i="7"/>
  <c r="K115" i="7" s="1"/>
  <c r="I115" i="7"/>
  <c r="H115" i="7"/>
  <c r="I114" i="7"/>
  <c r="H114" i="7"/>
  <c r="J114" i="7" s="1"/>
  <c r="K114" i="7" s="1"/>
  <c r="J113" i="7"/>
  <c r="K113" i="7" s="1"/>
  <c r="I113" i="7"/>
  <c r="H113" i="7"/>
  <c r="I112" i="7"/>
  <c r="H112" i="7"/>
  <c r="J112" i="7" s="1"/>
  <c r="K112" i="7" s="1"/>
  <c r="J111" i="7"/>
  <c r="K111" i="7" s="1"/>
  <c r="I111" i="7"/>
  <c r="H111" i="7"/>
  <c r="I110" i="7"/>
  <c r="H110" i="7"/>
  <c r="J110" i="7" s="1"/>
  <c r="K110" i="7" s="1"/>
  <c r="J109" i="7"/>
  <c r="K109" i="7" s="1"/>
  <c r="I109" i="7"/>
  <c r="H109" i="7"/>
  <c r="I108" i="7"/>
  <c r="H108" i="7"/>
  <c r="J108" i="7" s="1"/>
  <c r="K108" i="7" s="1"/>
  <c r="J107" i="7"/>
  <c r="K107" i="7" s="1"/>
  <c r="I107" i="7"/>
  <c r="H107" i="7"/>
  <c r="I106" i="7"/>
  <c r="H106" i="7"/>
  <c r="J106" i="7" s="1"/>
  <c r="K106" i="7" s="1"/>
  <c r="J105" i="7"/>
  <c r="K105" i="7" s="1"/>
  <c r="I105" i="7"/>
  <c r="H105" i="7"/>
  <c r="I104" i="7"/>
  <c r="H104" i="7"/>
  <c r="J104" i="7" s="1"/>
  <c r="K104" i="7" s="1"/>
  <c r="J103" i="7"/>
  <c r="K103" i="7" s="1"/>
  <c r="I103" i="7"/>
  <c r="H103" i="7"/>
  <c r="I102" i="7"/>
  <c r="H102" i="7"/>
  <c r="J102" i="7" s="1"/>
  <c r="K102" i="7" s="1"/>
  <c r="J101" i="7"/>
  <c r="K101" i="7" s="1"/>
  <c r="I101" i="7"/>
  <c r="H101" i="7"/>
  <c r="I100" i="7"/>
  <c r="H100" i="7"/>
  <c r="J100" i="7" s="1"/>
  <c r="K100" i="7" s="1"/>
  <c r="J99" i="7"/>
  <c r="K99" i="7" s="1"/>
  <c r="I99" i="7"/>
  <c r="H99" i="7"/>
  <c r="I98" i="7"/>
  <c r="H98" i="7"/>
  <c r="J98" i="7" s="1"/>
  <c r="K98" i="7" s="1"/>
  <c r="J97" i="7"/>
  <c r="K97" i="7" s="1"/>
  <c r="I97" i="7"/>
  <c r="H97" i="7"/>
  <c r="I96" i="7"/>
  <c r="H96" i="7"/>
  <c r="J96" i="7" s="1"/>
  <c r="K96" i="7" s="1"/>
  <c r="J95" i="7"/>
  <c r="K95" i="7" s="1"/>
  <c r="I95" i="7"/>
  <c r="H95" i="7"/>
  <c r="I94" i="7"/>
  <c r="H94" i="7"/>
  <c r="J94" i="7" s="1"/>
  <c r="K94" i="7" s="1"/>
  <c r="J93" i="7"/>
  <c r="K93" i="7" s="1"/>
  <c r="I93" i="7"/>
  <c r="H93" i="7"/>
  <c r="I92" i="7"/>
  <c r="H92" i="7"/>
  <c r="J92" i="7" s="1"/>
  <c r="K92" i="7" s="1"/>
  <c r="J91" i="7"/>
  <c r="K91" i="7" s="1"/>
  <c r="I91" i="7"/>
  <c r="H91" i="7"/>
  <c r="I90" i="7"/>
  <c r="H90" i="7"/>
  <c r="J90" i="7" s="1"/>
  <c r="K90" i="7" s="1"/>
  <c r="J89" i="7"/>
  <c r="K89" i="7" s="1"/>
  <c r="I89" i="7"/>
  <c r="H89" i="7"/>
  <c r="I88" i="7"/>
  <c r="H88" i="7"/>
  <c r="J88" i="7" s="1"/>
  <c r="K88" i="7" s="1"/>
  <c r="J87" i="7"/>
  <c r="K87" i="7" s="1"/>
  <c r="I87" i="7"/>
  <c r="H87" i="7"/>
  <c r="I86" i="7"/>
  <c r="H86" i="7"/>
  <c r="J86" i="7" s="1"/>
  <c r="K86" i="7" s="1"/>
  <c r="J85" i="7"/>
  <c r="K85" i="7" s="1"/>
  <c r="I85" i="7"/>
  <c r="H85" i="7"/>
  <c r="I84" i="7"/>
  <c r="H84" i="7"/>
  <c r="J84" i="7" s="1"/>
  <c r="K84" i="7" s="1"/>
  <c r="J83" i="7"/>
  <c r="K83" i="7" s="1"/>
  <c r="I83" i="7"/>
  <c r="H83" i="7"/>
  <c r="I82" i="7"/>
  <c r="H82" i="7"/>
  <c r="J82" i="7" s="1"/>
  <c r="K82" i="7" s="1"/>
  <c r="J81" i="7"/>
  <c r="K81" i="7" s="1"/>
  <c r="I81" i="7"/>
  <c r="H81" i="7"/>
  <c r="I80" i="7"/>
  <c r="H80" i="7"/>
  <c r="J80" i="7" s="1"/>
  <c r="K80" i="7" s="1"/>
  <c r="J79" i="7"/>
  <c r="K79" i="7" s="1"/>
  <c r="I79" i="7"/>
  <c r="H79" i="7"/>
  <c r="I78" i="7"/>
  <c r="H78" i="7"/>
  <c r="J78" i="7" s="1"/>
  <c r="K78" i="7" s="1"/>
  <c r="J77" i="7"/>
  <c r="K77" i="7" s="1"/>
  <c r="I77" i="7"/>
  <c r="H77" i="7"/>
  <c r="I76" i="7"/>
  <c r="H76" i="7"/>
  <c r="J76" i="7" s="1"/>
  <c r="K76" i="7" s="1"/>
  <c r="J75" i="7"/>
  <c r="K75" i="7" s="1"/>
  <c r="I75" i="7"/>
  <c r="H75" i="7"/>
  <c r="I74" i="7"/>
  <c r="H74" i="7"/>
  <c r="J74" i="7" s="1"/>
  <c r="K74" i="7" s="1"/>
  <c r="J73" i="7"/>
  <c r="K73" i="7" s="1"/>
  <c r="I73" i="7"/>
  <c r="H73" i="7"/>
  <c r="I72" i="7"/>
  <c r="H72" i="7"/>
  <c r="J72" i="7" s="1"/>
  <c r="K72" i="7" s="1"/>
  <c r="J71" i="7"/>
  <c r="K71" i="7" s="1"/>
  <c r="I71" i="7"/>
  <c r="H71" i="7"/>
  <c r="I70" i="7"/>
  <c r="H70" i="7"/>
  <c r="J70" i="7" s="1"/>
  <c r="K70" i="7" s="1"/>
  <c r="J69" i="7"/>
  <c r="K69" i="7" s="1"/>
  <c r="I69" i="7"/>
  <c r="H69" i="7"/>
  <c r="I68" i="7"/>
  <c r="H68" i="7"/>
  <c r="J68" i="7" s="1"/>
  <c r="K68" i="7" s="1"/>
  <c r="J67" i="7"/>
  <c r="K67" i="7" s="1"/>
  <c r="I67" i="7"/>
  <c r="H67" i="7"/>
  <c r="I66" i="7"/>
  <c r="H66" i="7"/>
  <c r="J66" i="7" s="1"/>
  <c r="K66" i="7" s="1"/>
  <c r="J65" i="7"/>
  <c r="K65" i="7" s="1"/>
  <c r="I65" i="7"/>
  <c r="H65" i="7"/>
  <c r="I64" i="7"/>
  <c r="H64" i="7"/>
  <c r="J64" i="7" s="1"/>
  <c r="K64" i="7" s="1"/>
  <c r="J63" i="7"/>
  <c r="K63" i="7" s="1"/>
  <c r="I63" i="7"/>
  <c r="H63" i="7"/>
  <c r="I62" i="7"/>
  <c r="H62" i="7"/>
  <c r="J62" i="7" s="1"/>
  <c r="K62" i="7" s="1"/>
  <c r="J61" i="7"/>
  <c r="K61" i="7" s="1"/>
  <c r="I61" i="7"/>
  <c r="H61" i="7"/>
  <c r="I60" i="7"/>
  <c r="H60" i="7"/>
  <c r="J60" i="7" s="1"/>
  <c r="K60" i="7" s="1"/>
  <c r="J59" i="7"/>
  <c r="K59" i="7" s="1"/>
  <c r="I59" i="7"/>
  <c r="H59" i="7"/>
  <c r="I58" i="7"/>
  <c r="H58" i="7"/>
  <c r="J58" i="7" s="1"/>
  <c r="K58" i="7" s="1"/>
  <c r="J57" i="7"/>
  <c r="K57" i="7" s="1"/>
  <c r="I57" i="7"/>
  <c r="H57" i="7"/>
  <c r="I56" i="7"/>
  <c r="H56" i="7"/>
  <c r="J56" i="7" s="1"/>
  <c r="K56" i="7" s="1"/>
  <c r="J55" i="7"/>
  <c r="K55" i="7" s="1"/>
  <c r="I55" i="7"/>
  <c r="H55" i="7"/>
  <c r="I54" i="7"/>
  <c r="H54" i="7"/>
  <c r="J54" i="7" s="1"/>
  <c r="K54" i="7" s="1"/>
  <c r="J53" i="7"/>
  <c r="K53" i="7" s="1"/>
  <c r="I53" i="7"/>
  <c r="H53" i="7"/>
  <c r="I52" i="7"/>
  <c r="H52" i="7"/>
  <c r="J52" i="7" s="1"/>
  <c r="K52" i="7" s="1"/>
  <c r="J51" i="7"/>
  <c r="K51" i="7" s="1"/>
  <c r="I51" i="7"/>
  <c r="H51" i="7"/>
  <c r="I50" i="7"/>
  <c r="H50" i="7"/>
  <c r="J50" i="7" s="1"/>
  <c r="K50" i="7" s="1"/>
  <c r="J49" i="7"/>
  <c r="K49" i="7" s="1"/>
  <c r="I49" i="7"/>
  <c r="H49" i="7"/>
  <c r="I48" i="7"/>
  <c r="H48" i="7"/>
  <c r="J48" i="7" s="1"/>
  <c r="K48" i="7" s="1"/>
  <c r="J47" i="7"/>
  <c r="K47" i="7" s="1"/>
  <c r="I47" i="7"/>
  <c r="H47" i="7"/>
  <c r="I46" i="7"/>
  <c r="H46" i="7"/>
  <c r="J46" i="7" s="1"/>
  <c r="K46" i="7" s="1"/>
  <c r="J45" i="7"/>
  <c r="K45" i="7" s="1"/>
  <c r="I45" i="7"/>
  <c r="H45" i="7"/>
  <c r="I44" i="7"/>
  <c r="H44" i="7"/>
  <c r="J44" i="7" s="1"/>
  <c r="K44" i="7" s="1"/>
  <c r="J43" i="7"/>
  <c r="K43" i="7" s="1"/>
  <c r="I43" i="7"/>
  <c r="H43" i="7"/>
  <c r="I42" i="7"/>
  <c r="H42" i="7"/>
  <c r="J42" i="7" s="1"/>
  <c r="K42" i="7" s="1"/>
  <c r="J41" i="7"/>
  <c r="K41" i="7" s="1"/>
  <c r="I41" i="7"/>
  <c r="H41" i="7"/>
  <c r="I40" i="7"/>
  <c r="H40" i="7"/>
  <c r="J40" i="7" s="1"/>
  <c r="K40" i="7" s="1"/>
  <c r="J39" i="7"/>
  <c r="K39" i="7" s="1"/>
  <c r="I39" i="7"/>
  <c r="H39" i="7"/>
  <c r="I38" i="7"/>
  <c r="H38" i="7"/>
  <c r="J38" i="7" s="1"/>
  <c r="K38" i="7" s="1"/>
  <c r="J37" i="7"/>
  <c r="K37" i="7" s="1"/>
  <c r="I37" i="7"/>
  <c r="H37" i="7"/>
  <c r="I36" i="7"/>
  <c r="H36" i="7"/>
  <c r="J36" i="7" s="1"/>
  <c r="K36" i="7" s="1"/>
  <c r="J35" i="7"/>
  <c r="K35" i="7" s="1"/>
  <c r="I35" i="7"/>
  <c r="H35" i="7"/>
  <c r="I34" i="7"/>
  <c r="H34" i="7"/>
  <c r="J34" i="7" s="1"/>
  <c r="K34" i="7" s="1"/>
  <c r="J33" i="7"/>
  <c r="K33" i="7" s="1"/>
  <c r="I33" i="7"/>
  <c r="H33" i="7"/>
  <c r="I32" i="7"/>
  <c r="H32" i="7"/>
  <c r="J32" i="7" s="1"/>
  <c r="K32" i="7" s="1"/>
  <c r="J31" i="7"/>
  <c r="K31" i="7" s="1"/>
  <c r="I31" i="7"/>
  <c r="H31" i="7"/>
  <c r="I30" i="7"/>
  <c r="H30" i="7"/>
  <c r="J30" i="7" s="1"/>
  <c r="K30" i="7" s="1"/>
  <c r="J29" i="7"/>
  <c r="K29" i="7" s="1"/>
  <c r="I29" i="7"/>
  <c r="H29" i="7"/>
  <c r="I28" i="7"/>
  <c r="H28" i="7"/>
  <c r="J28" i="7" s="1"/>
  <c r="K28" i="7" s="1"/>
  <c r="J27" i="7"/>
  <c r="K27" i="7" s="1"/>
  <c r="I27" i="7"/>
  <c r="H27" i="7"/>
  <c r="I26" i="7"/>
  <c r="H26" i="7"/>
  <c r="J26" i="7" s="1"/>
  <c r="K26" i="7" s="1"/>
  <c r="J25" i="7"/>
  <c r="K25" i="7" s="1"/>
  <c r="I25" i="7"/>
  <c r="H25" i="7"/>
  <c r="I24" i="7"/>
  <c r="H24" i="7"/>
  <c r="J24" i="7" s="1"/>
  <c r="K24" i="7" s="1"/>
  <c r="J23" i="7"/>
  <c r="K23" i="7" s="1"/>
  <c r="I23" i="7"/>
  <c r="H23" i="7"/>
  <c r="I22" i="7"/>
  <c r="H22" i="7"/>
  <c r="J22" i="7" s="1"/>
  <c r="K22" i="7" s="1"/>
  <c r="J21" i="7"/>
  <c r="K21" i="7" s="1"/>
  <c r="I21" i="7"/>
  <c r="H21" i="7"/>
  <c r="I20" i="7"/>
  <c r="H20" i="7"/>
  <c r="J20" i="7" s="1"/>
  <c r="K20" i="7" s="1"/>
  <c r="J19" i="7"/>
  <c r="K19" i="7" s="1"/>
  <c r="I19" i="7"/>
  <c r="H19" i="7"/>
  <c r="I18" i="7"/>
  <c r="H18" i="7"/>
  <c r="J18" i="7" s="1"/>
  <c r="K18" i="7" s="1"/>
  <c r="J17" i="7"/>
  <c r="K17" i="7" s="1"/>
  <c r="I17" i="7"/>
  <c r="H17" i="7"/>
  <c r="I146" i="6"/>
  <c r="H146" i="6"/>
  <c r="K145" i="6"/>
  <c r="J145" i="6"/>
  <c r="I145" i="6"/>
  <c r="H145" i="6"/>
  <c r="I144" i="6"/>
  <c r="H144" i="6"/>
  <c r="J144" i="6" s="1"/>
  <c r="K144" i="6" s="1"/>
  <c r="K143" i="6"/>
  <c r="J143" i="6"/>
  <c r="I143" i="6"/>
  <c r="H143" i="6"/>
  <c r="I142" i="6"/>
  <c r="H142" i="6"/>
  <c r="J142" i="6" s="1"/>
  <c r="K142" i="6" s="1"/>
  <c r="K141" i="6"/>
  <c r="J141" i="6"/>
  <c r="I141" i="6"/>
  <c r="H141" i="6"/>
  <c r="I140" i="6"/>
  <c r="H140" i="6"/>
  <c r="J140" i="6" s="1"/>
  <c r="K140" i="6" s="1"/>
  <c r="K139" i="6"/>
  <c r="J139" i="6"/>
  <c r="I139" i="6"/>
  <c r="H139" i="6"/>
  <c r="I138" i="6"/>
  <c r="H138" i="6"/>
  <c r="K137" i="6"/>
  <c r="J137" i="6"/>
  <c r="I137" i="6"/>
  <c r="H137" i="6"/>
  <c r="I136" i="6"/>
  <c r="H136" i="6"/>
  <c r="J136" i="6" s="1"/>
  <c r="K136" i="6" s="1"/>
  <c r="K135" i="6"/>
  <c r="J135" i="6"/>
  <c r="I135" i="6"/>
  <c r="H135" i="6"/>
  <c r="I134" i="6"/>
  <c r="H134" i="6"/>
  <c r="J134" i="6" s="1"/>
  <c r="K134" i="6" s="1"/>
  <c r="K133" i="6"/>
  <c r="J133" i="6"/>
  <c r="I133" i="6"/>
  <c r="H133" i="6"/>
  <c r="I132" i="6"/>
  <c r="H132" i="6"/>
  <c r="J132" i="6" s="1"/>
  <c r="K132" i="6" s="1"/>
  <c r="K131" i="6"/>
  <c r="J131" i="6"/>
  <c r="I131" i="6"/>
  <c r="H131" i="6"/>
  <c r="I130" i="6"/>
  <c r="H130" i="6"/>
  <c r="K129" i="6"/>
  <c r="J129" i="6"/>
  <c r="I129" i="6"/>
  <c r="H129" i="6"/>
  <c r="I128" i="6"/>
  <c r="H128" i="6"/>
  <c r="J128" i="6" s="1"/>
  <c r="K128" i="6" s="1"/>
  <c r="K127" i="6"/>
  <c r="J127" i="6"/>
  <c r="I127" i="6"/>
  <c r="H127" i="6"/>
  <c r="I126" i="6"/>
  <c r="H126" i="6"/>
  <c r="J126" i="6" s="1"/>
  <c r="K126" i="6" s="1"/>
  <c r="K125" i="6"/>
  <c r="J125" i="6"/>
  <c r="I125" i="6"/>
  <c r="H125" i="6"/>
  <c r="I124" i="6"/>
  <c r="H124" i="6"/>
  <c r="J124" i="6" s="1"/>
  <c r="K124" i="6" s="1"/>
  <c r="K123" i="6"/>
  <c r="J123" i="6"/>
  <c r="I123" i="6"/>
  <c r="H123" i="6"/>
  <c r="I122" i="6"/>
  <c r="H122" i="6"/>
  <c r="K121" i="6"/>
  <c r="J121" i="6"/>
  <c r="I121" i="6"/>
  <c r="H121" i="6"/>
  <c r="I120" i="6"/>
  <c r="H120" i="6"/>
  <c r="J120" i="6" s="1"/>
  <c r="K120" i="6" s="1"/>
  <c r="K119" i="6"/>
  <c r="J119" i="6"/>
  <c r="I119" i="6"/>
  <c r="H119" i="6"/>
  <c r="I118" i="6"/>
  <c r="H118" i="6"/>
  <c r="J118" i="6" s="1"/>
  <c r="K118" i="6" s="1"/>
  <c r="K117" i="6"/>
  <c r="J117" i="6"/>
  <c r="I117" i="6"/>
  <c r="H117" i="6"/>
  <c r="I116" i="6"/>
  <c r="H116" i="6"/>
  <c r="J116" i="6" s="1"/>
  <c r="K116" i="6" s="1"/>
  <c r="K115" i="6"/>
  <c r="J115" i="6"/>
  <c r="I115" i="6"/>
  <c r="H115" i="6"/>
  <c r="I114" i="6"/>
  <c r="H114" i="6"/>
  <c r="K113" i="6"/>
  <c r="J113" i="6"/>
  <c r="I113" i="6"/>
  <c r="H113" i="6"/>
  <c r="I112" i="6"/>
  <c r="H112" i="6"/>
  <c r="J112" i="6" s="1"/>
  <c r="K112" i="6" s="1"/>
  <c r="K111" i="6"/>
  <c r="J111" i="6"/>
  <c r="I111" i="6"/>
  <c r="H111" i="6"/>
  <c r="K110" i="6"/>
  <c r="I110" i="6"/>
  <c r="J110" i="6" s="1"/>
  <c r="H110" i="6"/>
  <c r="K109" i="6"/>
  <c r="J109" i="6"/>
  <c r="I109" i="6"/>
  <c r="H109" i="6"/>
  <c r="I108" i="6"/>
  <c r="J108" i="6" s="1"/>
  <c r="K108" i="6" s="1"/>
  <c r="H108" i="6"/>
  <c r="K107" i="6"/>
  <c r="J107" i="6"/>
  <c r="I107" i="6"/>
  <c r="H107" i="6"/>
  <c r="K106" i="6"/>
  <c r="I106" i="6"/>
  <c r="J106" i="6" s="1"/>
  <c r="H106" i="6"/>
  <c r="K105" i="6"/>
  <c r="J105" i="6"/>
  <c r="I105" i="6"/>
  <c r="H105" i="6"/>
  <c r="I104" i="6"/>
  <c r="J104" i="6" s="1"/>
  <c r="K104" i="6" s="1"/>
  <c r="H104" i="6"/>
  <c r="K103" i="6"/>
  <c r="J103" i="6"/>
  <c r="I103" i="6"/>
  <c r="H103" i="6"/>
  <c r="K102" i="6"/>
  <c r="I102" i="6"/>
  <c r="J102" i="6" s="1"/>
  <c r="H102" i="6"/>
  <c r="K101" i="6"/>
  <c r="J101" i="6"/>
  <c r="I101" i="6"/>
  <c r="H101" i="6"/>
  <c r="K100" i="6"/>
  <c r="I100" i="6"/>
  <c r="J100" i="6" s="1"/>
  <c r="H100" i="6"/>
  <c r="K99" i="6"/>
  <c r="J99" i="6"/>
  <c r="I99" i="6"/>
  <c r="H99" i="6"/>
  <c r="I98" i="6"/>
  <c r="J98" i="6" s="1"/>
  <c r="K98" i="6" s="1"/>
  <c r="H98" i="6"/>
  <c r="K97" i="6"/>
  <c r="J97" i="6"/>
  <c r="I97" i="6"/>
  <c r="H97" i="6"/>
  <c r="I96" i="6"/>
  <c r="J96" i="6" s="1"/>
  <c r="K96" i="6" s="1"/>
  <c r="H96" i="6"/>
  <c r="K95" i="6"/>
  <c r="J95" i="6"/>
  <c r="I95" i="6"/>
  <c r="H95" i="6"/>
  <c r="K94" i="6"/>
  <c r="I94" i="6"/>
  <c r="J94" i="6" s="1"/>
  <c r="H94" i="6"/>
  <c r="K93" i="6"/>
  <c r="J93" i="6"/>
  <c r="I93" i="6"/>
  <c r="H93" i="6"/>
  <c r="I92" i="6"/>
  <c r="J92" i="6" s="1"/>
  <c r="K92" i="6" s="1"/>
  <c r="H92" i="6"/>
  <c r="K91" i="6"/>
  <c r="J91" i="6"/>
  <c r="I91" i="6"/>
  <c r="H91" i="6"/>
  <c r="K90" i="6"/>
  <c r="I90" i="6"/>
  <c r="J90" i="6" s="1"/>
  <c r="H90" i="6"/>
  <c r="K89" i="6"/>
  <c r="J89" i="6"/>
  <c r="I89" i="6"/>
  <c r="H89" i="6"/>
  <c r="I88" i="6"/>
  <c r="J88" i="6" s="1"/>
  <c r="K88" i="6" s="1"/>
  <c r="H88" i="6"/>
  <c r="K87" i="6"/>
  <c r="J87" i="6"/>
  <c r="I87" i="6"/>
  <c r="H87" i="6"/>
  <c r="K86" i="6"/>
  <c r="I86" i="6"/>
  <c r="J86" i="6" s="1"/>
  <c r="H86" i="6"/>
  <c r="K85" i="6"/>
  <c r="J85" i="6"/>
  <c r="I85" i="6"/>
  <c r="H85" i="6"/>
  <c r="K84" i="6"/>
  <c r="I84" i="6"/>
  <c r="J84" i="6" s="1"/>
  <c r="H84" i="6"/>
  <c r="K83" i="6"/>
  <c r="J83" i="6"/>
  <c r="I83" i="6"/>
  <c r="H83" i="6"/>
  <c r="I82" i="6"/>
  <c r="J82" i="6" s="1"/>
  <c r="K82" i="6" s="1"/>
  <c r="H82" i="6"/>
  <c r="K81" i="6"/>
  <c r="J81" i="6"/>
  <c r="I81" i="6"/>
  <c r="H81" i="6"/>
  <c r="I80" i="6"/>
  <c r="J80" i="6" s="1"/>
  <c r="K80" i="6" s="1"/>
  <c r="H80" i="6"/>
  <c r="K79" i="6"/>
  <c r="J79" i="6"/>
  <c r="I79" i="6"/>
  <c r="H79" i="6"/>
  <c r="K78" i="6"/>
  <c r="I78" i="6"/>
  <c r="J78" i="6" s="1"/>
  <c r="H78" i="6"/>
  <c r="K77" i="6"/>
  <c r="J77" i="6"/>
  <c r="I77" i="6"/>
  <c r="H77" i="6"/>
  <c r="I76" i="6"/>
  <c r="J76" i="6" s="1"/>
  <c r="K76" i="6" s="1"/>
  <c r="H76" i="6"/>
  <c r="K75" i="6"/>
  <c r="J75" i="6"/>
  <c r="I75" i="6"/>
  <c r="H75" i="6"/>
  <c r="K74" i="6"/>
  <c r="I74" i="6"/>
  <c r="J74" i="6" s="1"/>
  <c r="H74" i="6"/>
  <c r="K73" i="6"/>
  <c r="J73" i="6"/>
  <c r="I73" i="6"/>
  <c r="H73" i="6"/>
  <c r="I72" i="6"/>
  <c r="J72" i="6" s="1"/>
  <c r="K72" i="6" s="1"/>
  <c r="H72" i="6"/>
  <c r="K71" i="6"/>
  <c r="J71" i="6"/>
  <c r="I71" i="6"/>
  <c r="H71" i="6"/>
  <c r="K70" i="6"/>
  <c r="I70" i="6"/>
  <c r="J70" i="6" s="1"/>
  <c r="H70" i="6"/>
  <c r="K69" i="6"/>
  <c r="J69" i="6"/>
  <c r="I69" i="6"/>
  <c r="H69" i="6"/>
  <c r="K68" i="6"/>
  <c r="I68" i="6"/>
  <c r="J68" i="6" s="1"/>
  <c r="H68" i="6"/>
  <c r="K67" i="6"/>
  <c r="J67" i="6"/>
  <c r="I67" i="6"/>
  <c r="H67" i="6"/>
  <c r="I66" i="6"/>
  <c r="J66" i="6" s="1"/>
  <c r="K66" i="6" s="1"/>
  <c r="H66" i="6"/>
  <c r="K65" i="6"/>
  <c r="J65" i="6"/>
  <c r="I65" i="6"/>
  <c r="H65" i="6"/>
  <c r="I64" i="6"/>
  <c r="J64" i="6" s="1"/>
  <c r="K64" i="6" s="1"/>
  <c r="H64" i="6"/>
  <c r="K63" i="6"/>
  <c r="J63" i="6"/>
  <c r="I63" i="6"/>
  <c r="H63" i="6"/>
  <c r="K62" i="6"/>
  <c r="I62" i="6"/>
  <c r="J62" i="6" s="1"/>
  <c r="H62" i="6"/>
  <c r="K61" i="6"/>
  <c r="J61" i="6"/>
  <c r="I61" i="6"/>
  <c r="H61" i="6"/>
  <c r="I60" i="6"/>
  <c r="J60" i="6" s="1"/>
  <c r="K60" i="6" s="1"/>
  <c r="H60" i="6"/>
  <c r="K59" i="6"/>
  <c r="J59" i="6"/>
  <c r="I59" i="6"/>
  <c r="H59" i="6"/>
  <c r="K58" i="6"/>
  <c r="I58" i="6"/>
  <c r="J58" i="6" s="1"/>
  <c r="H58" i="6"/>
  <c r="K57" i="6"/>
  <c r="J57" i="6"/>
  <c r="I57" i="6"/>
  <c r="H57" i="6"/>
  <c r="I56" i="6"/>
  <c r="J56" i="6" s="1"/>
  <c r="K56" i="6" s="1"/>
  <c r="H56" i="6"/>
  <c r="K55" i="6"/>
  <c r="J55" i="6"/>
  <c r="I55" i="6"/>
  <c r="H55" i="6"/>
  <c r="K54" i="6"/>
  <c r="I54" i="6"/>
  <c r="J54" i="6" s="1"/>
  <c r="H54" i="6"/>
  <c r="K53" i="6"/>
  <c r="J53" i="6"/>
  <c r="I53" i="6"/>
  <c r="H53" i="6"/>
  <c r="K52" i="6"/>
  <c r="I52" i="6"/>
  <c r="J52" i="6" s="1"/>
  <c r="H52" i="6"/>
  <c r="K51" i="6"/>
  <c r="J51" i="6"/>
  <c r="I51" i="6"/>
  <c r="H51" i="6"/>
  <c r="I50" i="6"/>
  <c r="J50" i="6" s="1"/>
  <c r="K50" i="6" s="1"/>
  <c r="H50" i="6"/>
  <c r="K49" i="6"/>
  <c r="J49" i="6"/>
  <c r="I49" i="6"/>
  <c r="H49" i="6"/>
  <c r="I48" i="6"/>
  <c r="J48" i="6" s="1"/>
  <c r="K48" i="6" s="1"/>
  <c r="H48" i="6"/>
  <c r="K47" i="6"/>
  <c r="J47" i="6"/>
  <c r="I47" i="6"/>
  <c r="H47" i="6"/>
  <c r="K46" i="6"/>
  <c r="I46" i="6"/>
  <c r="J46" i="6" s="1"/>
  <c r="H46" i="6"/>
  <c r="K45" i="6"/>
  <c r="J45" i="6"/>
  <c r="I45" i="6"/>
  <c r="H45" i="6"/>
  <c r="I44" i="6"/>
  <c r="J44" i="6" s="1"/>
  <c r="K44" i="6" s="1"/>
  <c r="H44" i="6"/>
  <c r="K43" i="6"/>
  <c r="J43" i="6"/>
  <c r="I43" i="6"/>
  <c r="H43" i="6"/>
  <c r="K42" i="6"/>
  <c r="I42" i="6"/>
  <c r="J42" i="6" s="1"/>
  <c r="H42" i="6"/>
  <c r="K41" i="6"/>
  <c r="J41" i="6"/>
  <c r="I41" i="6"/>
  <c r="H41" i="6"/>
  <c r="I40" i="6"/>
  <c r="J40" i="6" s="1"/>
  <c r="K40" i="6" s="1"/>
  <c r="H40" i="6"/>
  <c r="K39" i="6"/>
  <c r="J39" i="6"/>
  <c r="I39" i="6"/>
  <c r="H39" i="6"/>
  <c r="K38" i="6"/>
  <c r="I38" i="6"/>
  <c r="J38" i="6" s="1"/>
  <c r="H38" i="6"/>
  <c r="K37" i="6"/>
  <c r="J37" i="6"/>
  <c r="I37" i="6"/>
  <c r="H37" i="6"/>
  <c r="K36" i="6"/>
  <c r="I36" i="6"/>
  <c r="J36" i="6" s="1"/>
  <c r="H36" i="6"/>
  <c r="K35" i="6"/>
  <c r="J35" i="6"/>
  <c r="I35" i="6"/>
  <c r="H35" i="6"/>
  <c r="I34" i="6"/>
  <c r="J34" i="6" s="1"/>
  <c r="K34" i="6" s="1"/>
  <c r="H34" i="6"/>
  <c r="K33" i="6"/>
  <c r="J33" i="6"/>
  <c r="I33" i="6"/>
  <c r="H33" i="6"/>
  <c r="I32" i="6"/>
  <c r="J32" i="6" s="1"/>
  <c r="K32" i="6" s="1"/>
  <c r="H32" i="6"/>
  <c r="K31" i="6"/>
  <c r="J31" i="6"/>
  <c r="I31" i="6"/>
  <c r="H31" i="6"/>
  <c r="K30" i="6"/>
  <c r="I30" i="6"/>
  <c r="J30" i="6" s="1"/>
  <c r="H30" i="6"/>
  <c r="K29" i="6"/>
  <c r="J29" i="6"/>
  <c r="I29" i="6"/>
  <c r="H29" i="6"/>
  <c r="I28" i="6"/>
  <c r="J28" i="6" s="1"/>
  <c r="K28" i="6" s="1"/>
  <c r="H28" i="6"/>
  <c r="J27" i="6"/>
  <c r="K27" i="6" s="1"/>
  <c r="I27" i="6"/>
  <c r="H27" i="6"/>
  <c r="K26" i="6"/>
  <c r="I26" i="6"/>
  <c r="J26" i="6" s="1"/>
  <c r="H26" i="6"/>
  <c r="J25" i="6"/>
  <c r="K25" i="6" s="1"/>
  <c r="I25" i="6"/>
  <c r="H25" i="6"/>
  <c r="I24" i="6"/>
  <c r="J24" i="6" s="1"/>
  <c r="K24" i="6" s="1"/>
  <c r="H24" i="6"/>
  <c r="K23" i="6"/>
  <c r="J23" i="6"/>
  <c r="I23" i="6"/>
  <c r="H23" i="6"/>
  <c r="K22" i="6"/>
  <c r="I22" i="6"/>
  <c r="J22" i="6" s="1"/>
  <c r="H22" i="6"/>
  <c r="J21" i="6"/>
  <c r="K21" i="6" s="1"/>
  <c r="I21" i="6"/>
  <c r="H21" i="6"/>
  <c r="K20" i="6"/>
  <c r="I20" i="6"/>
  <c r="J20" i="6" s="1"/>
  <c r="H20" i="6"/>
  <c r="K19" i="6"/>
  <c r="J19" i="6"/>
  <c r="I19" i="6"/>
  <c r="H19" i="6"/>
  <c r="I18" i="6"/>
  <c r="J18" i="6" s="1"/>
  <c r="K18" i="6" s="1"/>
  <c r="H18" i="6"/>
  <c r="J17" i="6"/>
  <c r="K17" i="6" s="1"/>
  <c r="I17" i="6"/>
  <c r="H17" i="6"/>
  <c r="I180" i="5"/>
  <c r="H180" i="5"/>
  <c r="J180" i="5" s="1"/>
  <c r="K180" i="5" s="1"/>
  <c r="I179" i="5"/>
  <c r="H179" i="5"/>
  <c r="J179" i="5" s="1"/>
  <c r="K179" i="5" s="1"/>
  <c r="J178" i="5"/>
  <c r="K178" i="5" s="1"/>
  <c r="I178" i="5"/>
  <c r="H178" i="5"/>
  <c r="K177" i="5"/>
  <c r="I177" i="5"/>
  <c r="H177" i="5"/>
  <c r="J177" i="5" s="1"/>
  <c r="J176" i="5"/>
  <c r="K176" i="5" s="1"/>
  <c r="I176" i="5"/>
  <c r="H176" i="5"/>
  <c r="I175" i="5"/>
  <c r="H175" i="5"/>
  <c r="J175" i="5" s="1"/>
  <c r="K175" i="5" s="1"/>
  <c r="I174" i="5"/>
  <c r="H174" i="5"/>
  <c r="J174" i="5" s="1"/>
  <c r="K174" i="5" s="1"/>
  <c r="K173" i="5"/>
  <c r="I173" i="5"/>
  <c r="H173" i="5"/>
  <c r="J173" i="5" s="1"/>
  <c r="I172" i="5"/>
  <c r="H172" i="5"/>
  <c r="J172" i="5" s="1"/>
  <c r="K172" i="5" s="1"/>
  <c r="I171" i="5"/>
  <c r="H171" i="5"/>
  <c r="J171" i="5" s="1"/>
  <c r="K171" i="5" s="1"/>
  <c r="J170" i="5"/>
  <c r="K170" i="5" s="1"/>
  <c r="I170" i="5"/>
  <c r="H170" i="5"/>
  <c r="K169" i="5"/>
  <c r="I169" i="5"/>
  <c r="H169" i="5"/>
  <c r="J169" i="5" s="1"/>
  <c r="J168" i="5"/>
  <c r="K168" i="5" s="1"/>
  <c r="I168" i="5"/>
  <c r="H168" i="5"/>
  <c r="I167" i="5"/>
  <c r="H167" i="5"/>
  <c r="J167" i="5" s="1"/>
  <c r="K167" i="5" s="1"/>
  <c r="I166" i="5"/>
  <c r="H166" i="5"/>
  <c r="J166" i="5" s="1"/>
  <c r="K166" i="5" s="1"/>
  <c r="K165" i="5"/>
  <c r="I165" i="5"/>
  <c r="H165" i="5"/>
  <c r="J165" i="5" s="1"/>
  <c r="J164" i="5"/>
  <c r="K164" i="5" s="1"/>
  <c r="I164" i="5"/>
  <c r="H164" i="5"/>
  <c r="K163" i="5"/>
  <c r="I163" i="5"/>
  <c r="H163" i="5"/>
  <c r="J163" i="5" s="1"/>
  <c r="I162" i="5"/>
  <c r="H162" i="5"/>
  <c r="J162" i="5" s="1"/>
  <c r="K162" i="5" s="1"/>
  <c r="I161" i="5"/>
  <c r="H161" i="5"/>
  <c r="J161" i="5" s="1"/>
  <c r="K161" i="5" s="1"/>
  <c r="I160" i="5"/>
  <c r="H160" i="5"/>
  <c r="J160" i="5" s="1"/>
  <c r="K160" i="5" s="1"/>
  <c r="I159" i="5"/>
  <c r="H159" i="5"/>
  <c r="J159" i="5" s="1"/>
  <c r="K159" i="5" s="1"/>
  <c r="J158" i="5"/>
  <c r="K158" i="5" s="1"/>
  <c r="I158" i="5"/>
  <c r="H158" i="5"/>
  <c r="K157" i="5"/>
  <c r="I157" i="5"/>
  <c r="H157" i="5"/>
  <c r="J157" i="5" s="1"/>
  <c r="K156" i="5"/>
  <c r="J156" i="5"/>
  <c r="I156" i="5"/>
  <c r="H156" i="5"/>
  <c r="I155" i="5"/>
  <c r="H155" i="5"/>
  <c r="J155" i="5" s="1"/>
  <c r="K155" i="5" s="1"/>
  <c r="J154" i="5"/>
  <c r="K154" i="5" s="1"/>
  <c r="I154" i="5"/>
  <c r="H154" i="5"/>
  <c r="I153" i="5"/>
  <c r="H153" i="5"/>
  <c r="J153" i="5" s="1"/>
  <c r="K153" i="5" s="1"/>
  <c r="I152" i="5"/>
  <c r="H152" i="5"/>
  <c r="J152" i="5" s="1"/>
  <c r="K152" i="5" s="1"/>
  <c r="K151" i="5"/>
  <c r="I151" i="5"/>
  <c r="H151" i="5"/>
  <c r="J151" i="5" s="1"/>
  <c r="I150" i="5"/>
  <c r="H150" i="5"/>
  <c r="J150" i="5" s="1"/>
  <c r="K150" i="5" s="1"/>
  <c r="K149" i="5"/>
  <c r="I149" i="5"/>
  <c r="H149" i="5"/>
  <c r="J149" i="5" s="1"/>
  <c r="J148" i="5"/>
  <c r="K148" i="5" s="1"/>
  <c r="I148" i="5"/>
  <c r="H148" i="5"/>
  <c r="K147" i="5"/>
  <c r="I147" i="5"/>
  <c r="H147" i="5"/>
  <c r="J147" i="5" s="1"/>
  <c r="I146" i="5"/>
  <c r="H146" i="5"/>
  <c r="J146" i="5" s="1"/>
  <c r="K146" i="5" s="1"/>
  <c r="I145" i="5"/>
  <c r="H145" i="5"/>
  <c r="J145" i="5" s="1"/>
  <c r="K145" i="5" s="1"/>
  <c r="I144" i="5"/>
  <c r="H144" i="5"/>
  <c r="J144" i="5" s="1"/>
  <c r="K144" i="5" s="1"/>
  <c r="I143" i="5"/>
  <c r="H143" i="5"/>
  <c r="J143" i="5" s="1"/>
  <c r="K143" i="5" s="1"/>
  <c r="J142" i="5"/>
  <c r="K142" i="5" s="1"/>
  <c r="I142" i="5"/>
  <c r="H142" i="5"/>
  <c r="K141" i="5"/>
  <c r="I141" i="5"/>
  <c r="H141" i="5"/>
  <c r="J141" i="5" s="1"/>
  <c r="K140" i="5"/>
  <c r="J140" i="5"/>
  <c r="I140" i="5"/>
  <c r="H140" i="5"/>
  <c r="I139" i="5"/>
  <c r="H139" i="5"/>
  <c r="J139" i="5" s="1"/>
  <c r="K139" i="5" s="1"/>
  <c r="J138" i="5"/>
  <c r="K138" i="5" s="1"/>
  <c r="I138" i="5"/>
  <c r="H138" i="5"/>
  <c r="I137" i="5"/>
  <c r="H137" i="5"/>
  <c r="J137" i="5" s="1"/>
  <c r="K137" i="5" s="1"/>
  <c r="I136" i="5"/>
  <c r="H136" i="5"/>
  <c r="J136" i="5" s="1"/>
  <c r="K136" i="5" s="1"/>
  <c r="K135" i="5"/>
  <c r="I135" i="5"/>
  <c r="H135" i="5"/>
  <c r="J135" i="5" s="1"/>
  <c r="K134" i="5"/>
  <c r="I134" i="5"/>
  <c r="H134" i="5"/>
  <c r="J134" i="5" s="1"/>
  <c r="K133" i="5"/>
  <c r="I133" i="5"/>
  <c r="H133" i="5"/>
  <c r="J133" i="5" s="1"/>
  <c r="J132" i="5"/>
  <c r="K132" i="5" s="1"/>
  <c r="I132" i="5"/>
  <c r="H132" i="5"/>
  <c r="K131" i="5"/>
  <c r="I131" i="5"/>
  <c r="H131" i="5"/>
  <c r="J131" i="5" s="1"/>
  <c r="I130" i="5"/>
  <c r="H130" i="5"/>
  <c r="J130" i="5" s="1"/>
  <c r="K130" i="5" s="1"/>
  <c r="I129" i="5"/>
  <c r="H129" i="5"/>
  <c r="J129" i="5" s="1"/>
  <c r="K129" i="5" s="1"/>
  <c r="I128" i="5"/>
  <c r="H128" i="5"/>
  <c r="J128" i="5" s="1"/>
  <c r="K128" i="5" s="1"/>
  <c r="I127" i="5"/>
  <c r="H127" i="5"/>
  <c r="J127" i="5" s="1"/>
  <c r="K127" i="5" s="1"/>
  <c r="J126" i="5"/>
  <c r="K126" i="5" s="1"/>
  <c r="I126" i="5"/>
  <c r="H126" i="5"/>
  <c r="K125" i="5"/>
  <c r="I125" i="5"/>
  <c r="H125" i="5"/>
  <c r="J125" i="5" s="1"/>
  <c r="K124" i="5"/>
  <c r="J124" i="5"/>
  <c r="I124" i="5"/>
  <c r="H124" i="5"/>
  <c r="I123" i="5"/>
  <c r="H123" i="5"/>
  <c r="J123" i="5" s="1"/>
  <c r="K123" i="5" s="1"/>
  <c r="J122" i="5"/>
  <c r="K122" i="5" s="1"/>
  <c r="I122" i="5"/>
  <c r="H122" i="5"/>
  <c r="I121" i="5"/>
  <c r="H121" i="5"/>
  <c r="J121" i="5" s="1"/>
  <c r="K121" i="5" s="1"/>
  <c r="I120" i="5"/>
  <c r="H120" i="5"/>
  <c r="J120" i="5" s="1"/>
  <c r="K120" i="5" s="1"/>
  <c r="K119" i="5"/>
  <c r="I119" i="5"/>
  <c r="H119" i="5"/>
  <c r="J119" i="5" s="1"/>
  <c r="I118" i="5"/>
  <c r="H118" i="5"/>
  <c r="J118" i="5" s="1"/>
  <c r="K118" i="5" s="1"/>
  <c r="K117" i="5"/>
  <c r="I117" i="5"/>
  <c r="H117" i="5"/>
  <c r="J117" i="5" s="1"/>
  <c r="J116" i="5"/>
  <c r="K116" i="5" s="1"/>
  <c r="I116" i="5"/>
  <c r="H116" i="5"/>
  <c r="K115" i="5"/>
  <c r="I115" i="5"/>
  <c r="H115" i="5"/>
  <c r="J115" i="5" s="1"/>
  <c r="I114" i="5"/>
  <c r="H114" i="5"/>
  <c r="J114" i="5" s="1"/>
  <c r="K114" i="5" s="1"/>
  <c r="I113" i="5"/>
  <c r="H113" i="5"/>
  <c r="J113" i="5" s="1"/>
  <c r="K113" i="5" s="1"/>
  <c r="I112" i="5"/>
  <c r="H112" i="5"/>
  <c r="J112" i="5" s="1"/>
  <c r="K112" i="5" s="1"/>
  <c r="I111" i="5"/>
  <c r="H111" i="5"/>
  <c r="J111" i="5" s="1"/>
  <c r="K111" i="5" s="1"/>
  <c r="J110" i="5"/>
  <c r="K110" i="5" s="1"/>
  <c r="I110" i="5"/>
  <c r="H110" i="5"/>
  <c r="K109" i="5"/>
  <c r="I109" i="5"/>
  <c r="H109" i="5"/>
  <c r="J109" i="5" s="1"/>
  <c r="K108" i="5"/>
  <c r="J108" i="5"/>
  <c r="I108" i="5"/>
  <c r="H108" i="5"/>
  <c r="J107" i="5"/>
  <c r="K107" i="5" s="1"/>
  <c r="I107" i="5"/>
  <c r="H107" i="5"/>
  <c r="K106" i="5"/>
  <c r="J106" i="5"/>
  <c r="I106" i="5"/>
  <c r="H106" i="5"/>
  <c r="J105" i="5"/>
  <c r="K105" i="5" s="1"/>
  <c r="I105" i="5"/>
  <c r="H105" i="5"/>
  <c r="K104" i="5"/>
  <c r="J104" i="5"/>
  <c r="I104" i="5"/>
  <c r="H104" i="5"/>
  <c r="J103" i="5"/>
  <c r="K103" i="5" s="1"/>
  <c r="I103" i="5"/>
  <c r="H103" i="5"/>
  <c r="I102" i="5"/>
  <c r="J102" i="5" s="1"/>
  <c r="K102" i="5" s="1"/>
  <c r="H102" i="5"/>
  <c r="J101" i="5"/>
  <c r="K101" i="5" s="1"/>
  <c r="I101" i="5"/>
  <c r="H101" i="5"/>
  <c r="I100" i="5"/>
  <c r="J100" i="5" s="1"/>
  <c r="K100" i="5" s="1"/>
  <c r="H100" i="5"/>
  <c r="J99" i="5"/>
  <c r="K99" i="5" s="1"/>
  <c r="I99" i="5"/>
  <c r="H99" i="5"/>
  <c r="I98" i="5"/>
  <c r="J98" i="5" s="1"/>
  <c r="K98" i="5" s="1"/>
  <c r="H98" i="5"/>
  <c r="J97" i="5"/>
  <c r="K97" i="5" s="1"/>
  <c r="I97" i="5"/>
  <c r="H97" i="5"/>
  <c r="I96" i="5"/>
  <c r="J96" i="5" s="1"/>
  <c r="K96" i="5" s="1"/>
  <c r="H96" i="5"/>
  <c r="J95" i="5"/>
  <c r="K95" i="5" s="1"/>
  <c r="I95" i="5"/>
  <c r="H95" i="5"/>
  <c r="I94" i="5"/>
  <c r="J94" i="5" s="1"/>
  <c r="K94" i="5" s="1"/>
  <c r="H94" i="5"/>
  <c r="J93" i="5"/>
  <c r="K93" i="5" s="1"/>
  <c r="I93" i="5"/>
  <c r="H93" i="5"/>
  <c r="I92" i="5"/>
  <c r="J92" i="5" s="1"/>
  <c r="K92" i="5" s="1"/>
  <c r="H92" i="5"/>
  <c r="J91" i="5"/>
  <c r="K91" i="5" s="1"/>
  <c r="I91" i="5"/>
  <c r="H91" i="5"/>
  <c r="I90" i="5"/>
  <c r="J90" i="5" s="1"/>
  <c r="K90" i="5" s="1"/>
  <c r="H90" i="5"/>
  <c r="J89" i="5"/>
  <c r="K89" i="5" s="1"/>
  <c r="I89" i="5"/>
  <c r="H89" i="5"/>
  <c r="I88" i="5"/>
  <c r="J88" i="5" s="1"/>
  <c r="K88" i="5" s="1"/>
  <c r="H88" i="5"/>
  <c r="J87" i="5"/>
  <c r="K87" i="5" s="1"/>
  <c r="I87" i="5"/>
  <c r="H87" i="5"/>
  <c r="I86" i="5"/>
  <c r="J86" i="5" s="1"/>
  <c r="K86" i="5" s="1"/>
  <c r="H86" i="5"/>
  <c r="J85" i="5"/>
  <c r="K85" i="5" s="1"/>
  <c r="I85" i="5"/>
  <c r="H85" i="5"/>
  <c r="I84" i="5"/>
  <c r="J84" i="5" s="1"/>
  <c r="K84" i="5" s="1"/>
  <c r="H84" i="5"/>
  <c r="J83" i="5"/>
  <c r="K83" i="5" s="1"/>
  <c r="I83" i="5"/>
  <c r="H83" i="5"/>
  <c r="I82" i="5"/>
  <c r="J82" i="5" s="1"/>
  <c r="K82" i="5" s="1"/>
  <c r="H82" i="5"/>
  <c r="J81" i="5"/>
  <c r="K81" i="5" s="1"/>
  <c r="I81" i="5"/>
  <c r="H81" i="5"/>
  <c r="I80" i="5"/>
  <c r="J80" i="5" s="1"/>
  <c r="K80" i="5" s="1"/>
  <c r="H80" i="5"/>
  <c r="J79" i="5"/>
  <c r="K79" i="5" s="1"/>
  <c r="I79" i="5"/>
  <c r="H79" i="5"/>
  <c r="I78" i="5"/>
  <c r="J78" i="5" s="1"/>
  <c r="K78" i="5" s="1"/>
  <c r="H78" i="5"/>
  <c r="J77" i="5"/>
  <c r="K77" i="5" s="1"/>
  <c r="I77" i="5"/>
  <c r="H77" i="5"/>
  <c r="I76" i="5"/>
  <c r="J76" i="5" s="1"/>
  <c r="K76" i="5" s="1"/>
  <c r="H76" i="5"/>
  <c r="J75" i="5"/>
  <c r="K75" i="5" s="1"/>
  <c r="I75" i="5"/>
  <c r="H75" i="5"/>
  <c r="I74" i="5"/>
  <c r="J74" i="5" s="1"/>
  <c r="K74" i="5" s="1"/>
  <c r="H74" i="5"/>
  <c r="J73" i="5"/>
  <c r="K73" i="5" s="1"/>
  <c r="I73" i="5"/>
  <c r="H73" i="5"/>
  <c r="I72" i="5"/>
  <c r="J72" i="5" s="1"/>
  <c r="K72" i="5" s="1"/>
  <c r="H72" i="5"/>
  <c r="J71" i="5"/>
  <c r="K71" i="5" s="1"/>
  <c r="I71" i="5"/>
  <c r="H71" i="5"/>
  <c r="I70" i="5"/>
  <c r="J70" i="5" s="1"/>
  <c r="K70" i="5" s="1"/>
  <c r="H70" i="5"/>
  <c r="J69" i="5"/>
  <c r="K69" i="5" s="1"/>
  <c r="I69" i="5"/>
  <c r="H69" i="5"/>
  <c r="I68" i="5"/>
  <c r="J68" i="5" s="1"/>
  <c r="K68" i="5" s="1"/>
  <c r="H68" i="5"/>
  <c r="J67" i="5"/>
  <c r="K67" i="5" s="1"/>
  <c r="I67" i="5"/>
  <c r="H67" i="5"/>
  <c r="I66" i="5"/>
  <c r="J66" i="5" s="1"/>
  <c r="K66" i="5" s="1"/>
  <c r="H66" i="5"/>
  <c r="J65" i="5"/>
  <c r="K65" i="5" s="1"/>
  <c r="I65" i="5"/>
  <c r="H65" i="5"/>
  <c r="I64" i="5"/>
  <c r="J64" i="5" s="1"/>
  <c r="K64" i="5" s="1"/>
  <c r="H64" i="5"/>
  <c r="J63" i="5"/>
  <c r="K63" i="5" s="1"/>
  <c r="I63" i="5"/>
  <c r="H63" i="5"/>
  <c r="I62" i="5"/>
  <c r="J62" i="5" s="1"/>
  <c r="K62" i="5" s="1"/>
  <c r="H62" i="5"/>
  <c r="J61" i="5"/>
  <c r="K61" i="5" s="1"/>
  <c r="I61" i="5"/>
  <c r="H61" i="5"/>
  <c r="I60" i="5"/>
  <c r="J60" i="5" s="1"/>
  <c r="K60" i="5" s="1"/>
  <c r="H60" i="5"/>
  <c r="J59" i="5"/>
  <c r="K59" i="5" s="1"/>
  <c r="I59" i="5"/>
  <c r="H59" i="5"/>
  <c r="I58" i="5"/>
  <c r="J58" i="5" s="1"/>
  <c r="K58" i="5" s="1"/>
  <c r="H58" i="5"/>
  <c r="J57" i="5"/>
  <c r="K57" i="5" s="1"/>
  <c r="I57" i="5"/>
  <c r="H57" i="5"/>
  <c r="I56" i="5"/>
  <c r="J56" i="5" s="1"/>
  <c r="K56" i="5" s="1"/>
  <c r="H56" i="5"/>
  <c r="J55" i="5"/>
  <c r="K55" i="5" s="1"/>
  <c r="I55" i="5"/>
  <c r="H55" i="5"/>
  <c r="I54" i="5"/>
  <c r="J54" i="5" s="1"/>
  <c r="K54" i="5" s="1"/>
  <c r="H54" i="5"/>
  <c r="J53" i="5"/>
  <c r="K53" i="5" s="1"/>
  <c r="I53" i="5"/>
  <c r="H53" i="5"/>
  <c r="I52" i="5"/>
  <c r="J52" i="5" s="1"/>
  <c r="K52" i="5" s="1"/>
  <c r="H52" i="5"/>
  <c r="J51" i="5"/>
  <c r="K51" i="5" s="1"/>
  <c r="I51" i="5"/>
  <c r="H51" i="5"/>
  <c r="I50" i="5"/>
  <c r="J50" i="5" s="1"/>
  <c r="K50" i="5" s="1"/>
  <c r="H50" i="5"/>
  <c r="J49" i="5"/>
  <c r="K49" i="5" s="1"/>
  <c r="I49" i="5"/>
  <c r="H49" i="5"/>
  <c r="I48" i="5"/>
  <c r="J48" i="5" s="1"/>
  <c r="K48" i="5" s="1"/>
  <c r="H48" i="5"/>
  <c r="J47" i="5"/>
  <c r="K47" i="5" s="1"/>
  <c r="I47" i="5"/>
  <c r="H47" i="5"/>
  <c r="I46" i="5"/>
  <c r="J46" i="5" s="1"/>
  <c r="K46" i="5" s="1"/>
  <c r="H46" i="5"/>
  <c r="J45" i="5"/>
  <c r="K45" i="5" s="1"/>
  <c r="I45" i="5"/>
  <c r="H45" i="5"/>
  <c r="I44" i="5"/>
  <c r="J44" i="5" s="1"/>
  <c r="K44" i="5" s="1"/>
  <c r="H44" i="5"/>
  <c r="J43" i="5"/>
  <c r="K43" i="5" s="1"/>
  <c r="I43" i="5"/>
  <c r="H43" i="5"/>
  <c r="I42" i="5"/>
  <c r="J42" i="5" s="1"/>
  <c r="K42" i="5" s="1"/>
  <c r="H42" i="5"/>
  <c r="J41" i="5"/>
  <c r="K41" i="5" s="1"/>
  <c r="I41" i="5"/>
  <c r="H41" i="5"/>
  <c r="I40" i="5"/>
  <c r="J40" i="5" s="1"/>
  <c r="K40" i="5" s="1"/>
  <c r="H40" i="5"/>
  <c r="J39" i="5"/>
  <c r="K39" i="5" s="1"/>
  <c r="I39" i="5"/>
  <c r="H39" i="5"/>
  <c r="I38" i="5"/>
  <c r="J38" i="5" s="1"/>
  <c r="K38" i="5" s="1"/>
  <c r="H38" i="5"/>
  <c r="J37" i="5"/>
  <c r="K37" i="5" s="1"/>
  <c r="I37" i="5"/>
  <c r="H37" i="5"/>
  <c r="I36" i="5"/>
  <c r="J36" i="5" s="1"/>
  <c r="K36" i="5" s="1"/>
  <c r="H36" i="5"/>
  <c r="J35" i="5"/>
  <c r="K35" i="5" s="1"/>
  <c r="I35" i="5"/>
  <c r="H35" i="5"/>
  <c r="I34" i="5"/>
  <c r="J34" i="5" s="1"/>
  <c r="K34" i="5" s="1"/>
  <c r="H34" i="5"/>
  <c r="J33" i="5"/>
  <c r="K33" i="5" s="1"/>
  <c r="I33" i="5"/>
  <c r="H33" i="5"/>
  <c r="I32" i="5"/>
  <c r="J32" i="5" s="1"/>
  <c r="K32" i="5" s="1"/>
  <c r="H32" i="5"/>
  <c r="J31" i="5"/>
  <c r="K31" i="5" s="1"/>
  <c r="I31" i="5"/>
  <c r="H31" i="5"/>
  <c r="I30" i="5"/>
  <c r="J30" i="5" s="1"/>
  <c r="K30" i="5" s="1"/>
  <c r="H30" i="5"/>
  <c r="J29" i="5"/>
  <c r="K29" i="5" s="1"/>
  <c r="I29" i="5"/>
  <c r="H29" i="5"/>
  <c r="I28" i="5"/>
  <c r="J28" i="5" s="1"/>
  <c r="K28" i="5" s="1"/>
  <c r="H28" i="5"/>
  <c r="J27" i="5"/>
  <c r="K27" i="5" s="1"/>
  <c r="I27" i="5"/>
  <c r="H27" i="5"/>
  <c r="I26" i="5"/>
  <c r="J26" i="5" s="1"/>
  <c r="K26" i="5" s="1"/>
  <c r="H26" i="5"/>
  <c r="J25" i="5"/>
  <c r="K25" i="5" s="1"/>
  <c r="I25" i="5"/>
  <c r="H25" i="5"/>
  <c r="I24" i="5"/>
  <c r="J24" i="5" s="1"/>
  <c r="K24" i="5" s="1"/>
  <c r="H24" i="5"/>
  <c r="J23" i="5"/>
  <c r="K23" i="5" s="1"/>
  <c r="I23" i="5"/>
  <c r="H23" i="5"/>
  <c r="I22" i="5"/>
  <c r="J22" i="5" s="1"/>
  <c r="K22" i="5" s="1"/>
  <c r="H22" i="5"/>
  <c r="J21" i="5"/>
  <c r="K21" i="5" s="1"/>
  <c r="I21" i="5"/>
  <c r="H21" i="5"/>
  <c r="I20" i="5"/>
  <c r="J20" i="5" s="1"/>
  <c r="K20" i="5" s="1"/>
  <c r="H20" i="5"/>
  <c r="J19" i="5"/>
  <c r="K19" i="5" s="1"/>
  <c r="I19" i="5"/>
  <c r="H19" i="5"/>
  <c r="I18" i="5"/>
  <c r="J18" i="5" s="1"/>
  <c r="K18" i="5" s="1"/>
  <c r="H18" i="5"/>
  <c r="J17" i="5"/>
  <c r="K17" i="5" s="1"/>
  <c r="I17" i="5"/>
  <c r="H17" i="5"/>
  <c r="J194" i="4"/>
  <c r="K194" i="4" s="1"/>
  <c r="I194" i="4"/>
  <c r="H194" i="4"/>
  <c r="K193" i="4"/>
  <c r="I193" i="4"/>
  <c r="H193" i="4"/>
  <c r="J193" i="4" s="1"/>
  <c r="J192" i="4"/>
  <c r="K192" i="4" s="1"/>
  <c r="I192" i="4"/>
  <c r="H192" i="4"/>
  <c r="I191" i="4"/>
  <c r="H191" i="4"/>
  <c r="J191" i="4" s="1"/>
  <c r="K191" i="4" s="1"/>
  <c r="J190" i="4"/>
  <c r="K190" i="4" s="1"/>
  <c r="I190" i="4"/>
  <c r="H190" i="4"/>
  <c r="I189" i="4"/>
  <c r="H189" i="4"/>
  <c r="J189" i="4" s="1"/>
  <c r="K189" i="4" s="1"/>
  <c r="J188" i="4"/>
  <c r="K188" i="4" s="1"/>
  <c r="I188" i="4"/>
  <c r="H188" i="4"/>
  <c r="K187" i="4"/>
  <c r="I187" i="4"/>
  <c r="H187" i="4"/>
  <c r="J187" i="4" s="1"/>
  <c r="J186" i="4"/>
  <c r="K186" i="4" s="1"/>
  <c r="I186" i="4"/>
  <c r="H186" i="4"/>
  <c r="K185" i="4"/>
  <c r="I185" i="4"/>
  <c r="H185" i="4"/>
  <c r="J185" i="4" s="1"/>
  <c r="J184" i="4"/>
  <c r="K184" i="4" s="1"/>
  <c r="I184" i="4"/>
  <c r="H184" i="4"/>
  <c r="I183" i="4"/>
  <c r="H183" i="4"/>
  <c r="J183" i="4" s="1"/>
  <c r="K183" i="4" s="1"/>
  <c r="J182" i="4"/>
  <c r="K182" i="4" s="1"/>
  <c r="I182" i="4"/>
  <c r="H182" i="4"/>
  <c r="I181" i="4"/>
  <c r="H181" i="4"/>
  <c r="J181" i="4" s="1"/>
  <c r="K181" i="4" s="1"/>
  <c r="J180" i="4"/>
  <c r="K180" i="4" s="1"/>
  <c r="I180" i="4"/>
  <c r="H180" i="4"/>
  <c r="I179" i="4"/>
  <c r="H179" i="4"/>
  <c r="J179" i="4" s="1"/>
  <c r="K179" i="4" s="1"/>
  <c r="J178" i="4"/>
  <c r="K178" i="4" s="1"/>
  <c r="I178" i="4"/>
  <c r="H178" i="4"/>
  <c r="J177" i="4"/>
  <c r="K177" i="4" s="1"/>
  <c r="I177" i="4"/>
  <c r="H177" i="4"/>
  <c r="J176" i="4"/>
  <c r="K176" i="4" s="1"/>
  <c r="I176" i="4"/>
  <c r="H176" i="4"/>
  <c r="I175" i="4"/>
  <c r="H175" i="4"/>
  <c r="J175" i="4" s="1"/>
  <c r="K175" i="4" s="1"/>
  <c r="J174" i="4"/>
  <c r="K174" i="4" s="1"/>
  <c r="I174" i="4"/>
  <c r="H174" i="4"/>
  <c r="J173" i="4"/>
  <c r="K173" i="4" s="1"/>
  <c r="I173" i="4"/>
  <c r="H173" i="4"/>
  <c r="J172" i="4"/>
  <c r="K172" i="4" s="1"/>
  <c r="I172" i="4"/>
  <c r="H172" i="4"/>
  <c r="I171" i="4"/>
  <c r="H171" i="4"/>
  <c r="J171" i="4" s="1"/>
  <c r="K171" i="4" s="1"/>
  <c r="J170" i="4"/>
  <c r="K170" i="4" s="1"/>
  <c r="I170" i="4"/>
  <c r="H170" i="4"/>
  <c r="K169" i="4"/>
  <c r="J169" i="4"/>
  <c r="I169" i="4"/>
  <c r="H169" i="4"/>
  <c r="J168" i="4"/>
  <c r="K168" i="4" s="1"/>
  <c r="I168" i="4"/>
  <c r="H168" i="4"/>
  <c r="J167" i="4"/>
  <c r="K167" i="4" s="1"/>
  <c r="I167" i="4"/>
  <c r="H167" i="4"/>
  <c r="J166" i="4"/>
  <c r="K166" i="4" s="1"/>
  <c r="I166" i="4"/>
  <c r="H166" i="4"/>
  <c r="I165" i="4"/>
  <c r="H165" i="4"/>
  <c r="J165" i="4" s="1"/>
  <c r="K165" i="4" s="1"/>
  <c r="J164" i="4"/>
  <c r="K164" i="4" s="1"/>
  <c r="I164" i="4"/>
  <c r="H164" i="4"/>
  <c r="I163" i="4"/>
  <c r="H163" i="4"/>
  <c r="J163" i="4" s="1"/>
  <c r="K163" i="4" s="1"/>
  <c r="J162" i="4"/>
  <c r="K162" i="4" s="1"/>
  <c r="I162" i="4"/>
  <c r="H162" i="4"/>
  <c r="J161" i="4"/>
  <c r="K161" i="4" s="1"/>
  <c r="I161" i="4"/>
  <c r="H161" i="4"/>
  <c r="J160" i="4"/>
  <c r="K160" i="4" s="1"/>
  <c r="I160" i="4"/>
  <c r="H160" i="4"/>
  <c r="I159" i="4"/>
  <c r="H159" i="4"/>
  <c r="J159" i="4" s="1"/>
  <c r="K159" i="4" s="1"/>
  <c r="J158" i="4"/>
  <c r="K158" i="4" s="1"/>
  <c r="I158" i="4"/>
  <c r="H158" i="4"/>
  <c r="J157" i="4"/>
  <c r="K157" i="4" s="1"/>
  <c r="I157" i="4"/>
  <c r="H157" i="4"/>
  <c r="J156" i="4"/>
  <c r="K156" i="4" s="1"/>
  <c r="I156" i="4"/>
  <c r="H156" i="4"/>
  <c r="I155" i="4"/>
  <c r="H155" i="4"/>
  <c r="J155" i="4" s="1"/>
  <c r="K155" i="4" s="1"/>
  <c r="J154" i="4"/>
  <c r="K154" i="4" s="1"/>
  <c r="I154" i="4"/>
  <c r="H154" i="4"/>
  <c r="K153" i="4"/>
  <c r="J153" i="4"/>
  <c r="I153" i="4"/>
  <c r="H153" i="4"/>
  <c r="J152" i="4"/>
  <c r="K152" i="4" s="1"/>
  <c r="I152" i="4"/>
  <c r="H152" i="4"/>
  <c r="J151" i="4"/>
  <c r="K151" i="4" s="1"/>
  <c r="I151" i="4"/>
  <c r="H151" i="4"/>
  <c r="J150" i="4"/>
  <c r="K150" i="4" s="1"/>
  <c r="I150" i="4"/>
  <c r="H150" i="4"/>
  <c r="I149" i="4"/>
  <c r="H149" i="4"/>
  <c r="J149" i="4" s="1"/>
  <c r="K149" i="4" s="1"/>
  <c r="J148" i="4"/>
  <c r="K148" i="4" s="1"/>
  <c r="I148" i="4"/>
  <c r="H148" i="4"/>
  <c r="I147" i="4"/>
  <c r="H147" i="4"/>
  <c r="J147" i="4" s="1"/>
  <c r="K147" i="4" s="1"/>
  <c r="J146" i="4"/>
  <c r="K146" i="4" s="1"/>
  <c r="I146" i="4"/>
  <c r="H146" i="4"/>
  <c r="J145" i="4"/>
  <c r="K145" i="4" s="1"/>
  <c r="I145" i="4"/>
  <c r="H145" i="4"/>
  <c r="J144" i="4"/>
  <c r="K144" i="4" s="1"/>
  <c r="I144" i="4"/>
  <c r="H144" i="4"/>
  <c r="I143" i="4"/>
  <c r="H143" i="4"/>
  <c r="J143" i="4" s="1"/>
  <c r="K143" i="4" s="1"/>
  <c r="J142" i="4"/>
  <c r="K142" i="4" s="1"/>
  <c r="I142" i="4"/>
  <c r="H142" i="4"/>
  <c r="J141" i="4"/>
  <c r="K141" i="4" s="1"/>
  <c r="I141" i="4"/>
  <c r="H141" i="4"/>
  <c r="J140" i="4"/>
  <c r="K140" i="4" s="1"/>
  <c r="I140" i="4"/>
  <c r="H140" i="4"/>
  <c r="I139" i="4"/>
  <c r="H139" i="4"/>
  <c r="J139" i="4" s="1"/>
  <c r="K139" i="4" s="1"/>
  <c r="J138" i="4"/>
  <c r="K138" i="4" s="1"/>
  <c r="I138" i="4"/>
  <c r="H138" i="4"/>
  <c r="I137" i="4"/>
  <c r="H137" i="4"/>
  <c r="J137" i="4" s="1"/>
  <c r="K137" i="4" s="1"/>
  <c r="J136" i="4"/>
  <c r="K136" i="4" s="1"/>
  <c r="I136" i="4"/>
  <c r="H136" i="4"/>
  <c r="J135" i="4"/>
  <c r="K135" i="4" s="1"/>
  <c r="I135" i="4"/>
  <c r="H135" i="4"/>
  <c r="J134" i="4"/>
  <c r="K134" i="4" s="1"/>
  <c r="I134" i="4"/>
  <c r="H134" i="4"/>
  <c r="I133" i="4"/>
  <c r="H133" i="4"/>
  <c r="J133" i="4" s="1"/>
  <c r="K133" i="4" s="1"/>
  <c r="J132" i="4"/>
  <c r="K132" i="4" s="1"/>
  <c r="I132" i="4"/>
  <c r="H132" i="4"/>
  <c r="I131" i="4"/>
  <c r="H131" i="4"/>
  <c r="J131" i="4" s="1"/>
  <c r="K131" i="4" s="1"/>
  <c r="J130" i="4"/>
  <c r="K130" i="4" s="1"/>
  <c r="I130" i="4"/>
  <c r="H130" i="4"/>
  <c r="I129" i="4"/>
  <c r="H129" i="4"/>
  <c r="J129" i="4" s="1"/>
  <c r="K129" i="4" s="1"/>
  <c r="J128" i="4"/>
  <c r="K128" i="4" s="1"/>
  <c r="I128" i="4"/>
  <c r="H128" i="4"/>
  <c r="I127" i="4"/>
  <c r="H127" i="4"/>
  <c r="J127" i="4" s="1"/>
  <c r="K127" i="4" s="1"/>
  <c r="J126" i="4"/>
  <c r="K126" i="4" s="1"/>
  <c r="I126" i="4"/>
  <c r="H126" i="4"/>
  <c r="I125" i="4"/>
  <c r="H125" i="4"/>
  <c r="J125" i="4" s="1"/>
  <c r="K125" i="4" s="1"/>
  <c r="J124" i="4"/>
  <c r="K124" i="4" s="1"/>
  <c r="I124" i="4"/>
  <c r="H124" i="4"/>
  <c r="I123" i="4"/>
  <c r="H123" i="4"/>
  <c r="J123" i="4" s="1"/>
  <c r="K123" i="4" s="1"/>
  <c r="J122" i="4"/>
  <c r="K122" i="4" s="1"/>
  <c r="I122" i="4"/>
  <c r="H122" i="4"/>
  <c r="I121" i="4"/>
  <c r="H121" i="4"/>
  <c r="J121" i="4" s="1"/>
  <c r="K121" i="4" s="1"/>
  <c r="J120" i="4"/>
  <c r="K120" i="4" s="1"/>
  <c r="I120" i="4"/>
  <c r="H120" i="4"/>
  <c r="I119" i="4"/>
  <c r="H119" i="4"/>
  <c r="J119" i="4" s="1"/>
  <c r="K119" i="4" s="1"/>
  <c r="J118" i="4"/>
  <c r="K118" i="4" s="1"/>
  <c r="I118" i="4"/>
  <c r="H118" i="4"/>
  <c r="I117" i="4"/>
  <c r="H117" i="4"/>
  <c r="J117" i="4" s="1"/>
  <c r="K117" i="4" s="1"/>
  <c r="J116" i="4"/>
  <c r="K116" i="4" s="1"/>
  <c r="I116" i="4"/>
  <c r="H116" i="4"/>
  <c r="I115" i="4"/>
  <c r="H115" i="4"/>
  <c r="J115" i="4" s="1"/>
  <c r="K115" i="4" s="1"/>
  <c r="J114" i="4"/>
  <c r="K114" i="4" s="1"/>
  <c r="I114" i="4"/>
  <c r="H114" i="4"/>
  <c r="I113" i="4"/>
  <c r="H113" i="4"/>
  <c r="J112" i="4"/>
  <c r="K112" i="4" s="1"/>
  <c r="I112" i="4"/>
  <c r="H112" i="4"/>
  <c r="I111" i="4"/>
  <c r="H111" i="4"/>
  <c r="J111" i="4" s="1"/>
  <c r="K111" i="4" s="1"/>
  <c r="J110" i="4"/>
  <c r="K110" i="4" s="1"/>
  <c r="I110" i="4"/>
  <c r="H110" i="4"/>
  <c r="I109" i="4"/>
  <c r="H109" i="4"/>
  <c r="J109" i="4" s="1"/>
  <c r="K109" i="4" s="1"/>
  <c r="J108" i="4"/>
  <c r="K108" i="4" s="1"/>
  <c r="I108" i="4"/>
  <c r="H108" i="4"/>
  <c r="I107" i="4"/>
  <c r="H107" i="4"/>
  <c r="J107" i="4" s="1"/>
  <c r="K107" i="4" s="1"/>
  <c r="J106" i="4"/>
  <c r="K106" i="4" s="1"/>
  <c r="I106" i="4"/>
  <c r="H106" i="4"/>
  <c r="I105" i="4"/>
  <c r="H105" i="4"/>
  <c r="J104" i="4"/>
  <c r="K104" i="4" s="1"/>
  <c r="I104" i="4"/>
  <c r="H104" i="4"/>
  <c r="I103" i="4"/>
  <c r="H103" i="4"/>
  <c r="J103" i="4" s="1"/>
  <c r="K103" i="4" s="1"/>
  <c r="J102" i="4"/>
  <c r="K102" i="4" s="1"/>
  <c r="I102" i="4"/>
  <c r="H102" i="4"/>
  <c r="I101" i="4"/>
  <c r="H101" i="4"/>
  <c r="J100" i="4"/>
  <c r="K100" i="4" s="1"/>
  <c r="I100" i="4"/>
  <c r="H100" i="4"/>
  <c r="I99" i="4"/>
  <c r="H99" i="4"/>
  <c r="J99" i="4" s="1"/>
  <c r="K99" i="4" s="1"/>
  <c r="J98" i="4"/>
  <c r="K98" i="4" s="1"/>
  <c r="I98" i="4"/>
  <c r="H98" i="4"/>
  <c r="I97" i="4"/>
  <c r="H97" i="4"/>
  <c r="J96" i="4"/>
  <c r="K96" i="4" s="1"/>
  <c r="I96" i="4"/>
  <c r="H96" i="4"/>
  <c r="I95" i="4"/>
  <c r="H95" i="4"/>
  <c r="J95" i="4" s="1"/>
  <c r="K95" i="4" s="1"/>
  <c r="J94" i="4"/>
  <c r="K94" i="4" s="1"/>
  <c r="I94" i="4"/>
  <c r="H94" i="4"/>
  <c r="I93" i="4"/>
  <c r="H93" i="4"/>
  <c r="J93" i="4" s="1"/>
  <c r="K93" i="4" s="1"/>
  <c r="J92" i="4"/>
  <c r="K92" i="4" s="1"/>
  <c r="I92" i="4"/>
  <c r="H92" i="4"/>
  <c r="I91" i="4"/>
  <c r="H91" i="4"/>
  <c r="J90" i="4"/>
  <c r="K90" i="4" s="1"/>
  <c r="I90" i="4"/>
  <c r="H90" i="4"/>
  <c r="I89" i="4"/>
  <c r="H89" i="4"/>
  <c r="J88" i="4"/>
  <c r="K88" i="4" s="1"/>
  <c r="I88" i="4"/>
  <c r="H88" i="4"/>
  <c r="I87" i="4"/>
  <c r="H87" i="4"/>
  <c r="J87" i="4" s="1"/>
  <c r="K87" i="4" s="1"/>
  <c r="J86" i="4"/>
  <c r="K86" i="4" s="1"/>
  <c r="I86" i="4"/>
  <c r="H86" i="4"/>
  <c r="I85" i="4"/>
  <c r="H85" i="4"/>
  <c r="J84" i="4"/>
  <c r="K84" i="4" s="1"/>
  <c r="I84" i="4"/>
  <c r="H84" i="4"/>
  <c r="I83" i="4"/>
  <c r="H83" i="4"/>
  <c r="J83" i="4" s="1"/>
  <c r="K83" i="4" s="1"/>
  <c r="J82" i="4"/>
  <c r="K82" i="4" s="1"/>
  <c r="I82" i="4"/>
  <c r="H82" i="4"/>
  <c r="I81" i="4"/>
  <c r="H81" i="4"/>
  <c r="J80" i="4"/>
  <c r="K80" i="4" s="1"/>
  <c r="I80" i="4"/>
  <c r="H80" i="4"/>
  <c r="I79" i="4"/>
  <c r="H79" i="4"/>
  <c r="J79" i="4" s="1"/>
  <c r="K79" i="4" s="1"/>
  <c r="J78" i="4"/>
  <c r="K78" i="4" s="1"/>
  <c r="I78" i="4"/>
  <c r="H78" i="4"/>
  <c r="I77" i="4"/>
  <c r="H77" i="4"/>
  <c r="J77" i="4" s="1"/>
  <c r="K77" i="4" s="1"/>
  <c r="J76" i="4"/>
  <c r="K76" i="4" s="1"/>
  <c r="I76" i="4"/>
  <c r="H76" i="4"/>
  <c r="I75" i="4"/>
  <c r="H75" i="4"/>
  <c r="J74" i="4"/>
  <c r="K74" i="4" s="1"/>
  <c r="I74" i="4"/>
  <c r="H74" i="4"/>
  <c r="I73" i="4"/>
  <c r="H73" i="4"/>
  <c r="J72" i="4"/>
  <c r="K72" i="4" s="1"/>
  <c r="I72" i="4"/>
  <c r="H72" i="4"/>
  <c r="I71" i="4"/>
  <c r="H71" i="4"/>
  <c r="J71" i="4" s="1"/>
  <c r="K71" i="4" s="1"/>
  <c r="J70" i="4"/>
  <c r="K70" i="4" s="1"/>
  <c r="I70" i="4"/>
  <c r="H70" i="4"/>
  <c r="I69" i="4"/>
  <c r="H69" i="4"/>
  <c r="J68" i="4"/>
  <c r="K68" i="4" s="1"/>
  <c r="I68" i="4"/>
  <c r="H68" i="4"/>
  <c r="I67" i="4"/>
  <c r="H67" i="4"/>
  <c r="J67" i="4" s="1"/>
  <c r="K67" i="4" s="1"/>
  <c r="J66" i="4"/>
  <c r="K66" i="4" s="1"/>
  <c r="I66" i="4"/>
  <c r="H66" i="4"/>
  <c r="I65" i="4"/>
  <c r="H65" i="4"/>
  <c r="J64" i="4"/>
  <c r="K64" i="4" s="1"/>
  <c r="I64" i="4"/>
  <c r="H64" i="4"/>
  <c r="I63" i="4"/>
  <c r="H63" i="4"/>
  <c r="J63" i="4" s="1"/>
  <c r="K63" i="4" s="1"/>
  <c r="J62" i="4"/>
  <c r="K62" i="4" s="1"/>
  <c r="I62" i="4"/>
  <c r="H62" i="4"/>
  <c r="I61" i="4"/>
  <c r="H61" i="4"/>
  <c r="J61" i="4" s="1"/>
  <c r="K61" i="4" s="1"/>
  <c r="J60" i="4"/>
  <c r="K60" i="4" s="1"/>
  <c r="I60" i="4"/>
  <c r="H60" i="4"/>
  <c r="I59" i="4"/>
  <c r="H59" i="4"/>
  <c r="J58" i="4"/>
  <c r="K58" i="4" s="1"/>
  <c r="I58" i="4"/>
  <c r="H58" i="4"/>
  <c r="I57" i="4"/>
  <c r="H57" i="4"/>
  <c r="J56" i="4"/>
  <c r="K56" i="4" s="1"/>
  <c r="I56" i="4"/>
  <c r="H56" i="4"/>
  <c r="I55" i="4"/>
  <c r="H55" i="4"/>
  <c r="J55" i="4" s="1"/>
  <c r="K55" i="4" s="1"/>
  <c r="J54" i="4"/>
  <c r="K54" i="4" s="1"/>
  <c r="I54" i="4"/>
  <c r="H54" i="4"/>
  <c r="I53" i="4"/>
  <c r="H53" i="4"/>
  <c r="J52" i="4"/>
  <c r="K52" i="4" s="1"/>
  <c r="I52" i="4"/>
  <c r="H52" i="4"/>
  <c r="I51" i="4"/>
  <c r="H51" i="4"/>
  <c r="J51" i="4" s="1"/>
  <c r="K51" i="4" s="1"/>
  <c r="J50" i="4"/>
  <c r="K50" i="4" s="1"/>
  <c r="I50" i="4"/>
  <c r="H50" i="4"/>
  <c r="I49" i="4"/>
  <c r="H49" i="4"/>
  <c r="J48" i="4"/>
  <c r="K48" i="4" s="1"/>
  <c r="I48" i="4"/>
  <c r="H48" i="4"/>
  <c r="I47" i="4"/>
  <c r="H47" i="4"/>
  <c r="J47" i="4" s="1"/>
  <c r="K47" i="4" s="1"/>
  <c r="J46" i="4"/>
  <c r="K46" i="4" s="1"/>
  <c r="I46" i="4"/>
  <c r="H46" i="4"/>
  <c r="I45" i="4"/>
  <c r="H45" i="4"/>
  <c r="J45" i="4" s="1"/>
  <c r="K45" i="4" s="1"/>
  <c r="J44" i="4"/>
  <c r="K44" i="4" s="1"/>
  <c r="I44" i="4"/>
  <c r="H44" i="4"/>
  <c r="I43" i="4"/>
  <c r="H43" i="4"/>
  <c r="J42" i="4"/>
  <c r="K42" i="4" s="1"/>
  <c r="I42" i="4"/>
  <c r="H42" i="4"/>
  <c r="I41" i="4"/>
  <c r="H41" i="4"/>
  <c r="J40" i="4"/>
  <c r="K40" i="4" s="1"/>
  <c r="I40" i="4"/>
  <c r="H40" i="4"/>
  <c r="I39" i="4"/>
  <c r="H39" i="4"/>
  <c r="J39" i="4" s="1"/>
  <c r="K39" i="4" s="1"/>
  <c r="J38" i="4"/>
  <c r="K38" i="4" s="1"/>
  <c r="I38" i="4"/>
  <c r="H38" i="4"/>
  <c r="I37" i="4"/>
  <c r="H37" i="4"/>
  <c r="J36" i="4"/>
  <c r="K36" i="4" s="1"/>
  <c r="I36" i="4"/>
  <c r="H36" i="4"/>
  <c r="I35" i="4"/>
  <c r="H35" i="4"/>
  <c r="J35" i="4" s="1"/>
  <c r="K35" i="4" s="1"/>
  <c r="J34" i="4"/>
  <c r="K34" i="4" s="1"/>
  <c r="I34" i="4"/>
  <c r="H34" i="4"/>
  <c r="I33" i="4"/>
  <c r="H33" i="4"/>
  <c r="J32" i="4"/>
  <c r="K32" i="4" s="1"/>
  <c r="I32" i="4"/>
  <c r="H32" i="4"/>
  <c r="I31" i="4"/>
  <c r="H31" i="4"/>
  <c r="J31" i="4" s="1"/>
  <c r="K31" i="4" s="1"/>
  <c r="J30" i="4"/>
  <c r="K30" i="4" s="1"/>
  <c r="I30" i="4"/>
  <c r="H30" i="4"/>
  <c r="I29" i="4"/>
  <c r="H29" i="4"/>
  <c r="J29" i="4" s="1"/>
  <c r="K29" i="4" s="1"/>
  <c r="J28" i="4"/>
  <c r="K28" i="4" s="1"/>
  <c r="I28" i="4"/>
  <c r="H28" i="4"/>
  <c r="I27" i="4"/>
  <c r="H27" i="4"/>
  <c r="J26" i="4"/>
  <c r="K26" i="4" s="1"/>
  <c r="I26" i="4"/>
  <c r="H26" i="4"/>
  <c r="I25" i="4"/>
  <c r="H25" i="4"/>
  <c r="J24" i="4"/>
  <c r="K24" i="4" s="1"/>
  <c r="I24" i="4"/>
  <c r="H24" i="4"/>
  <c r="I23" i="4"/>
  <c r="H23" i="4"/>
  <c r="J23" i="4" s="1"/>
  <c r="K23" i="4" s="1"/>
  <c r="J22" i="4"/>
  <c r="K22" i="4" s="1"/>
  <c r="I22" i="4"/>
  <c r="H22" i="4"/>
  <c r="I21" i="4"/>
  <c r="H21" i="4"/>
  <c r="J20" i="4"/>
  <c r="K20" i="4" s="1"/>
  <c r="I20" i="4"/>
  <c r="H20" i="4"/>
  <c r="I19" i="4"/>
  <c r="J19" i="4" s="1"/>
  <c r="K19" i="4" s="1"/>
  <c r="H19" i="4"/>
  <c r="J18" i="4"/>
  <c r="K18" i="4" s="1"/>
  <c r="I18" i="4"/>
  <c r="H18" i="4"/>
  <c r="I17" i="4"/>
  <c r="J17" i="4" s="1"/>
  <c r="K17" i="4" s="1"/>
  <c r="H17" i="4"/>
  <c r="I715" i="3"/>
  <c r="J715" i="3" s="1"/>
  <c r="K715" i="3" s="1"/>
  <c r="H715" i="3"/>
  <c r="J714" i="3"/>
  <c r="K714" i="3" s="1"/>
  <c r="I714" i="3"/>
  <c r="H714" i="3"/>
  <c r="K713" i="3"/>
  <c r="I713" i="3"/>
  <c r="J713" i="3" s="1"/>
  <c r="H713" i="3"/>
  <c r="J712" i="3"/>
  <c r="K712" i="3" s="1"/>
  <c r="I712" i="3"/>
  <c r="H712" i="3"/>
  <c r="K711" i="3"/>
  <c r="I711" i="3"/>
  <c r="J711" i="3" s="1"/>
  <c r="H711" i="3"/>
  <c r="J710" i="3"/>
  <c r="K710" i="3" s="1"/>
  <c r="I710" i="3"/>
  <c r="H710" i="3"/>
  <c r="K709" i="3"/>
  <c r="I709" i="3"/>
  <c r="J709" i="3" s="1"/>
  <c r="H709" i="3"/>
  <c r="J708" i="3"/>
  <c r="K708" i="3" s="1"/>
  <c r="I708" i="3"/>
  <c r="H708" i="3"/>
  <c r="I707" i="3"/>
  <c r="J707" i="3" s="1"/>
  <c r="K707" i="3" s="1"/>
  <c r="H707" i="3"/>
  <c r="J706" i="3"/>
  <c r="K706" i="3" s="1"/>
  <c r="I706" i="3"/>
  <c r="H706" i="3"/>
  <c r="K705" i="3"/>
  <c r="I705" i="3"/>
  <c r="J705" i="3" s="1"/>
  <c r="H705" i="3"/>
  <c r="J704" i="3"/>
  <c r="K704" i="3" s="1"/>
  <c r="I704" i="3"/>
  <c r="H704" i="3"/>
  <c r="K703" i="3"/>
  <c r="I703" i="3"/>
  <c r="J703" i="3" s="1"/>
  <c r="H703" i="3"/>
  <c r="J702" i="3"/>
  <c r="K702" i="3" s="1"/>
  <c r="I702" i="3"/>
  <c r="H702" i="3"/>
  <c r="K701" i="3"/>
  <c r="I701" i="3"/>
  <c r="J701" i="3" s="1"/>
  <c r="H701" i="3"/>
  <c r="J700" i="3"/>
  <c r="K700" i="3" s="1"/>
  <c r="I700" i="3"/>
  <c r="H700" i="3"/>
  <c r="I699" i="3"/>
  <c r="J699" i="3" s="1"/>
  <c r="K699" i="3" s="1"/>
  <c r="H699" i="3"/>
  <c r="J698" i="3"/>
  <c r="K698" i="3" s="1"/>
  <c r="I698" i="3"/>
  <c r="H698" i="3"/>
  <c r="K697" i="3"/>
  <c r="I697" i="3"/>
  <c r="J697" i="3" s="1"/>
  <c r="H697" i="3"/>
  <c r="J696" i="3"/>
  <c r="K696" i="3" s="1"/>
  <c r="I696" i="3"/>
  <c r="H696" i="3"/>
  <c r="K695" i="3"/>
  <c r="I695" i="3"/>
  <c r="J695" i="3" s="1"/>
  <c r="H695" i="3"/>
  <c r="J694" i="3"/>
  <c r="K694" i="3" s="1"/>
  <c r="I694" i="3"/>
  <c r="H694" i="3"/>
  <c r="K693" i="3"/>
  <c r="I693" i="3"/>
  <c r="J693" i="3" s="1"/>
  <c r="H693" i="3"/>
  <c r="J692" i="3"/>
  <c r="K692" i="3" s="1"/>
  <c r="I692" i="3"/>
  <c r="H692" i="3"/>
  <c r="I691" i="3"/>
  <c r="J691" i="3" s="1"/>
  <c r="K691" i="3" s="1"/>
  <c r="H691" i="3"/>
  <c r="J690" i="3"/>
  <c r="K690" i="3" s="1"/>
  <c r="I690" i="3"/>
  <c r="H690" i="3"/>
  <c r="K689" i="3"/>
  <c r="J689" i="3"/>
  <c r="I689" i="3"/>
  <c r="H689" i="3"/>
  <c r="J688" i="3"/>
  <c r="K688" i="3" s="1"/>
  <c r="I688" i="3"/>
  <c r="H688" i="3"/>
  <c r="K687" i="3"/>
  <c r="J687" i="3"/>
  <c r="I687" i="3"/>
  <c r="H687" i="3"/>
  <c r="J686" i="3"/>
  <c r="K686" i="3" s="1"/>
  <c r="I686" i="3"/>
  <c r="H686" i="3"/>
  <c r="K685" i="3"/>
  <c r="J685" i="3"/>
  <c r="I685" i="3"/>
  <c r="H685" i="3"/>
  <c r="J684" i="3"/>
  <c r="K684" i="3" s="1"/>
  <c r="I684" i="3"/>
  <c r="H684" i="3"/>
  <c r="K683" i="3"/>
  <c r="J683" i="3"/>
  <c r="I683" i="3"/>
  <c r="H683" i="3"/>
  <c r="J682" i="3"/>
  <c r="K682" i="3" s="1"/>
  <c r="I682" i="3"/>
  <c r="H682" i="3"/>
  <c r="K681" i="3"/>
  <c r="J681" i="3"/>
  <c r="I681" i="3"/>
  <c r="H681" i="3"/>
  <c r="J680" i="3"/>
  <c r="K680" i="3" s="1"/>
  <c r="I680" i="3"/>
  <c r="H680" i="3"/>
  <c r="K679" i="3"/>
  <c r="J679" i="3"/>
  <c r="I679" i="3"/>
  <c r="H679" i="3"/>
  <c r="J678" i="3"/>
  <c r="K678" i="3" s="1"/>
  <c r="I678" i="3"/>
  <c r="H678" i="3"/>
  <c r="K677" i="3"/>
  <c r="J677" i="3"/>
  <c r="I677" i="3"/>
  <c r="H677" i="3"/>
  <c r="J676" i="3"/>
  <c r="K676" i="3" s="1"/>
  <c r="I676" i="3"/>
  <c r="H676" i="3"/>
  <c r="K675" i="3"/>
  <c r="J675" i="3"/>
  <c r="I675" i="3"/>
  <c r="H675" i="3"/>
  <c r="J674" i="3"/>
  <c r="K674" i="3" s="1"/>
  <c r="I674" i="3"/>
  <c r="H674" i="3"/>
  <c r="K673" i="3"/>
  <c r="J673" i="3"/>
  <c r="I673" i="3"/>
  <c r="H673" i="3"/>
  <c r="J672" i="3"/>
  <c r="K672" i="3" s="1"/>
  <c r="I672" i="3"/>
  <c r="H672" i="3"/>
  <c r="K671" i="3"/>
  <c r="J671" i="3"/>
  <c r="I671" i="3"/>
  <c r="H671" i="3"/>
  <c r="J670" i="3"/>
  <c r="K670" i="3" s="1"/>
  <c r="I670" i="3"/>
  <c r="H670" i="3"/>
  <c r="K669" i="3"/>
  <c r="J669" i="3"/>
  <c r="I669" i="3"/>
  <c r="H669" i="3"/>
  <c r="J668" i="3"/>
  <c r="K668" i="3" s="1"/>
  <c r="I668" i="3"/>
  <c r="H668" i="3"/>
  <c r="K667" i="3"/>
  <c r="J667" i="3"/>
  <c r="I667" i="3"/>
  <c r="H667" i="3"/>
  <c r="J666" i="3"/>
  <c r="K666" i="3" s="1"/>
  <c r="I666" i="3"/>
  <c r="H666" i="3"/>
  <c r="K665" i="3"/>
  <c r="J665" i="3"/>
  <c r="I665" i="3"/>
  <c r="H665" i="3"/>
  <c r="J664" i="3"/>
  <c r="K664" i="3" s="1"/>
  <c r="I664" i="3"/>
  <c r="H664" i="3"/>
  <c r="K663" i="3"/>
  <c r="J663" i="3"/>
  <c r="I663" i="3"/>
  <c r="H663" i="3"/>
  <c r="J662" i="3"/>
  <c r="K662" i="3" s="1"/>
  <c r="I662" i="3"/>
  <c r="H662" i="3"/>
  <c r="K661" i="3"/>
  <c r="J661" i="3"/>
  <c r="I661" i="3"/>
  <c r="H661" i="3"/>
  <c r="J660" i="3"/>
  <c r="K660" i="3" s="1"/>
  <c r="I660" i="3"/>
  <c r="H660" i="3"/>
  <c r="K659" i="3"/>
  <c r="J659" i="3"/>
  <c r="I659" i="3"/>
  <c r="H659" i="3"/>
  <c r="J658" i="3"/>
  <c r="K658" i="3" s="1"/>
  <c r="I658" i="3"/>
  <c r="H658" i="3"/>
  <c r="K657" i="3"/>
  <c r="J657" i="3"/>
  <c r="I657" i="3"/>
  <c r="H657" i="3"/>
  <c r="J656" i="3"/>
  <c r="K656" i="3" s="1"/>
  <c r="I656" i="3"/>
  <c r="H656" i="3"/>
  <c r="K655" i="3"/>
  <c r="J655" i="3"/>
  <c r="I655" i="3"/>
  <c r="H655" i="3"/>
  <c r="J654" i="3"/>
  <c r="K654" i="3" s="1"/>
  <c r="I654" i="3"/>
  <c r="H654" i="3"/>
  <c r="K653" i="3"/>
  <c r="J653" i="3"/>
  <c r="I653" i="3"/>
  <c r="H653" i="3"/>
  <c r="J652" i="3"/>
  <c r="K652" i="3" s="1"/>
  <c r="I652" i="3"/>
  <c r="H652" i="3"/>
  <c r="J651" i="3"/>
  <c r="K651" i="3" s="1"/>
  <c r="I651" i="3"/>
  <c r="H651" i="3"/>
  <c r="J650" i="3"/>
  <c r="K650" i="3" s="1"/>
  <c r="I650" i="3"/>
  <c r="H650" i="3"/>
  <c r="J649" i="3"/>
  <c r="K649" i="3" s="1"/>
  <c r="I649" i="3"/>
  <c r="H649" i="3"/>
  <c r="J648" i="3"/>
  <c r="K648" i="3" s="1"/>
  <c r="I648" i="3"/>
  <c r="H648" i="3"/>
  <c r="J647" i="3"/>
  <c r="K647" i="3" s="1"/>
  <c r="I647" i="3"/>
  <c r="H647" i="3"/>
  <c r="J646" i="3"/>
  <c r="K646" i="3" s="1"/>
  <c r="I646" i="3"/>
  <c r="H646" i="3"/>
  <c r="J645" i="3"/>
  <c r="K645" i="3" s="1"/>
  <c r="I645" i="3"/>
  <c r="H645" i="3"/>
  <c r="J644" i="3"/>
  <c r="K644" i="3" s="1"/>
  <c r="I644" i="3"/>
  <c r="H644" i="3"/>
  <c r="J643" i="3"/>
  <c r="K643" i="3" s="1"/>
  <c r="I643" i="3"/>
  <c r="H643" i="3"/>
  <c r="J642" i="3"/>
  <c r="K642" i="3" s="1"/>
  <c r="I642" i="3"/>
  <c r="H642" i="3"/>
  <c r="J641" i="3"/>
  <c r="K641" i="3" s="1"/>
  <c r="I641" i="3"/>
  <c r="H641" i="3"/>
  <c r="J640" i="3"/>
  <c r="K640" i="3" s="1"/>
  <c r="I640" i="3"/>
  <c r="H640" i="3"/>
  <c r="J639" i="3"/>
  <c r="K639" i="3" s="1"/>
  <c r="I639" i="3"/>
  <c r="H639" i="3"/>
  <c r="J638" i="3"/>
  <c r="K638" i="3" s="1"/>
  <c r="I638" i="3"/>
  <c r="H638" i="3"/>
  <c r="J637" i="3"/>
  <c r="K637" i="3" s="1"/>
  <c r="I637" i="3"/>
  <c r="H637" i="3"/>
  <c r="J636" i="3"/>
  <c r="K636" i="3" s="1"/>
  <c r="I636" i="3"/>
  <c r="H636" i="3"/>
  <c r="J635" i="3"/>
  <c r="K635" i="3" s="1"/>
  <c r="I635" i="3"/>
  <c r="H635" i="3"/>
  <c r="J634" i="3"/>
  <c r="K634" i="3" s="1"/>
  <c r="I634" i="3"/>
  <c r="H634" i="3"/>
  <c r="J633" i="3"/>
  <c r="K633" i="3" s="1"/>
  <c r="I633" i="3"/>
  <c r="H633" i="3"/>
  <c r="J632" i="3"/>
  <c r="K632" i="3" s="1"/>
  <c r="I632" i="3"/>
  <c r="H632" i="3"/>
  <c r="J631" i="3"/>
  <c r="K631" i="3" s="1"/>
  <c r="I631" i="3"/>
  <c r="H631" i="3"/>
  <c r="J630" i="3"/>
  <c r="K630" i="3" s="1"/>
  <c r="I630" i="3"/>
  <c r="H630" i="3"/>
  <c r="J629" i="3"/>
  <c r="K629" i="3" s="1"/>
  <c r="I629" i="3"/>
  <c r="H629" i="3"/>
  <c r="J628" i="3"/>
  <c r="K628" i="3" s="1"/>
  <c r="I628" i="3"/>
  <c r="H628" i="3"/>
  <c r="J627" i="3"/>
  <c r="K627" i="3" s="1"/>
  <c r="I627" i="3"/>
  <c r="H627" i="3"/>
  <c r="J626" i="3"/>
  <c r="K626" i="3" s="1"/>
  <c r="I626" i="3"/>
  <c r="H626" i="3"/>
  <c r="J625" i="3"/>
  <c r="K625" i="3" s="1"/>
  <c r="I625" i="3"/>
  <c r="H625" i="3"/>
  <c r="J624" i="3"/>
  <c r="K624" i="3" s="1"/>
  <c r="I624" i="3"/>
  <c r="H624" i="3"/>
  <c r="J623" i="3"/>
  <c r="K623" i="3" s="1"/>
  <c r="I623" i="3"/>
  <c r="H623" i="3"/>
  <c r="J622" i="3"/>
  <c r="K622" i="3" s="1"/>
  <c r="I622" i="3"/>
  <c r="H622" i="3"/>
  <c r="J621" i="3"/>
  <c r="K621" i="3" s="1"/>
  <c r="I621" i="3"/>
  <c r="H621" i="3"/>
  <c r="J620" i="3"/>
  <c r="K620" i="3" s="1"/>
  <c r="I620" i="3"/>
  <c r="H620" i="3"/>
  <c r="J619" i="3"/>
  <c r="K619" i="3" s="1"/>
  <c r="I619" i="3"/>
  <c r="H619" i="3"/>
  <c r="J618" i="3"/>
  <c r="K618" i="3" s="1"/>
  <c r="I618" i="3"/>
  <c r="H618" i="3"/>
  <c r="J617" i="3"/>
  <c r="K617" i="3" s="1"/>
  <c r="I617" i="3"/>
  <c r="H617" i="3"/>
  <c r="J616" i="3"/>
  <c r="K616" i="3" s="1"/>
  <c r="I616" i="3"/>
  <c r="H616" i="3"/>
  <c r="J615" i="3"/>
  <c r="K615" i="3" s="1"/>
  <c r="I615" i="3"/>
  <c r="H615" i="3"/>
  <c r="J614" i="3"/>
  <c r="K614" i="3" s="1"/>
  <c r="I614" i="3"/>
  <c r="H614" i="3"/>
  <c r="J613" i="3"/>
  <c r="K613" i="3" s="1"/>
  <c r="I613" i="3"/>
  <c r="H613" i="3"/>
  <c r="J612" i="3"/>
  <c r="K612" i="3" s="1"/>
  <c r="I612" i="3"/>
  <c r="H612" i="3"/>
  <c r="J611" i="3"/>
  <c r="K611" i="3" s="1"/>
  <c r="I611" i="3"/>
  <c r="H611" i="3"/>
  <c r="J610" i="3"/>
  <c r="K610" i="3" s="1"/>
  <c r="I610" i="3"/>
  <c r="H610" i="3"/>
  <c r="J609" i="3"/>
  <c r="K609" i="3" s="1"/>
  <c r="I609" i="3"/>
  <c r="H609" i="3"/>
  <c r="J608" i="3"/>
  <c r="K608" i="3" s="1"/>
  <c r="I608" i="3"/>
  <c r="H608" i="3"/>
  <c r="J607" i="3"/>
  <c r="K607" i="3" s="1"/>
  <c r="I607" i="3"/>
  <c r="H607" i="3"/>
  <c r="J606" i="3"/>
  <c r="K606" i="3" s="1"/>
  <c r="I606" i="3"/>
  <c r="H606" i="3"/>
  <c r="J605" i="3"/>
  <c r="K605" i="3" s="1"/>
  <c r="I605" i="3"/>
  <c r="H605" i="3"/>
  <c r="J604" i="3"/>
  <c r="K604" i="3" s="1"/>
  <c r="I604" i="3"/>
  <c r="H604" i="3"/>
  <c r="J603" i="3"/>
  <c r="K603" i="3" s="1"/>
  <c r="I603" i="3"/>
  <c r="H603" i="3"/>
  <c r="J602" i="3"/>
  <c r="K602" i="3" s="1"/>
  <c r="I602" i="3"/>
  <c r="H602" i="3"/>
  <c r="J601" i="3"/>
  <c r="K601" i="3" s="1"/>
  <c r="I601" i="3"/>
  <c r="H601" i="3"/>
  <c r="J600" i="3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5" i="3"/>
  <c r="K595" i="3" s="1"/>
  <c r="I595" i="3"/>
  <c r="H595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9" i="3"/>
  <c r="K589" i="3" s="1"/>
  <c r="I589" i="3"/>
  <c r="H589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3" i="3"/>
  <c r="K583" i="3" s="1"/>
  <c r="I583" i="3"/>
  <c r="H583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7" i="3"/>
  <c r="K577" i="3" s="1"/>
  <c r="I577" i="3"/>
  <c r="H577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1" i="3"/>
  <c r="K571" i="3" s="1"/>
  <c r="I571" i="3"/>
  <c r="H571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I565" i="3"/>
  <c r="H565" i="3"/>
  <c r="J565" i="3" s="1"/>
  <c r="K565" i="3" s="1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I561" i="3"/>
  <c r="H561" i="3"/>
  <c r="J561" i="3" s="1"/>
  <c r="K561" i="3" s="1"/>
  <c r="J560" i="3"/>
  <c r="K560" i="3" s="1"/>
  <c r="I560" i="3"/>
  <c r="H560" i="3"/>
  <c r="I559" i="3"/>
  <c r="H559" i="3"/>
  <c r="J559" i="3" s="1"/>
  <c r="K559" i="3" s="1"/>
  <c r="K558" i="3"/>
  <c r="J558" i="3"/>
  <c r="I558" i="3"/>
  <c r="H558" i="3"/>
  <c r="J557" i="3"/>
  <c r="K557" i="3" s="1"/>
  <c r="I557" i="3"/>
  <c r="H557" i="3"/>
  <c r="J556" i="3"/>
  <c r="K556" i="3" s="1"/>
  <c r="I556" i="3"/>
  <c r="H556" i="3"/>
  <c r="I555" i="3"/>
  <c r="H555" i="3"/>
  <c r="J555" i="3" s="1"/>
  <c r="K555" i="3" s="1"/>
  <c r="J554" i="3"/>
  <c r="K554" i="3" s="1"/>
  <c r="I554" i="3"/>
  <c r="H554" i="3"/>
  <c r="I553" i="3"/>
  <c r="H553" i="3"/>
  <c r="J553" i="3" s="1"/>
  <c r="K553" i="3" s="1"/>
  <c r="K552" i="3"/>
  <c r="J552" i="3"/>
  <c r="I552" i="3"/>
  <c r="H552" i="3"/>
  <c r="I551" i="3"/>
  <c r="H551" i="3"/>
  <c r="J551" i="3" s="1"/>
  <c r="K551" i="3" s="1"/>
  <c r="K550" i="3"/>
  <c r="J550" i="3"/>
  <c r="I550" i="3"/>
  <c r="H550" i="3"/>
  <c r="J549" i="3"/>
  <c r="K549" i="3" s="1"/>
  <c r="I549" i="3"/>
  <c r="H549" i="3"/>
  <c r="J548" i="3"/>
  <c r="K548" i="3" s="1"/>
  <c r="I548" i="3"/>
  <c r="H548" i="3"/>
  <c r="J547" i="3"/>
  <c r="K547" i="3" s="1"/>
  <c r="I547" i="3"/>
  <c r="H547" i="3"/>
  <c r="J546" i="3"/>
  <c r="K546" i="3" s="1"/>
  <c r="I546" i="3"/>
  <c r="H546" i="3"/>
  <c r="I545" i="3"/>
  <c r="H545" i="3"/>
  <c r="J545" i="3" s="1"/>
  <c r="K545" i="3" s="1"/>
  <c r="J544" i="3"/>
  <c r="K544" i="3" s="1"/>
  <c r="I544" i="3"/>
  <c r="H544" i="3"/>
  <c r="I543" i="3"/>
  <c r="H543" i="3"/>
  <c r="J543" i="3" s="1"/>
  <c r="K543" i="3" s="1"/>
  <c r="K542" i="3"/>
  <c r="J542" i="3"/>
  <c r="I542" i="3"/>
  <c r="H542" i="3"/>
  <c r="J541" i="3"/>
  <c r="K541" i="3" s="1"/>
  <c r="I541" i="3"/>
  <c r="H541" i="3"/>
  <c r="J540" i="3"/>
  <c r="K540" i="3" s="1"/>
  <c r="I540" i="3"/>
  <c r="H540" i="3"/>
  <c r="I539" i="3"/>
  <c r="H539" i="3"/>
  <c r="J539" i="3" s="1"/>
  <c r="K539" i="3" s="1"/>
  <c r="J538" i="3"/>
  <c r="K538" i="3" s="1"/>
  <c r="I538" i="3"/>
  <c r="H538" i="3"/>
  <c r="I537" i="3"/>
  <c r="H537" i="3"/>
  <c r="J537" i="3" s="1"/>
  <c r="K537" i="3" s="1"/>
  <c r="K536" i="3"/>
  <c r="J536" i="3"/>
  <c r="I536" i="3"/>
  <c r="H536" i="3"/>
  <c r="I535" i="3"/>
  <c r="H535" i="3"/>
  <c r="J535" i="3" s="1"/>
  <c r="K535" i="3" s="1"/>
  <c r="K534" i="3"/>
  <c r="J534" i="3"/>
  <c r="I534" i="3"/>
  <c r="H534" i="3"/>
  <c r="J533" i="3"/>
  <c r="K533" i="3" s="1"/>
  <c r="I533" i="3"/>
  <c r="H533" i="3"/>
  <c r="J532" i="3"/>
  <c r="K532" i="3" s="1"/>
  <c r="I532" i="3"/>
  <c r="H532" i="3"/>
  <c r="J531" i="3"/>
  <c r="K531" i="3" s="1"/>
  <c r="I531" i="3"/>
  <c r="H531" i="3"/>
  <c r="J530" i="3"/>
  <c r="K530" i="3" s="1"/>
  <c r="I530" i="3"/>
  <c r="H530" i="3"/>
  <c r="I529" i="3"/>
  <c r="H529" i="3"/>
  <c r="J529" i="3" s="1"/>
  <c r="K529" i="3" s="1"/>
  <c r="J528" i="3"/>
  <c r="K528" i="3" s="1"/>
  <c r="I528" i="3"/>
  <c r="H528" i="3"/>
  <c r="I527" i="3"/>
  <c r="H527" i="3"/>
  <c r="J527" i="3" s="1"/>
  <c r="K527" i="3" s="1"/>
  <c r="K526" i="3"/>
  <c r="J526" i="3"/>
  <c r="I526" i="3"/>
  <c r="H526" i="3"/>
  <c r="J525" i="3"/>
  <c r="K525" i="3" s="1"/>
  <c r="I525" i="3"/>
  <c r="H525" i="3"/>
  <c r="J524" i="3"/>
  <c r="K524" i="3" s="1"/>
  <c r="I524" i="3"/>
  <c r="H524" i="3"/>
  <c r="I523" i="3"/>
  <c r="H523" i="3"/>
  <c r="J523" i="3" s="1"/>
  <c r="K523" i="3" s="1"/>
  <c r="J522" i="3"/>
  <c r="K522" i="3" s="1"/>
  <c r="I522" i="3"/>
  <c r="H522" i="3"/>
  <c r="I521" i="3"/>
  <c r="H521" i="3"/>
  <c r="J521" i="3" s="1"/>
  <c r="K521" i="3" s="1"/>
  <c r="K520" i="3"/>
  <c r="J520" i="3"/>
  <c r="I520" i="3"/>
  <c r="H520" i="3"/>
  <c r="I519" i="3"/>
  <c r="H519" i="3"/>
  <c r="J519" i="3" s="1"/>
  <c r="K519" i="3" s="1"/>
  <c r="K518" i="3"/>
  <c r="J518" i="3"/>
  <c r="I518" i="3"/>
  <c r="H518" i="3"/>
  <c r="J517" i="3"/>
  <c r="K517" i="3" s="1"/>
  <c r="I517" i="3"/>
  <c r="H517" i="3"/>
  <c r="J516" i="3"/>
  <c r="K516" i="3" s="1"/>
  <c r="I516" i="3"/>
  <c r="H516" i="3"/>
  <c r="J515" i="3"/>
  <c r="K515" i="3" s="1"/>
  <c r="I515" i="3"/>
  <c r="H515" i="3"/>
  <c r="J514" i="3"/>
  <c r="K514" i="3" s="1"/>
  <c r="I514" i="3"/>
  <c r="H514" i="3"/>
  <c r="I513" i="3"/>
  <c r="H513" i="3"/>
  <c r="J513" i="3" s="1"/>
  <c r="K513" i="3" s="1"/>
  <c r="J512" i="3"/>
  <c r="K512" i="3" s="1"/>
  <c r="I512" i="3"/>
  <c r="H512" i="3"/>
  <c r="I511" i="3"/>
  <c r="H511" i="3"/>
  <c r="J511" i="3" s="1"/>
  <c r="K511" i="3" s="1"/>
  <c r="K510" i="3"/>
  <c r="J510" i="3"/>
  <c r="I510" i="3"/>
  <c r="H510" i="3"/>
  <c r="J509" i="3"/>
  <c r="K509" i="3" s="1"/>
  <c r="I509" i="3"/>
  <c r="H509" i="3"/>
  <c r="J508" i="3"/>
  <c r="K508" i="3" s="1"/>
  <c r="I508" i="3"/>
  <c r="H508" i="3"/>
  <c r="I507" i="3"/>
  <c r="H507" i="3"/>
  <c r="J507" i="3" s="1"/>
  <c r="K507" i="3" s="1"/>
  <c r="J506" i="3"/>
  <c r="K506" i="3" s="1"/>
  <c r="I506" i="3"/>
  <c r="H506" i="3"/>
  <c r="I505" i="3"/>
  <c r="H505" i="3"/>
  <c r="J505" i="3" s="1"/>
  <c r="K505" i="3" s="1"/>
  <c r="K504" i="3"/>
  <c r="J504" i="3"/>
  <c r="I504" i="3"/>
  <c r="H504" i="3"/>
  <c r="I503" i="3"/>
  <c r="H503" i="3"/>
  <c r="J503" i="3" s="1"/>
  <c r="K503" i="3" s="1"/>
  <c r="K502" i="3"/>
  <c r="J502" i="3"/>
  <c r="I502" i="3"/>
  <c r="H502" i="3"/>
  <c r="J501" i="3"/>
  <c r="K501" i="3" s="1"/>
  <c r="I501" i="3"/>
  <c r="H501" i="3"/>
  <c r="J500" i="3"/>
  <c r="K500" i="3" s="1"/>
  <c r="I500" i="3"/>
  <c r="H500" i="3"/>
  <c r="J499" i="3"/>
  <c r="K499" i="3" s="1"/>
  <c r="I499" i="3"/>
  <c r="H499" i="3"/>
  <c r="J498" i="3"/>
  <c r="K498" i="3" s="1"/>
  <c r="I498" i="3"/>
  <c r="H498" i="3"/>
  <c r="I497" i="3"/>
  <c r="H497" i="3"/>
  <c r="J497" i="3" s="1"/>
  <c r="K497" i="3" s="1"/>
  <c r="J496" i="3"/>
  <c r="K496" i="3" s="1"/>
  <c r="I496" i="3"/>
  <c r="H496" i="3"/>
  <c r="I495" i="3"/>
  <c r="H495" i="3"/>
  <c r="J495" i="3" s="1"/>
  <c r="K495" i="3" s="1"/>
  <c r="K494" i="3"/>
  <c r="J494" i="3"/>
  <c r="I494" i="3"/>
  <c r="H494" i="3"/>
  <c r="J493" i="3"/>
  <c r="K493" i="3" s="1"/>
  <c r="I493" i="3"/>
  <c r="H493" i="3"/>
  <c r="J492" i="3"/>
  <c r="K492" i="3" s="1"/>
  <c r="I492" i="3"/>
  <c r="H492" i="3"/>
  <c r="I491" i="3"/>
  <c r="H491" i="3"/>
  <c r="J491" i="3" s="1"/>
  <c r="K491" i="3" s="1"/>
  <c r="J490" i="3"/>
  <c r="K490" i="3" s="1"/>
  <c r="I490" i="3"/>
  <c r="H490" i="3"/>
  <c r="I489" i="3"/>
  <c r="H489" i="3"/>
  <c r="J489" i="3" s="1"/>
  <c r="K489" i="3" s="1"/>
  <c r="I488" i="3"/>
  <c r="J488" i="3" s="1"/>
  <c r="K488" i="3" s="1"/>
  <c r="H488" i="3"/>
  <c r="I487" i="3"/>
  <c r="H487" i="3"/>
  <c r="J487" i="3" s="1"/>
  <c r="K487" i="3" s="1"/>
  <c r="K486" i="3"/>
  <c r="J486" i="3"/>
  <c r="I486" i="3"/>
  <c r="H486" i="3"/>
  <c r="J485" i="3"/>
  <c r="K485" i="3" s="1"/>
  <c r="I485" i="3"/>
  <c r="H485" i="3"/>
  <c r="J484" i="3"/>
  <c r="K484" i="3" s="1"/>
  <c r="I484" i="3"/>
  <c r="H484" i="3"/>
  <c r="J483" i="3"/>
  <c r="K483" i="3" s="1"/>
  <c r="I483" i="3"/>
  <c r="H483" i="3"/>
  <c r="I482" i="3"/>
  <c r="J482" i="3" s="1"/>
  <c r="K482" i="3" s="1"/>
  <c r="H482" i="3"/>
  <c r="J481" i="3"/>
  <c r="K481" i="3" s="1"/>
  <c r="I481" i="3"/>
  <c r="H481" i="3"/>
  <c r="I480" i="3"/>
  <c r="J480" i="3" s="1"/>
  <c r="K480" i="3" s="1"/>
  <c r="H480" i="3"/>
  <c r="J479" i="3"/>
  <c r="K479" i="3" s="1"/>
  <c r="I479" i="3"/>
  <c r="H479" i="3"/>
  <c r="I478" i="3"/>
  <c r="J478" i="3" s="1"/>
  <c r="K478" i="3" s="1"/>
  <c r="H478" i="3"/>
  <c r="J477" i="3"/>
  <c r="K477" i="3" s="1"/>
  <c r="I477" i="3"/>
  <c r="H477" i="3"/>
  <c r="I476" i="3"/>
  <c r="J476" i="3" s="1"/>
  <c r="K476" i="3" s="1"/>
  <c r="H476" i="3"/>
  <c r="J475" i="3"/>
  <c r="K475" i="3" s="1"/>
  <c r="I475" i="3"/>
  <c r="H475" i="3"/>
  <c r="I474" i="3"/>
  <c r="J474" i="3" s="1"/>
  <c r="K474" i="3" s="1"/>
  <c r="H474" i="3"/>
  <c r="J473" i="3"/>
  <c r="K473" i="3" s="1"/>
  <c r="I473" i="3"/>
  <c r="H473" i="3"/>
  <c r="I472" i="3"/>
  <c r="J472" i="3" s="1"/>
  <c r="K472" i="3" s="1"/>
  <c r="H472" i="3"/>
  <c r="J471" i="3"/>
  <c r="K471" i="3" s="1"/>
  <c r="I471" i="3"/>
  <c r="H471" i="3"/>
  <c r="I470" i="3"/>
  <c r="J470" i="3" s="1"/>
  <c r="K470" i="3" s="1"/>
  <c r="H470" i="3"/>
  <c r="J469" i="3"/>
  <c r="K469" i="3" s="1"/>
  <c r="I469" i="3"/>
  <c r="H469" i="3"/>
  <c r="I468" i="3"/>
  <c r="J468" i="3" s="1"/>
  <c r="K468" i="3" s="1"/>
  <c r="H468" i="3"/>
  <c r="J467" i="3"/>
  <c r="K467" i="3" s="1"/>
  <c r="I467" i="3"/>
  <c r="H467" i="3"/>
  <c r="I466" i="3"/>
  <c r="J466" i="3" s="1"/>
  <c r="K466" i="3" s="1"/>
  <c r="H466" i="3"/>
  <c r="J465" i="3"/>
  <c r="K465" i="3" s="1"/>
  <c r="I465" i="3"/>
  <c r="H465" i="3"/>
  <c r="I464" i="3"/>
  <c r="J464" i="3" s="1"/>
  <c r="K464" i="3" s="1"/>
  <c r="H464" i="3"/>
  <c r="J463" i="3"/>
  <c r="K463" i="3" s="1"/>
  <c r="I463" i="3"/>
  <c r="H463" i="3"/>
  <c r="I462" i="3"/>
  <c r="J462" i="3" s="1"/>
  <c r="K462" i="3" s="1"/>
  <c r="H462" i="3"/>
  <c r="J461" i="3"/>
  <c r="K461" i="3" s="1"/>
  <c r="I461" i="3"/>
  <c r="H461" i="3"/>
  <c r="I460" i="3"/>
  <c r="J460" i="3" s="1"/>
  <c r="K460" i="3" s="1"/>
  <c r="H460" i="3"/>
  <c r="J459" i="3"/>
  <c r="K459" i="3" s="1"/>
  <c r="I459" i="3"/>
  <c r="H459" i="3"/>
  <c r="I458" i="3"/>
  <c r="J458" i="3" s="1"/>
  <c r="K458" i="3" s="1"/>
  <c r="H458" i="3"/>
  <c r="J457" i="3"/>
  <c r="K457" i="3" s="1"/>
  <c r="I457" i="3"/>
  <c r="H457" i="3"/>
  <c r="I456" i="3"/>
  <c r="J456" i="3" s="1"/>
  <c r="K456" i="3" s="1"/>
  <c r="H456" i="3"/>
  <c r="J455" i="3"/>
  <c r="K455" i="3" s="1"/>
  <c r="I455" i="3"/>
  <c r="H455" i="3"/>
  <c r="I454" i="3"/>
  <c r="J454" i="3" s="1"/>
  <c r="K454" i="3" s="1"/>
  <c r="H454" i="3"/>
  <c r="J453" i="3"/>
  <c r="K453" i="3" s="1"/>
  <c r="I453" i="3"/>
  <c r="H453" i="3"/>
  <c r="I452" i="3"/>
  <c r="J452" i="3" s="1"/>
  <c r="K452" i="3" s="1"/>
  <c r="H452" i="3"/>
  <c r="J451" i="3"/>
  <c r="K451" i="3" s="1"/>
  <c r="I451" i="3"/>
  <c r="H451" i="3"/>
  <c r="I450" i="3"/>
  <c r="J450" i="3" s="1"/>
  <c r="K450" i="3" s="1"/>
  <c r="H450" i="3"/>
  <c r="J449" i="3"/>
  <c r="K449" i="3" s="1"/>
  <c r="I449" i="3"/>
  <c r="H449" i="3"/>
  <c r="I448" i="3"/>
  <c r="J448" i="3" s="1"/>
  <c r="K448" i="3" s="1"/>
  <c r="H448" i="3"/>
  <c r="J447" i="3"/>
  <c r="K447" i="3" s="1"/>
  <c r="I447" i="3"/>
  <c r="H447" i="3"/>
  <c r="I446" i="3"/>
  <c r="J446" i="3" s="1"/>
  <c r="K446" i="3" s="1"/>
  <c r="H446" i="3"/>
  <c r="I445" i="3"/>
  <c r="J445" i="3" s="1"/>
  <c r="K445" i="3" s="1"/>
  <c r="H445" i="3"/>
  <c r="I444" i="3"/>
  <c r="J444" i="3" s="1"/>
  <c r="K444" i="3" s="1"/>
  <c r="H444" i="3"/>
  <c r="J443" i="3"/>
  <c r="K443" i="3" s="1"/>
  <c r="I443" i="3"/>
  <c r="H443" i="3"/>
  <c r="I442" i="3"/>
  <c r="J442" i="3" s="1"/>
  <c r="K442" i="3" s="1"/>
  <c r="H442" i="3"/>
  <c r="J441" i="3"/>
  <c r="K441" i="3" s="1"/>
  <c r="I441" i="3"/>
  <c r="H441" i="3"/>
  <c r="I440" i="3"/>
  <c r="J440" i="3" s="1"/>
  <c r="K440" i="3" s="1"/>
  <c r="H440" i="3"/>
  <c r="J439" i="3"/>
  <c r="K439" i="3" s="1"/>
  <c r="I439" i="3"/>
  <c r="H439" i="3"/>
  <c r="J438" i="3"/>
  <c r="K438" i="3" s="1"/>
  <c r="I438" i="3"/>
  <c r="H438" i="3"/>
  <c r="J437" i="3"/>
  <c r="K437" i="3" s="1"/>
  <c r="I437" i="3"/>
  <c r="H437" i="3"/>
  <c r="I436" i="3"/>
  <c r="J436" i="3" s="1"/>
  <c r="K436" i="3" s="1"/>
  <c r="H436" i="3"/>
  <c r="J435" i="3"/>
  <c r="K435" i="3" s="1"/>
  <c r="I435" i="3"/>
  <c r="H435" i="3"/>
  <c r="I434" i="3"/>
  <c r="J434" i="3" s="1"/>
  <c r="K434" i="3" s="1"/>
  <c r="H434" i="3"/>
  <c r="I433" i="3"/>
  <c r="J433" i="3" s="1"/>
  <c r="K433" i="3" s="1"/>
  <c r="H433" i="3"/>
  <c r="I432" i="3"/>
  <c r="J432" i="3" s="1"/>
  <c r="K432" i="3" s="1"/>
  <c r="H432" i="3"/>
  <c r="J431" i="3"/>
  <c r="K431" i="3" s="1"/>
  <c r="I431" i="3"/>
  <c r="H431" i="3"/>
  <c r="J430" i="3"/>
  <c r="K430" i="3" s="1"/>
  <c r="I430" i="3"/>
  <c r="H430" i="3"/>
  <c r="J429" i="3"/>
  <c r="K429" i="3" s="1"/>
  <c r="I429" i="3"/>
  <c r="H429" i="3"/>
  <c r="I428" i="3"/>
  <c r="J428" i="3" s="1"/>
  <c r="K428" i="3" s="1"/>
  <c r="H428" i="3"/>
  <c r="J427" i="3"/>
  <c r="K427" i="3" s="1"/>
  <c r="I427" i="3"/>
  <c r="H427" i="3"/>
  <c r="I426" i="3"/>
  <c r="J426" i="3" s="1"/>
  <c r="K426" i="3" s="1"/>
  <c r="H426" i="3"/>
  <c r="I425" i="3"/>
  <c r="J425" i="3" s="1"/>
  <c r="K425" i="3" s="1"/>
  <c r="H425" i="3"/>
  <c r="I424" i="3"/>
  <c r="J424" i="3" s="1"/>
  <c r="K424" i="3" s="1"/>
  <c r="H424" i="3"/>
  <c r="J423" i="3"/>
  <c r="K423" i="3" s="1"/>
  <c r="I423" i="3"/>
  <c r="H423" i="3"/>
  <c r="J422" i="3"/>
  <c r="K422" i="3" s="1"/>
  <c r="I422" i="3"/>
  <c r="H422" i="3"/>
  <c r="J421" i="3"/>
  <c r="K421" i="3" s="1"/>
  <c r="I421" i="3"/>
  <c r="H421" i="3"/>
  <c r="I420" i="3"/>
  <c r="J420" i="3" s="1"/>
  <c r="K420" i="3" s="1"/>
  <c r="H420" i="3"/>
  <c r="J419" i="3"/>
  <c r="K419" i="3" s="1"/>
  <c r="I419" i="3"/>
  <c r="H419" i="3"/>
  <c r="I418" i="3"/>
  <c r="J418" i="3" s="1"/>
  <c r="K418" i="3" s="1"/>
  <c r="H418" i="3"/>
  <c r="I417" i="3"/>
  <c r="J417" i="3" s="1"/>
  <c r="K417" i="3" s="1"/>
  <c r="H417" i="3"/>
  <c r="I416" i="3"/>
  <c r="J416" i="3" s="1"/>
  <c r="K416" i="3" s="1"/>
  <c r="H416" i="3"/>
  <c r="J415" i="3"/>
  <c r="K415" i="3" s="1"/>
  <c r="I415" i="3"/>
  <c r="H415" i="3"/>
  <c r="J414" i="3"/>
  <c r="K414" i="3" s="1"/>
  <c r="I414" i="3"/>
  <c r="H414" i="3"/>
  <c r="J413" i="3"/>
  <c r="K413" i="3" s="1"/>
  <c r="I413" i="3"/>
  <c r="H413" i="3"/>
  <c r="I412" i="3"/>
  <c r="J412" i="3" s="1"/>
  <c r="K412" i="3" s="1"/>
  <c r="H412" i="3"/>
  <c r="J411" i="3"/>
  <c r="K411" i="3" s="1"/>
  <c r="I411" i="3"/>
  <c r="H411" i="3"/>
  <c r="I410" i="3"/>
  <c r="J410" i="3" s="1"/>
  <c r="K410" i="3" s="1"/>
  <c r="H410" i="3"/>
  <c r="I409" i="3"/>
  <c r="J409" i="3" s="1"/>
  <c r="K409" i="3" s="1"/>
  <c r="H409" i="3"/>
  <c r="I408" i="3"/>
  <c r="J408" i="3" s="1"/>
  <c r="K408" i="3" s="1"/>
  <c r="H408" i="3"/>
  <c r="J407" i="3"/>
  <c r="K407" i="3" s="1"/>
  <c r="I407" i="3"/>
  <c r="H407" i="3"/>
  <c r="J406" i="3"/>
  <c r="K406" i="3" s="1"/>
  <c r="I406" i="3"/>
  <c r="H406" i="3"/>
  <c r="J405" i="3"/>
  <c r="K405" i="3" s="1"/>
  <c r="I405" i="3"/>
  <c r="H405" i="3"/>
  <c r="I404" i="3"/>
  <c r="J404" i="3" s="1"/>
  <c r="K404" i="3" s="1"/>
  <c r="H404" i="3"/>
  <c r="J403" i="3"/>
  <c r="K403" i="3" s="1"/>
  <c r="I403" i="3"/>
  <c r="H403" i="3"/>
  <c r="I402" i="3"/>
  <c r="J402" i="3" s="1"/>
  <c r="K402" i="3" s="1"/>
  <c r="H402" i="3"/>
  <c r="I401" i="3"/>
  <c r="J401" i="3" s="1"/>
  <c r="K401" i="3" s="1"/>
  <c r="H401" i="3"/>
  <c r="I400" i="3"/>
  <c r="J400" i="3" s="1"/>
  <c r="K400" i="3" s="1"/>
  <c r="H400" i="3"/>
  <c r="J399" i="3"/>
  <c r="K399" i="3" s="1"/>
  <c r="I399" i="3"/>
  <c r="H399" i="3"/>
  <c r="J398" i="3"/>
  <c r="K398" i="3" s="1"/>
  <c r="I398" i="3"/>
  <c r="H398" i="3"/>
  <c r="J397" i="3"/>
  <c r="K397" i="3" s="1"/>
  <c r="I397" i="3"/>
  <c r="H397" i="3"/>
  <c r="I396" i="3"/>
  <c r="J396" i="3" s="1"/>
  <c r="K396" i="3" s="1"/>
  <c r="H396" i="3"/>
  <c r="J395" i="3"/>
  <c r="K395" i="3" s="1"/>
  <c r="I395" i="3"/>
  <c r="H395" i="3"/>
  <c r="I394" i="3"/>
  <c r="J394" i="3" s="1"/>
  <c r="K394" i="3" s="1"/>
  <c r="H394" i="3"/>
  <c r="I393" i="3"/>
  <c r="J393" i="3" s="1"/>
  <c r="K393" i="3" s="1"/>
  <c r="H393" i="3"/>
  <c r="I392" i="3"/>
  <c r="J392" i="3" s="1"/>
  <c r="K392" i="3" s="1"/>
  <c r="H392" i="3"/>
  <c r="J391" i="3"/>
  <c r="K391" i="3" s="1"/>
  <c r="I391" i="3"/>
  <c r="H391" i="3"/>
  <c r="J390" i="3"/>
  <c r="K390" i="3" s="1"/>
  <c r="I390" i="3"/>
  <c r="H390" i="3"/>
  <c r="J389" i="3"/>
  <c r="K389" i="3" s="1"/>
  <c r="I389" i="3"/>
  <c r="H389" i="3"/>
  <c r="J388" i="3"/>
  <c r="K388" i="3" s="1"/>
  <c r="I388" i="3"/>
  <c r="H388" i="3"/>
  <c r="J387" i="3"/>
  <c r="K387" i="3" s="1"/>
  <c r="I387" i="3"/>
  <c r="H387" i="3"/>
  <c r="I386" i="3"/>
  <c r="J386" i="3" s="1"/>
  <c r="K386" i="3" s="1"/>
  <c r="H386" i="3"/>
  <c r="I385" i="3"/>
  <c r="J385" i="3" s="1"/>
  <c r="K385" i="3" s="1"/>
  <c r="H385" i="3"/>
  <c r="I384" i="3"/>
  <c r="J384" i="3" s="1"/>
  <c r="K384" i="3" s="1"/>
  <c r="H384" i="3"/>
  <c r="J383" i="3"/>
  <c r="K383" i="3" s="1"/>
  <c r="I383" i="3"/>
  <c r="H383" i="3"/>
  <c r="J382" i="3"/>
  <c r="K382" i="3" s="1"/>
  <c r="I382" i="3"/>
  <c r="H382" i="3"/>
  <c r="J381" i="3"/>
  <c r="K381" i="3" s="1"/>
  <c r="I381" i="3"/>
  <c r="H381" i="3"/>
  <c r="J380" i="3"/>
  <c r="K380" i="3" s="1"/>
  <c r="I380" i="3"/>
  <c r="H380" i="3"/>
  <c r="J379" i="3"/>
  <c r="K379" i="3" s="1"/>
  <c r="I379" i="3"/>
  <c r="H379" i="3"/>
  <c r="I378" i="3"/>
  <c r="H378" i="3"/>
  <c r="J378" i="3" s="1"/>
  <c r="K378" i="3" s="1"/>
  <c r="I377" i="3"/>
  <c r="J377" i="3" s="1"/>
  <c r="K377" i="3" s="1"/>
  <c r="H377" i="3"/>
  <c r="I376" i="3"/>
  <c r="H376" i="3"/>
  <c r="J376" i="3" s="1"/>
  <c r="K376" i="3" s="1"/>
  <c r="J375" i="3"/>
  <c r="K375" i="3" s="1"/>
  <c r="I375" i="3"/>
  <c r="H375" i="3"/>
  <c r="J374" i="3"/>
  <c r="K374" i="3" s="1"/>
  <c r="I374" i="3"/>
  <c r="H374" i="3"/>
  <c r="J373" i="3"/>
  <c r="K373" i="3" s="1"/>
  <c r="I373" i="3"/>
  <c r="H373" i="3"/>
  <c r="I372" i="3"/>
  <c r="H372" i="3"/>
  <c r="J372" i="3" s="1"/>
  <c r="K372" i="3" s="1"/>
  <c r="J371" i="3"/>
  <c r="K371" i="3" s="1"/>
  <c r="I371" i="3"/>
  <c r="H371" i="3"/>
  <c r="I370" i="3"/>
  <c r="H370" i="3"/>
  <c r="J370" i="3" s="1"/>
  <c r="K370" i="3" s="1"/>
  <c r="I369" i="3"/>
  <c r="J369" i="3" s="1"/>
  <c r="K369" i="3" s="1"/>
  <c r="H369" i="3"/>
  <c r="I368" i="3"/>
  <c r="H368" i="3"/>
  <c r="J368" i="3" s="1"/>
  <c r="K368" i="3" s="1"/>
  <c r="J367" i="3"/>
  <c r="K367" i="3" s="1"/>
  <c r="I367" i="3"/>
  <c r="H367" i="3"/>
  <c r="J366" i="3"/>
  <c r="K366" i="3" s="1"/>
  <c r="I366" i="3"/>
  <c r="H366" i="3"/>
  <c r="J365" i="3"/>
  <c r="K365" i="3" s="1"/>
  <c r="I365" i="3"/>
  <c r="H365" i="3"/>
  <c r="I364" i="3"/>
  <c r="H364" i="3"/>
  <c r="J364" i="3" s="1"/>
  <c r="K364" i="3" s="1"/>
  <c r="J363" i="3"/>
  <c r="K363" i="3" s="1"/>
  <c r="I363" i="3"/>
  <c r="H363" i="3"/>
  <c r="I362" i="3"/>
  <c r="H362" i="3"/>
  <c r="J362" i="3" s="1"/>
  <c r="K362" i="3" s="1"/>
  <c r="I361" i="3"/>
  <c r="J361" i="3" s="1"/>
  <c r="K361" i="3" s="1"/>
  <c r="H361" i="3"/>
  <c r="I360" i="3"/>
  <c r="H360" i="3"/>
  <c r="J360" i="3" s="1"/>
  <c r="K360" i="3" s="1"/>
  <c r="J359" i="3"/>
  <c r="K359" i="3" s="1"/>
  <c r="I359" i="3"/>
  <c r="H359" i="3"/>
  <c r="J358" i="3"/>
  <c r="K358" i="3" s="1"/>
  <c r="I358" i="3"/>
  <c r="H358" i="3"/>
  <c r="J357" i="3"/>
  <c r="K357" i="3" s="1"/>
  <c r="I357" i="3"/>
  <c r="H357" i="3"/>
  <c r="I356" i="3"/>
  <c r="H356" i="3"/>
  <c r="J356" i="3" s="1"/>
  <c r="K356" i="3" s="1"/>
  <c r="I355" i="3"/>
  <c r="H355" i="3"/>
  <c r="J355" i="3" s="1"/>
  <c r="K355" i="3" s="1"/>
  <c r="I354" i="3"/>
  <c r="H354" i="3"/>
  <c r="J354" i="3" s="1"/>
  <c r="K354" i="3" s="1"/>
  <c r="I353" i="3"/>
  <c r="J353" i="3" s="1"/>
  <c r="K353" i="3" s="1"/>
  <c r="H353" i="3"/>
  <c r="I352" i="3"/>
  <c r="H352" i="3"/>
  <c r="J352" i="3" s="1"/>
  <c r="K352" i="3" s="1"/>
  <c r="J351" i="3"/>
  <c r="K351" i="3" s="1"/>
  <c r="I351" i="3"/>
  <c r="H351" i="3"/>
  <c r="J350" i="3"/>
  <c r="K350" i="3" s="1"/>
  <c r="I350" i="3"/>
  <c r="H350" i="3"/>
  <c r="I349" i="3"/>
  <c r="H349" i="3"/>
  <c r="J349" i="3" s="1"/>
  <c r="K349" i="3" s="1"/>
  <c r="I348" i="3"/>
  <c r="H348" i="3"/>
  <c r="J348" i="3" s="1"/>
  <c r="K348" i="3" s="1"/>
  <c r="I347" i="3"/>
  <c r="H347" i="3"/>
  <c r="J347" i="3" s="1"/>
  <c r="K347" i="3" s="1"/>
  <c r="I346" i="3"/>
  <c r="H346" i="3"/>
  <c r="J346" i="3" s="1"/>
  <c r="K346" i="3" s="1"/>
  <c r="I345" i="3"/>
  <c r="J345" i="3" s="1"/>
  <c r="K345" i="3" s="1"/>
  <c r="H345" i="3"/>
  <c r="I344" i="3"/>
  <c r="H344" i="3"/>
  <c r="J344" i="3" s="1"/>
  <c r="K344" i="3" s="1"/>
  <c r="J343" i="3"/>
  <c r="K343" i="3" s="1"/>
  <c r="I343" i="3"/>
  <c r="H343" i="3"/>
  <c r="J342" i="3"/>
  <c r="K342" i="3" s="1"/>
  <c r="I342" i="3"/>
  <c r="H342" i="3"/>
  <c r="J341" i="3"/>
  <c r="K341" i="3" s="1"/>
  <c r="I341" i="3"/>
  <c r="H341" i="3"/>
  <c r="I340" i="3"/>
  <c r="H340" i="3"/>
  <c r="J340" i="3" s="1"/>
  <c r="K340" i="3" s="1"/>
  <c r="I339" i="3"/>
  <c r="H339" i="3"/>
  <c r="J339" i="3" s="1"/>
  <c r="K339" i="3" s="1"/>
  <c r="I338" i="3"/>
  <c r="H338" i="3"/>
  <c r="J338" i="3" s="1"/>
  <c r="K338" i="3" s="1"/>
  <c r="I337" i="3"/>
  <c r="J337" i="3" s="1"/>
  <c r="K337" i="3" s="1"/>
  <c r="H337" i="3"/>
  <c r="I336" i="3"/>
  <c r="H336" i="3"/>
  <c r="J336" i="3" s="1"/>
  <c r="K336" i="3" s="1"/>
  <c r="J335" i="3"/>
  <c r="K335" i="3" s="1"/>
  <c r="I335" i="3"/>
  <c r="H335" i="3"/>
  <c r="J334" i="3"/>
  <c r="K334" i="3" s="1"/>
  <c r="I334" i="3"/>
  <c r="H334" i="3"/>
  <c r="I333" i="3"/>
  <c r="H333" i="3"/>
  <c r="J333" i="3" s="1"/>
  <c r="K333" i="3" s="1"/>
  <c r="J332" i="3"/>
  <c r="K332" i="3" s="1"/>
  <c r="I332" i="3"/>
  <c r="H332" i="3"/>
  <c r="I331" i="3"/>
  <c r="H331" i="3"/>
  <c r="J331" i="3" s="1"/>
  <c r="K331" i="3" s="1"/>
  <c r="J330" i="3"/>
  <c r="K330" i="3" s="1"/>
  <c r="I330" i="3"/>
  <c r="H330" i="3"/>
  <c r="I329" i="3"/>
  <c r="H329" i="3"/>
  <c r="J329" i="3" s="1"/>
  <c r="K329" i="3" s="1"/>
  <c r="J328" i="3"/>
  <c r="K328" i="3" s="1"/>
  <c r="I328" i="3"/>
  <c r="H328" i="3"/>
  <c r="I327" i="3"/>
  <c r="H327" i="3"/>
  <c r="J327" i="3" s="1"/>
  <c r="K327" i="3" s="1"/>
  <c r="J326" i="3"/>
  <c r="K326" i="3" s="1"/>
  <c r="I326" i="3"/>
  <c r="H326" i="3"/>
  <c r="I325" i="3"/>
  <c r="H325" i="3"/>
  <c r="J325" i="3" s="1"/>
  <c r="K325" i="3" s="1"/>
  <c r="J324" i="3"/>
  <c r="K324" i="3" s="1"/>
  <c r="I324" i="3"/>
  <c r="H324" i="3"/>
  <c r="I323" i="3"/>
  <c r="H323" i="3"/>
  <c r="J323" i="3" s="1"/>
  <c r="K323" i="3" s="1"/>
  <c r="J322" i="3"/>
  <c r="K322" i="3" s="1"/>
  <c r="I322" i="3"/>
  <c r="H322" i="3"/>
  <c r="I321" i="3"/>
  <c r="H321" i="3"/>
  <c r="J321" i="3" s="1"/>
  <c r="K321" i="3" s="1"/>
  <c r="J320" i="3"/>
  <c r="K320" i="3" s="1"/>
  <c r="I320" i="3"/>
  <c r="H320" i="3"/>
  <c r="I319" i="3"/>
  <c r="H319" i="3"/>
  <c r="J319" i="3" s="1"/>
  <c r="K319" i="3" s="1"/>
  <c r="J318" i="3"/>
  <c r="K318" i="3" s="1"/>
  <c r="I318" i="3"/>
  <c r="H318" i="3"/>
  <c r="I317" i="3"/>
  <c r="H317" i="3"/>
  <c r="J317" i="3" s="1"/>
  <c r="K317" i="3" s="1"/>
  <c r="J316" i="3"/>
  <c r="K316" i="3" s="1"/>
  <c r="I316" i="3"/>
  <c r="H316" i="3"/>
  <c r="I315" i="3"/>
  <c r="H315" i="3"/>
  <c r="J315" i="3" s="1"/>
  <c r="K315" i="3" s="1"/>
  <c r="J314" i="3"/>
  <c r="K314" i="3" s="1"/>
  <c r="I314" i="3"/>
  <c r="H314" i="3"/>
  <c r="I313" i="3"/>
  <c r="H313" i="3"/>
  <c r="J313" i="3" s="1"/>
  <c r="K313" i="3" s="1"/>
  <c r="J312" i="3"/>
  <c r="K312" i="3" s="1"/>
  <c r="I312" i="3"/>
  <c r="H312" i="3"/>
  <c r="I311" i="3"/>
  <c r="H311" i="3"/>
  <c r="J311" i="3" s="1"/>
  <c r="K311" i="3" s="1"/>
  <c r="J310" i="3"/>
  <c r="K310" i="3" s="1"/>
  <c r="I310" i="3"/>
  <c r="H310" i="3"/>
  <c r="I309" i="3"/>
  <c r="H309" i="3"/>
  <c r="J309" i="3" s="1"/>
  <c r="K309" i="3" s="1"/>
  <c r="J308" i="3"/>
  <c r="K308" i="3" s="1"/>
  <c r="I308" i="3"/>
  <c r="H308" i="3"/>
  <c r="I307" i="3"/>
  <c r="H307" i="3"/>
  <c r="J307" i="3" s="1"/>
  <c r="K307" i="3" s="1"/>
  <c r="J306" i="3"/>
  <c r="K306" i="3" s="1"/>
  <c r="I306" i="3"/>
  <c r="H306" i="3"/>
  <c r="I305" i="3"/>
  <c r="H305" i="3"/>
  <c r="J305" i="3" s="1"/>
  <c r="K305" i="3" s="1"/>
  <c r="J304" i="3"/>
  <c r="K304" i="3" s="1"/>
  <c r="I304" i="3"/>
  <c r="H304" i="3"/>
  <c r="I303" i="3"/>
  <c r="H303" i="3"/>
  <c r="J303" i="3" s="1"/>
  <c r="K303" i="3" s="1"/>
  <c r="J302" i="3"/>
  <c r="K302" i="3" s="1"/>
  <c r="I302" i="3"/>
  <c r="H302" i="3"/>
  <c r="I301" i="3"/>
  <c r="H301" i="3"/>
  <c r="J301" i="3" s="1"/>
  <c r="K301" i="3" s="1"/>
  <c r="J300" i="3"/>
  <c r="K300" i="3" s="1"/>
  <c r="I300" i="3"/>
  <c r="H300" i="3"/>
  <c r="I299" i="3"/>
  <c r="H299" i="3"/>
  <c r="J299" i="3" s="1"/>
  <c r="K299" i="3" s="1"/>
  <c r="J298" i="3"/>
  <c r="K298" i="3" s="1"/>
  <c r="I298" i="3"/>
  <c r="H298" i="3"/>
  <c r="I297" i="3"/>
  <c r="H297" i="3"/>
  <c r="J297" i="3" s="1"/>
  <c r="K297" i="3" s="1"/>
  <c r="J296" i="3"/>
  <c r="K296" i="3" s="1"/>
  <c r="I296" i="3"/>
  <c r="H296" i="3"/>
  <c r="I295" i="3"/>
  <c r="H295" i="3"/>
  <c r="J295" i="3" s="1"/>
  <c r="K295" i="3" s="1"/>
  <c r="J294" i="3"/>
  <c r="K294" i="3" s="1"/>
  <c r="I294" i="3"/>
  <c r="H294" i="3"/>
  <c r="I293" i="3"/>
  <c r="H293" i="3"/>
  <c r="J293" i="3" s="1"/>
  <c r="K293" i="3" s="1"/>
  <c r="J292" i="3"/>
  <c r="K292" i="3" s="1"/>
  <c r="I292" i="3"/>
  <c r="H292" i="3"/>
  <c r="I291" i="3"/>
  <c r="H291" i="3"/>
  <c r="J291" i="3" s="1"/>
  <c r="K291" i="3" s="1"/>
  <c r="J290" i="3"/>
  <c r="K290" i="3" s="1"/>
  <c r="I290" i="3"/>
  <c r="H290" i="3"/>
  <c r="I289" i="3"/>
  <c r="H289" i="3"/>
  <c r="J289" i="3" s="1"/>
  <c r="K289" i="3" s="1"/>
  <c r="J288" i="3"/>
  <c r="K288" i="3" s="1"/>
  <c r="I288" i="3"/>
  <c r="H288" i="3"/>
  <c r="I287" i="3"/>
  <c r="H287" i="3"/>
  <c r="J287" i="3" s="1"/>
  <c r="K287" i="3" s="1"/>
  <c r="J286" i="3"/>
  <c r="K286" i="3" s="1"/>
  <c r="I286" i="3"/>
  <c r="H286" i="3"/>
  <c r="I285" i="3"/>
  <c r="H285" i="3"/>
  <c r="J285" i="3" s="1"/>
  <c r="K285" i="3" s="1"/>
  <c r="J284" i="3"/>
  <c r="K284" i="3" s="1"/>
  <c r="I284" i="3"/>
  <c r="H284" i="3"/>
  <c r="I283" i="3"/>
  <c r="H283" i="3"/>
  <c r="J283" i="3" s="1"/>
  <c r="K283" i="3" s="1"/>
  <c r="J282" i="3"/>
  <c r="K282" i="3" s="1"/>
  <c r="I282" i="3"/>
  <c r="H282" i="3"/>
  <c r="I281" i="3"/>
  <c r="H281" i="3"/>
  <c r="J281" i="3" s="1"/>
  <c r="K281" i="3" s="1"/>
  <c r="J280" i="3"/>
  <c r="K280" i="3" s="1"/>
  <c r="I280" i="3"/>
  <c r="H280" i="3"/>
  <c r="I279" i="3"/>
  <c r="H279" i="3"/>
  <c r="J279" i="3" s="1"/>
  <c r="K279" i="3" s="1"/>
  <c r="J278" i="3"/>
  <c r="K278" i="3" s="1"/>
  <c r="I278" i="3"/>
  <c r="H278" i="3"/>
  <c r="I277" i="3"/>
  <c r="H277" i="3"/>
  <c r="J277" i="3" s="1"/>
  <c r="K277" i="3" s="1"/>
  <c r="J276" i="3"/>
  <c r="K276" i="3" s="1"/>
  <c r="I276" i="3"/>
  <c r="H276" i="3"/>
  <c r="I275" i="3"/>
  <c r="H275" i="3"/>
  <c r="J275" i="3" s="1"/>
  <c r="K275" i="3" s="1"/>
  <c r="J274" i="3"/>
  <c r="K274" i="3" s="1"/>
  <c r="I274" i="3"/>
  <c r="H274" i="3"/>
  <c r="I273" i="3"/>
  <c r="H273" i="3"/>
  <c r="J273" i="3" s="1"/>
  <c r="K273" i="3" s="1"/>
  <c r="J272" i="3"/>
  <c r="K272" i="3" s="1"/>
  <c r="I272" i="3"/>
  <c r="H272" i="3"/>
  <c r="I271" i="3"/>
  <c r="H271" i="3"/>
  <c r="J271" i="3" s="1"/>
  <c r="K271" i="3" s="1"/>
  <c r="J270" i="3"/>
  <c r="K270" i="3" s="1"/>
  <c r="I270" i="3"/>
  <c r="H270" i="3"/>
  <c r="I269" i="3"/>
  <c r="H269" i="3"/>
  <c r="J269" i="3" s="1"/>
  <c r="K269" i="3" s="1"/>
  <c r="J268" i="3"/>
  <c r="K268" i="3" s="1"/>
  <c r="I268" i="3"/>
  <c r="H268" i="3"/>
  <c r="I267" i="3"/>
  <c r="H267" i="3"/>
  <c r="J267" i="3" s="1"/>
  <c r="K267" i="3" s="1"/>
  <c r="J266" i="3"/>
  <c r="K266" i="3" s="1"/>
  <c r="I266" i="3"/>
  <c r="H266" i="3"/>
  <c r="I265" i="3"/>
  <c r="H265" i="3"/>
  <c r="J265" i="3" s="1"/>
  <c r="K265" i="3" s="1"/>
  <c r="J264" i="3"/>
  <c r="K264" i="3" s="1"/>
  <c r="I264" i="3"/>
  <c r="H264" i="3"/>
  <c r="I263" i="3"/>
  <c r="H263" i="3"/>
  <c r="J263" i="3" s="1"/>
  <c r="K263" i="3" s="1"/>
  <c r="J262" i="3"/>
  <c r="K262" i="3" s="1"/>
  <c r="I262" i="3"/>
  <c r="H262" i="3"/>
  <c r="I261" i="3"/>
  <c r="H261" i="3"/>
  <c r="J261" i="3" s="1"/>
  <c r="K261" i="3" s="1"/>
  <c r="J260" i="3"/>
  <c r="K260" i="3" s="1"/>
  <c r="I260" i="3"/>
  <c r="H260" i="3"/>
  <c r="I259" i="3"/>
  <c r="H259" i="3"/>
  <c r="J259" i="3" s="1"/>
  <c r="K259" i="3" s="1"/>
  <c r="J258" i="3"/>
  <c r="K258" i="3" s="1"/>
  <c r="I258" i="3"/>
  <c r="H258" i="3"/>
  <c r="I257" i="3"/>
  <c r="H257" i="3"/>
  <c r="J257" i="3" s="1"/>
  <c r="K257" i="3" s="1"/>
  <c r="J256" i="3"/>
  <c r="K256" i="3" s="1"/>
  <c r="I256" i="3"/>
  <c r="H256" i="3"/>
  <c r="I255" i="3"/>
  <c r="H255" i="3"/>
  <c r="J255" i="3" s="1"/>
  <c r="K255" i="3" s="1"/>
  <c r="J254" i="3"/>
  <c r="K254" i="3" s="1"/>
  <c r="I254" i="3"/>
  <c r="H254" i="3"/>
  <c r="I253" i="3"/>
  <c r="H253" i="3"/>
  <c r="J253" i="3" s="1"/>
  <c r="K253" i="3" s="1"/>
  <c r="J252" i="3"/>
  <c r="K252" i="3" s="1"/>
  <c r="I252" i="3"/>
  <c r="H252" i="3"/>
  <c r="I251" i="3"/>
  <c r="H251" i="3"/>
  <c r="J251" i="3" s="1"/>
  <c r="K251" i="3" s="1"/>
  <c r="J250" i="3"/>
  <c r="K250" i="3" s="1"/>
  <c r="I250" i="3"/>
  <c r="H250" i="3"/>
  <c r="I249" i="3"/>
  <c r="H249" i="3"/>
  <c r="J249" i="3" s="1"/>
  <c r="K249" i="3" s="1"/>
  <c r="J248" i="3"/>
  <c r="K248" i="3" s="1"/>
  <c r="I248" i="3"/>
  <c r="H248" i="3"/>
  <c r="I247" i="3"/>
  <c r="H247" i="3"/>
  <c r="J247" i="3" s="1"/>
  <c r="K247" i="3" s="1"/>
  <c r="J246" i="3"/>
  <c r="K246" i="3" s="1"/>
  <c r="I246" i="3"/>
  <c r="H246" i="3"/>
  <c r="I245" i="3"/>
  <c r="H245" i="3"/>
  <c r="J245" i="3" s="1"/>
  <c r="K245" i="3" s="1"/>
  <c r="J244" i="3"/>
  <c r="K244" i="3" s="1"/>
  <c r="I244" i="3"/>
  <c r="H244" i="3"/>
  <c r="I243" i="3"/>
  <c r="H243" i="3"/>
  <c r="J243" i="3" s="1"/>
  <c r="K243" i="3" s="1"/>
  <c r="J242" i="3"/>
  <c r="K242" i="3" s="1"/>
  <c r="I242" i="3"/>
  <c r="H242" i="3"/>
  <c r="I241" i="3"/>
  <c r="H241" i="3"/>
  <c r="J241" i="3" s="1"/>
  <c r="K241" i="3" s="1"/>
  <c r="J240" i="3"/>
  <c r="K240" i="3" s="1"/>
  <c r="I240" i="3"/>
  <c r="H240" i="3"/>
  <c r="I239" i="3"/>
  <c r="H239" i="3"/>
  <c r="J239" i="3" s="1"/>
  <c r="K239" i="3" s="1"/>
  <c r="J238" i="3"/>
  <c r="K238" i="3" s="1"/>
  <c r="I238" i="3"/>
  <c r="H238" i="3"/>
  <c r="I237" i="3"/>
  <c r="H237" i="3"/>
  <c r="J237" i="3" s="1"/>
  <c r="K237" i="3" s="1"/>
  <c r="J236" i="3"/>
  <c r="K236" i="3" s="1"/>
  <c r="I236" i="3"/>
  <c r="H236" i="3"/>
  <c r="I235" i="3"/>
  <c r="H235" i="3"/>
  <c r="J235" i="3" s="1"/>
  <c r="K235" i="3" s="1"/>
  <c r="J234" i="3"/>
  <c r="K234" i="3" s="1"/>
  <c r="I234" i="3"/>
  <c r="H234" i="3"/>
  <c r="I233" i="3"/>
  <c r="H233" i="3"/>
  <c r="J233" i="3" s="1"/>
  <c r="K233" i="3" s="1"/>
  <c r="J232" i="3"/>
  <c r="K232" i="3" s="1"/>
  <c r="I232" i="3"/>
  <c r="H232" i="3"/>
  <c r="I231" i="3"/>
  <c r="H231" i="3"/>
  <c r="J231" i="3" s="1"/>
  <c r="K231" i="3" s="1"/>
  <c r="J230" i="3"/>
  <c r="K230" i="3" s="1"/>
  <c r="I230" i="3"/>
  <c r="H230" i="3"/>
  <c r="I229" i="3"/>
  <c r="H229" i="3"/>
  <c r="J229" i="3" s="1"/>
  <c r="K229" i="3" s="1"/>
  <c r="J228" i="3"/>
  <c r="K228" i="3" s="1"/>
  <c r="I228" i="3"/>
  <c r="H228" i="3"/>
  <c r="I227" i="3"/>
  <c r="H227" i="3"/>
  <c r="J227" i="3" s="1"/>
  <c r="K227" i="3" s="1"/>
  <c r="J226" i="3"/>
  <c r="K226" i="3" s="1"/>
  <c r="I226" i="3"/>
  <c r="H226" i="3"/>
  <c r="I225" i="3"/>
  <c r="H225" i="3"/>
  <c r="J225" i="3" s="1"/>
  <c r="K225" i="3" s="1"/>
  <c r="J224" i="3"/>
  <c r="K224" i="3" s="1"/>
  <c r="I224" i="3"/>
  <c r="H224" i="3"/>
  <c r="I223" i="3"/>
  <c r="H223" i="3"/>
  <c r="J223" i="3" s="1"/>
  <c r="K223" i="3" s="1"/>
  <c r="J222" i="3"/>
  <c r="K222" i="3" s="1"/>
  <c r="I222" i="3"/>
  <c r="H222" i="3"/>
  <c r="I221" i="3"/>
  <c r="J221" i="3" s="1"/>
  <c r="K221" i="3" s="1"/>
  <c r="H221" i="3"/>
  <c r="J220" i="3"/>
  <c r="K220" i="3" s="1"/>
  <c r="I220" i="3"/>
  <c r="H220" i="3"/>
  <c r="I219" i="3"/>
  <c r="J219" i="3" s="1"/>
  <c r="K219" i="3" s="1"/>
  <c r="H219" i="3"/>
  <c r="J218" i="3"/>
  <c r="K218" i="3" s="1"/>
  <c r="I218" i="3"/>
  <c r="H218" i="3"/>
  <c r="I217" i="3"/>
  <c r="J217" i="3" s="1"/>
  <c r="K217" i="3" s="1"/>
  <c r="H217" i="3"/>
  <c r="J216" i="3"/>
  <c r="K216" i="3" s="1"/>
  <c r="I216" i="3"/>
  <c r="H216" i="3"/>
  <c r="I215" i="3"/>
  <c r="J215" i="3" s="1"/>
  <c r="K215" i="3" s="1"/>
  <c r="H215" i="3"/>
  <c r="J214" i="3"/>
  <c r="K214" i="3" s="1"/>
  <c r="I214" i="3"/>
  <c r="H214" i="3"/>
  <c r="I213" i="3"/>
  <c r="J213" i="3" s="1"/>
  <c r="K213" i="3" s="1"/>
  <c r="H213" i="3"/>
  <c r="J212" i="3"/>
  <c r="K212" i="3" s="1"/>
  <c r="I212" i="3"/>
  <c r="H212" i="3"/>
  <c r="I211" i="3"/>
  <c r="J211" i="3" s="1"/>
  <c r="K211" i="3" s="1"/>
  <c r="H211" i="3"/>
  <c r="J210" i="3"/>
  <c r="K210" i="3" s="1"/>
  <c r="I210" i="3"/>
  <c r="H210" i="3"/>
  <c r="I209" i="3"/>
  <c r="J209" i="3" s="1"/>
  <c r="K209" i="3" s="1"/>
  <c r="H209" i="3"/>
  <c r="J208" i="3"/>
  <c r="K208" i="3" s="1"/>
  <c r="I208" i="3"/>
  <c r="H208" i="3"/>
  <c r="I207" i="3"/>
  <c r="J207" i="3" s="1"/>
  <c r="K207" i="3" s="1"/>
  <c r="H207" i="3"/>
  <c r="J206" i="3"/>
  <c r="K206" i="3" s="1"/>
  <c r="I206" i="3"/>
  <c r="H206" i="3"/>
  <c r="J205" i="3"/>
  <c r="K205" i="3" s="1"/>
  <c r="I205" i="3"/>
  <c r="H205" i="3"/>
  <c r="J204" i="3"/>
  <c r="K204" i="3" s="1"/>
  <c r="I204" i="3"/>
  <c r="H204" i="3"/>
  <c r="J203" i="3"/>
  <c r="K203" i="3" s="1"/>
  <c r="I203" i="3"/>
  <c r="H203" i="3"/>
  <c r="J202" i="3"/>
  <c r="K202" i="3" s="1"/>
  <c r="I202" i="3"/>
  <c r="H202" i="3"/>
  <c r="J201" i="3"/>
  <c r="K201" i="3" s="1"/>
  <c r="I201" i="3"/>
  <c r="H201" i="3"/>
  <c r="J200" i="3"/>
  <c r="K200" i="3" s="1"/>
  <c r="I200" i="3"/>
  <c r="H200" i="3"/>
  <c r="J199" i="3"/>
  <c r="K199" i="3" s="1"/>
  <c r="I199" i="3"/>
  <c r="H199" i="3"/>
  <c r="J198" i="3"/>
  <c r="K198" i="3" s="1"/>
  <c r="I198" i="3"/>
  <c r="H198" i="3"/>
  <c r="J197" i="3"/>
  <c r="K197" i="3" s="1"/>
  <c r="I197" i="3"/>
  <c r="H197" i="3"/>
  <c r="J196" i="3"/>
  <c r="K196" i="3" s="1"/>
  <c r="I196" i="3"/>
  <c r="H196" i="3"/>
  <c r="J195" i="3"/>
  <c r="K195" i="3" s="1"/>
  <c r="I195" i="3"/>
  <c r="H195" i="3"/>
  <c r="J194" i="3"/>
  <c r="K194" i="3" s="1"/>
  <c r="I194" i="3"/>
  <c r="H194" i="3"/>
  <c r="J193" i="3"/>
  <c r="K193" i="3" s="1"/>
  <c r="I193" i="3"/>
  <c r="H193" i="3"/>
  <c r="J192" i="3"/>
  <c r="K192" i="3" s="1"/>
  <c r="I192" i="3"/>
  <c r="H192" i="3"/>
  <c r="J191" i="3"/>
  <c r="K191" i="3" s="1"/>
  <c r="I191" i="3"/>
  <c r="H191" i="3"/>
  <c r="J190" i="3"/>
  <c r="K190" i="3" s="1"/>
  <c r="I190" i="3"/>
  <c r="H190" i="3"/>
  <c r="J189" i="3"/>
  <c r="K189" i="3" s="1"/>
  <c r="I189" i="3"/>
  <c r="H189" i="3"/>
  <c r="J188" i="3"/>
  <c r="K188" i="3" s="1"/>
  <c r="I188" i="3"/>
  <c r="H188" i="3"/>
  <c r="J187" i="3"/>
  <c r="K187" i="3" s="1"/>
  <c r="I187" i="3"/>
  <c r="H187" i="3"/>
  <c r="J186" i="3"/>
  <c r="K186" i="3" s="1"/>
  <c r="I186" i="3"/>
  <c r="H186" i="3"/>
  <c r="I185" i="3"/>
  <c r="H185" i="3"/>
  <c r="J185" i="3" s="1"/>
  <c r="K185" i="3" s="1"/>
  <c r="J184" i="3"/>
  <c r="K184" i="3" s="1"/>
  <c r="I184" i="3"/>
  <c r="H184" i="3"/>
  <c r="I183" i="3"/>
  <c r="H183" i="3"/>
  <c r="J183" i="3" s="1"/>
  <c r="K183" i="3" s="1"/>
  <c r="J182" i="3"/>
  <c r="K182" i="3" s="1"/>
  <c r="I182" i="3"/>
  <c r="H182" i="3"/>
  <c r="I181" i="3"/>
  <c r="H181" i="3"/>
  <c r="J181" i="3" s="1"/>
  <c r="K181" i="3" s="1"/>
  <c r="J180" i="3"/>
  <c r="K180" i="3" s="1"/>
  <c r="I180" i="3"/>
  <c r="H180" i="3"/>
  <c r="J179" i="3"/>
  <c r="K179" i="3" s="1"/>
  <c r="I179" i="3"/>
  <c r="H179" i="3"/>
  <c r="J178" i="3"/>
  <c r="K178" i="3" s="1"/>
  <c r="I178" i="3"/>
  <c r="H178" i="3"/>
  <c r="I177" i="3"/>
  <c r="H177" i="3"/>
  <c r="J177" i="3" s="1"/>
  <c r="K177" i="3" s="1"/>
  <c r="J176" i="3"/>
  <c r="K176" i="3" s="1"/>
  <c r="I176" i="3"/>
  <c r="H176" i="3"/>
  <c r="I175" i="3"/>
  <c r="H175" i="3"/>
  <c r="J175" i="3" s="1"/>
  <c r="K175" i="3" s="1"/>
  <c r="J174" i="3"/>
  <c r="K174" i="3" s="1"/>
  <c r="I174" i="3"/>
  <c r="H174" i="3"/>
  <c r="I173" i="3"/>
  <c r="H173" i="3"/>
  <c r="J173" i="3" s="1"/>
  <c r="K173" i="3" s="1"/>
  <c r="J172" i="3"/>
  <c r="K172" i="3" s="1"/>
  <c r="I172" i="3"/>
  <c r="H172" i="3"/>
  <c r="J171" i="3"/>
  <c r="K171" i="3" s="1"/>
  <c r="I171" i="3"/>
  <c r="H171" i="3"/>
  <c r="J170" i="3"/>
  <c r="K170" i="3" s="1"/>
  <c r="I170" i="3"/>
  <c r="H170" i="3"/>
  <c r="I169" i="3"/>
  <c r="H169" i="3"/>
  <c r="J169" i="3" s="1"/>
  <c r="K169" i="3" s="1"/>
  <c r="J168" i="3"/>
  <c r="K168" i="3" s="1"/>
  <c r="I168" i="3"/>
  <c r="H168" i="3"/>
  <c r="I167" i="3"/>
  <c r="H167" i="3"/>
  <c r="J167" i="3" s="1"/>
  <c r="K167" i="3" s="1"/>
  <c r="J166" i="3"/>
  <c r="K166" i="3" s="1"/>
  <c r="I166" i="3"/>
  <c r="H166" i="3"/>
  <c r="I165" i="3"/>
  <c r="H165" i="3"/>
  <c r="J165" i="3" s="1"/>
  <c r="K165" i="3" s="1"/>
  <c r="J164" i="3"/>
  <c r="K164" i="3" s="1"/>
  <c r="I164" i="3"/>
  <c r="H164" i="3"/>
  <c r="I163" i="3"/>
  <c r="H163" i="3"/>
  <c r="J163" i="3" s="1"/>
  <c r="K163" i="3" s="1"/>
  <c r="J162" i="3"/>
  <c r="K162" i="3" s="1"/>
  <c r="I162" i="3"/>
  <c r="H162" i="3"/>
  <c r="I161" i="3"/>
  <c r="H161" i="3"/>
  <c r="J161" i="3" s="1"/>
  <c r="K161" i="3" s="1"/>
  <c r="J160" i="3"/>
  <c r="K160" i="3" s="1"/>
  <c r="I160" i="3"/>
  <c r="H160" i="3"/>
  <c r="J159" i="3"/>
  <c r="K159" i="3" s="1"/>
  <c r="I159" i="3"/>
  <c r="H159" i="3"/>
  <c r="J158" i="3"/>
  <c r="K158" i="3" s="1"/>
  <c r="I158" i="3"/>
  <c r="H158" i="3"/>
  <c r="I157" i="3"/>
  <c r="J157" i="3" s="1"/>
  <c r="K157" i="3" s="1"/>
  <c r="H157" i="3"/>
  <c r="J156" i="3"/>
  <c r="K156" i="3" s="1"/>
  <c r="I156" i="3"/>
  <c r="H156" i="3"/>
  <c r="I155" i="3"/>
  <c r="H155" i="3"/>
  <c r="J155" i="3" s="1"/>
  <c r="K155" i="3" s="1"/>
  <c r="J154" i="3"/>
  <c r="K154" i="3" s="1"/>
  <c r="I154" i="3"/>
  <c r="H154" i="3"/>
  <c r="I153" i="3"/>
  <c r="J153" i="3" s="1"/>
  <c r="K153" i="3" s="1"/>
  <c r="H153" i="3"/>
  <c r="J152" i="3"/>
  <c r="K152" i="3" s="1"/>
  <c r="I152" i="3"/>
  <c r="H152" i="3"/>
  <c r="I151" i="3"/>
  <c r="H151" i="3"/>
  <c r="J151" i="3" s="1"/>
  <c r="K151" i="3" s="1"/>
  <c r="J150" i="3"/>
  <c r="K150" i="3" s="1"/>
  <c r="I150" i="3"/>
  <c r="H150" i="3"/>
  <c r="I149" i="3"/>
  <c r="H149" i="3"/>
  <c r="J149" i="3" s="1"/>
  <c r="K149" i="3" s="1"/>
  <c r="J148" i="3"/>
  <c r="K148" i="3" s="1"/>
  <c r="I148" i="3"/>
  <c r="H148" i="3"/>
  <c r="I147" i="3"/>
  <c r="H147" i="3"/>
  <c r="J147" i="3" s="1"/>
  <c r="K147" i="3" s="1"/>
  <c r="J146" i="3"/>
  <c r="K146" i="3" s="1"/>
  <c r="I146" i="3"/>
  <c r="H146" i="3"/>
  <c r="I145" i="3"/>
  <c r="H145" i="3"/>
  <c r="J145" i="3" s="1"/>
  <c r="K145" i="3" s="1"/>
  <c r="J144" i="3"/>
  <c r="K144" i="3" s="1"/>
  <c r="I144" i="3"/>
  <c r="H144" i="3"/>
  <c r="J143" i="3"/>
  <c r="K143" i="3" s="1"/>
  <c r="I143" i="3"/>
  <c r="H143" i="3"/>
  <c r="J142" i="3"/>
  <c r="K142" i="3" s="1"/>
  <c r="I142" i="3"/>
  <c r="H142" i="3"/>
  <c r="I141" i="3"/>
  <c r="J141" i="3" s="1"/>
  <c r="K141" i="3" s="1"/>
  <c r="H141" i="3"/>
  <c r="J140" i="3"/>
  <c r="K140" i="3" s="1"/>
  <c r="I140" i="3"/>
  <c r="H140" i="3"/>
  <c r="I139" i="3"/>
  <c r="H139" i="3"/>
  <c r="J139" i="3" s="1"/>
  <c r="K139" i="3" s="1"/>
  <c r="J138" i="3"/>
  <c r="K138" i="3" s="1"/>
  <c r="I138" i="3"/>
  <c r="H138" i="3"/>
  <c r="I137" i="3"/>
  <c r="J137" i="3" s="1"/>
  <c r="K137" i="3" s="1"/>
  <c r="H137" i="3"/>
  <c r="J136" i="3"/>
  <c r="K136" i="3" s="1"/>
  <c r="I136" i="3"/>
  <c r="H136" i="3"/>
  <c r="I135" i="3"/>
  <c r="H135" i="3"/>
  <c r="J135" i="3" s="1"/>
  <c r="K135" i="3" s="1"/>
  <c r="J134" i="3"/>
  <c r="K134" i="3" s="1"/>
  <c r="I134" i="3"/>
  <c r="H134" i="3"/>
  <c r="I133" i="3"/>
  <c r="H133" i="3"/>
  <c r="J133" i="3" s="1"/>
  <c r="K133" i="3" s="1"/>
  <c r="J132" i="3"/>
  <c r="K132" i="3" s="1"/>
  <c r="I132" i="3"/>
  <c r="H132" i="3"/>
  <c r="I131" i="3"/>
  <c r="H131" i="3"/>
  <c r="J131" i="3" s="1"/>
  <c r="K131" i="3" s="1"/>
  <c r="J130" i="3"/>
  <c r="K130" i="3" s="1"/>
  <c r="I130" i="3"/>
  <c r="H130" i="3"/>
  <c r="I129" i="3"/>
  <c r="H129" i="3"/>
  <c r="J129" i="3" s="1"/>
  <c r="K129" i="3" s="1"/>
  <c r="J128" i="3"/>
  <c r="K128" i="3" s="1"/>
  <c r="I128" i="3"/>
  <c r="H128" i="3"/>
  <c r="J127" i="3"/>
  <c r="K127" i="3" s="1"/>
  <c r="I127" i="3"/>
  <c r="H127" i="3"/>
  <c r="J126" i="3"/>
  <c r="K126" i="3" s="1"/>
  <c r="I126" i="3"/>
  <c r="H126" i="3"/>
  <c r="I125" i="3"/>
  <c r="J125" i="3" s="1"/>
  <c r="K125" i="3" s="1"/>
  <c r="H125" i="3"/>
  <c r="J124" i="3"/>
  <c r="K124" i="3" s="1"/>
  <c r="I124" i="3"/>
  <c r="H124" i="3"/>
  <c r="I123" i="3"/>
  <c r="H123" i="3"/>
  <c r="J123" i="3" s="1"/>
  <c r="K123" i="3" s="1"/>
  <c r="J122" i="3"/>
  <c r="K122" i="3" s="1"/>
  <c r="I122" i="3"/>
  <c r="H122" i="3"/>
  <c r="I121" i="3"/>
  <c r="J121" i="3" s="1"/>
  <c r="K121" i="3" s="1"/>
  <c r="H121" i="3"/>
  <c r="J120" i="3"/>
  <c r="K120" i="3" s="1"/>
  <c r="I120" i="3"/>
  <c r="H120" i="3"/>
  <c r="I119" i="3"/>
  <c r="H119" i="3"/>
  <c r="J119" i="3" s="1"/>
  <c r="K119" i="3" s="1"/>
  <c r="J118" i="3"/>
  <c r="K118" i="3" s="1"/>
  <c r="I118" i="3"/>
  <c r="H118" i="3"/>
  <c r="I117" i="3"/>
  <c r="H117" i="3"/>
  <c r="J117" i="3" s="1"/>
  <c r="K117" i="3" s="1"/>
  <c r="J116" i="3"/>
  <c r="K116" i="3" s="1"/>
  <c r="I116" i="3"/>
  <c r="H116" i="3"/>
  <c r="I115" i="3"/>
  <c r="H115" i="3"/>
  <c r="J115" i="3" s="1"/>
  <c r="K115" i="3" s="1"/>
  <c r="J114" i="3"/>
  <c r="K114" i="3" s="1"/>
  <c r="I114" i="3"/>
  <c r="H114" i="3"/>
  <c r="I113" i="3"/>
  <c r="H113" i="3"/>
  <c r="J113" i="3" s="1"/>
  <c r="K113" i="3" s="1"/>
  <c r="I112" i="3"/>
  <c r="H112" i="3"/>
  <c r="J112" i="3" s="1"/>
  <c r="K112" i="3" s="1"/>
  <c r="J111" i="3"/>
  <c r="K111" i="3" s="1"/>
  <c r="I111" i="3"/>
  <c r="H111" i="3"/>
  <c r="I110" i="3"/>
  <c r="H110" i="3"/>
  <c r="J110" i="3" s="1"/>
  <c r="K110" i="3" s="1"/>
  <c r="I109" i="3"/>
  <c r="J109" i="3" s="1"/>
  <c r="K109" i="3" s="1"/>
  <c r="H109" i="3"/>
  <c r="I108" i="3"/>
  <c r="H108" i="3"/>
  <c r="J108" i="3" s="1"/>
  <c r="K108" i="3" s="1"/>
  <c r="I107" i="3"/>
  <c r="H107" i="3"/>
  <c r="J107" i="3" s="1"/>
  <c r="K107" i="3" s="1"/>
  <c r="I106" i="3"/>
  <c r="H106" i="3"/>
  <c r="J106" i="3" s="1"/>
  <c r="K106" i="3" s="1"/>
  <c r="I105" i="3"/>
  <c r="J105" i="3" s="1"/>
  <c r="K105" i="3" s="1"/>
  <c r="H105" i="3"/>
  <c r="J104" i="3"/>
  <c r="K104" i="3" s="1"/>
  <c r="I104" i="3"/>
  <c r="H104" i="3"/>
  <c r="I103" i="3"/>
  <c r="H103" i="3"/>
  <c r="J103" i="3" s="1"/>
  <c r="K103" i="3" s="1"/>
  <c r="I102" i="3"/>
  <c r="J102" i="3" s="1"/>
  <c r="K102" i="3" s="1"/>
  <c r="H102" i="3"/>
  <c r="I101" i="3"/>
  <c r="H101" i="3"/>
  <c r="J101" i="3" s="1"/>
  <c r="K101" i="3" s="1"/>
  <c r="I100" i="3"/>
  <c r="H100" i="3"/>
  <c r="J100" i="3" s="1"/>
  <c r="K100" i="3" s="1"/>
  <c r="I99" i="3"/>
  <c r="H99" i="3"/>
  <c r="J99" i="3" s="1"/>
  <c r="K99" i="3" s="1"/>
  <c r="I98" i="3"/>
  <c r="J98" i="3" s="1"/>
  <c r="K98" i="3" s="1"/>
  <c r="H98" i="3"/>
  <c r="I97" i="3"/>
  <c r="H97" i="3"/>
  <c r="J97" i="3" s="1"/>
  <c r="K97" i="3" s="1"/>
  <c r="I96" i="3"/>
  <c r="H96" i="3"/>
  <c r="J96" i="3" s="1"/>
  <c r="K96" i="3" s="1"/>
  <c r="J95" i="3"/>
  <c r="K95" i="3" s="1"/>
  <c r="I95" i="3"/>
  <c r="H95" i="3"/>
  <c r="I94" i="3"/>
  <c r="H94" i="3"/>
  <c r="J94" i="3" s="1"/>
  <c r="K94" i="3" s="1"/>
  <c r="I93" i="3"/>
  <c r="J93" i="3" s="1"/>
  <c r="K93" i="3" s="1"/>
  <c r="H93" i="3"/>
  <c r="I92" i="3"/>
  <c r="H92" i="3"/>
  <c r="J92" i="3" s="1"/>
  <c r="K92" i="3" s="1"/>
  <c r="I91" i="3"/>
  <c r="H91" i="3"/>
  <c r="J91" i="3" s="1"/>
  <c r="K91" i="3" s="1"/>
  <c r="I90" i="3"/>
  <c r="H90" i="3"/>
  <c r="J90" i="3" s="1"/>
  <c r="K90" i="3" s="1"/>
  <c r="I89" i="3"/>
  <c r="J89" i="3" s="1"/>
  <c r="K89" i="3" s="1"/>
  <c r="H89" i="3"/>
  <c r="J88" i="3"/>
  <c r="K88" i="3" s="1"/>
  <c r="I88" i="3"/>
  <c r="H88" i="3"/>
  <c r="I87" i="3"/>
  <c r="H87" i="3"/>
  <c r="J87" i="3" s="1"/>
  <c r="K87" i="3" s="1"/>
  <c r="I86" i="3"/>
  <c r="J86" i="3" s="1"/>
  <c r="K86" i="3" s="1"/>
  <c r="H86" i="3"/>
  <c r="I85" i="3"/>
  <c r="H85" i="3"/>
  <c r="J85" i="3" s="1"/>
  <c r="K85" i="3" s="1"/>
  <c r="I84" i="3"/>
  <c r="H84" i="3"/>
  <c r="J84" i="3" s="1"/>
  <c r="K84" i="3" s="1"/>
  <c r="I83" i="3"/>
  <c r="H83" i="3"/>
  <c r="J83" i="3" s="1"/>
  <c r="K83" i="3" s="1"/>
  <c r="I82" i="3"/>
  <c r="J82" i="3" s="1"/>
  <c r="K82" i="3" s="1"/>
  <c r="H82" i="3"/>
  <c r="I81" i="3"/>
  <c r="H81" i="3"/>
  <c r="J81" i="3" s="1"/>
  <c r="K81" i="3" s="1"/>
  <c r="I80" i="3"/>
  <c r="H80" i="3"/>
  <c r="J80" i="3" s="1"/>
  <c r="K80" i="3" s="1"/>
  <c r="J79" i="3"/>
  <c r="K79" i="3" s="1"/>
  <c r="I79" i="3"/>
  <c r="H79" i="3"/>
  <c r="I78" i="3"/>
  <c r="H78" i="3"/>
  <c r="J78" i="3" s="1"/>
  <c r="K78" i="3" s="1"/>
  <c r="I77" i="3"/>
  <c r="J77" i="3" s="1"/>
  <c r="K77" i="3" s="1"/>
  <c r="H77" i="3"/>
  <c r="I76" i="3"/>
  <c r="H76" i="3"/>
  <c r="J76" i="3" s="1"/>
  <c r="K76" i="3" s="1"/>
  <c r="I75" i="3"/>
  <c r="H75" i="3"/>
  <c r="J75" i="3" s="1"/>
  <c r="K75" i="3" s="1"/>
  <c r="I74" i="3"/>
  <c r="H74" i="3"/>
  <c r="J74" i="3" s="1"/>
  <c r="K74" i="3" s="1"/>
  <c r="I73" i="3"/>
  <c r="J73" i="3" s="1"/>
  <c r="K73" i="3" s="1"/>
  <c r="H73" i="3"/>
  <c r="J72" i="3"/>
  <c r="K72" i="3" s="1"/>
  <c r="I72" i="3"/>
  <c r="H72" i="3"/>
  <c r="I71" i="3"/>
  <c r="H71" i="3"/>
  <c r="J71" i="3" s="1"/>
  <c r="K71" i="3" s="1"/>
  <c r="I70" i="3"/>
  <c r="J70" i="3" s="1"/>
  <c r="K70" i="3" s="1"/>
  <c r="H70" i="3"/>
  <c r="I69" i="3"/>
  <c r="H69" i="3"/>
  <c r="J69" i="3" s="1"/>
  <c r="K69" i="3" s="1"/>
  <c r="I68" i="3"/>
  <c r="J68" i="3" s="1"/>
  <c r="K68" i="3" s="1"/>
  <c r="H68" i="3"/>
  <c r="I67" i="3"/>
  <c r="H67" i="3"/>
  <c r="J67" i="3" s="1"/>
  <c r="K67" i="3" s="1"/>
  <c r="I66" i="3"/>
  <c r="J66" i="3" s="1"/>
  <c r="K66" i="3" s="1"/>
  <c r="H66" i="3"/>
  <c r="I65" i="3"/>
  <c r="H65" i="3"/>
  <c r="J65" i="3" s="1"/>
  <c r="K65" i="3" s="1"/>
  <c r="I64" i="3"/>
  <c r="J64" i="3" s="1"/>
  <c r="K64" i="3" s="1"/>
  <c r="H64" i="3"/>
  <c r="I63" i="3"/>
  <c r="H63" i="3"/>
  <c r="J63" i="3" s="1"/>
  <c r="K63" i="3" s="1"/>
  <c r="I62" i="3"/>
  <c r="J62" i="3" s="1"/>
  <c r="K62" i="3" s="1"/>
  <c r="H62" i="3"/>
  <c r="I61" i="3"/>
  <c r="H61" i="3"/>
  <c r="J61" i="3" s="1"/>
  <c r="K61" i="3" s="1"/>
  <c r="I60" i="3"/>
  <c r="J60" i="3" s="1"/>
  <c r="K60" i="3" s="1"/>
  <c r="H60" i="3"/>
  <c r="I59" i="3"/>
  <c r="H59" i="3"/>
  <c r="J59" i="3" s="1"/>
  <c r="K59" i="3" s="1"/>
  <c r="I58" i="3"/>
  <c r="J58" i="3" s="1"/>
  <c r="K58" i="3" s="1"/>
  <c r="H58" i="3"/>
  <c r="I57" i="3"/>
  <c r="H57" i="3"/>
  <c r="J57" i="3" s="1"/>
  <c r="K57" i="3" s="1"/>
  <c r="I56" i="3"/>
  <c r="J56" i="3" s="1"/>
  <c r="K56" i="3" s="1"/>
  <c r="H56" i="3"/>
  <c r="I55" i="3"/>
  <c r="H55" i="3"/>
  <c r="J55" i="3" s="1"/>
  <c r="K55" i="3" s="1"/>
  <c r="I54" i="3"/>
  <c r="J54" i="3" s="1"/>
  <c r="K54" i="3" s="1"/>
  <c r="H54" i="3"/>
  <c r="I53" i="3"/>
  <c r="H53" i="3"/>
  <c r="J53" i="3" s="1"/>
  <c r="K53" i="3" s="1"/>
  <c r="I52" i="3"/>
  <c r="J52" i="3" s="1"/>
  <c r="K52" i="3" s="1"/>
  <c r="H52" i="3"/>
  <c r="I51" i="3"/>
  <c r="H51" i="3"/>
  <c r="J51" i="3" s="1"/>
  <c r="K51" i="3" s="1"/>
  <c r="I50" i="3"/>
  <c r="J50" i="3" s="1"/>
  <c r="K50" i="3" s="1"/>
  <c r="H50" i="3"/>
  <c r="I49" i="3"/>
  <c r="H49" i="3"/>
  <c r="J49" i="3" s="1"/>
  <c r="K49" i="3" s="1"/>
  <c r="I48" i="3"/>
  <c r="J48" i="3" s="1"/>
  <c r="K48" i="3" s="1"/>
  <c r="H48" i="3"/>
  <c r="I47" i="3"/>
  <c r="H47" i="3"/>
  <c r="J47" i="3" s="1"/>
  <c r="K47" i="3" s="1"/>
  <c r="I46" i="3"/>
  <c r="J46" i="3" s="1"/>
  <c r="K46" i="3" s="1"/>
  <c r="H46" i="3"/>
  <c r="I45" i="3"/>
  <c r="H45" i="3"/>
  <c r="J45" i="3" s="1"/>
  <c r="K45" i="3" s="1"/>
  <c r="I44" i="3"/>
  <c r="J44" i="3" s="1"/>
  <c r="K44" i="3" s="1"/>
  <c r="H44" i="3"/>
  <c r="I43" i="3"/>
  <c r="H43" i="3"/>
  <c r="J43" i="3" s="1"/>
  <c r="K43" i="3" s="1"/>
  <c r="I42" i="3"/>
  <c r="J42" i="3" s="1"/>
  <c r="K42" i="3" s="1"/>
  <c r="H42" i="3"/>
  <c r="I41" i="3"/>
  <c r="H41" i="3"/>
  <c r="J41" i="3" s="1"/>
  <c r="K41" i="3" s="1"/>
  <c r="I40" i="3"/>
  <c r="J40" i="3" s="1"/>
  <c r="K40" i="3" s="1"/>
  <c r="H40" i="3"/>
  <c r="I39" i="3"/>
  <c r="H39" i="3"/>
  <c r="J39" i="3" s="1"/>
  <c r="K39" i="3" s="1"/>
  <c r="I38" i="3"/>
  <c r="J38" i="3" s="1"/>
  <c r="K38" i="3" s="1"/>
  <c r="H38" i="3"/>
  <c r="I37" i="3"/>
  <c r="H37" i="3"/>
  <c r="J37" i="3" s="1"/>
  <c r="K37" i="3" s="1"/>
  <c r="I36" i="3"/>
  <c r="J36" i="3" s="1"/>
  <c r="K36" i="3" s="1"/>
  <c r="H36" i="3"/>
  <c r="I35" i="3"/>
  <c r="H35" i="3"/>
  <c r="J35" i="3" s="1"/>
  <c r="K35" i="3" s="1"/>
  <c r="I34" i="3"/>
  <c r="J34" i="3" s="1"/>
  <c r="K34" i="3" s="1"/>
  <c r="H34" i="3"/>
  <c r="I33" i="3"/>
  <c r="H33" i="3"/>
  <c r="J33" i="3" s="1"/>
  <c r="K33" i="3" s="1"/>
  <c r="I32" i="3"/>
  <c r="J32" i="3" s="1"/>
  <c r="K32" i="3" s="1"/>
  <c r="H32" i="3"/>
  <c r="I31" i="3"/>
  <c r="H31" i="3"/>
  <c r="J31" i="3" s="1"/>
  <c r="K31" i="3" s="1"/>
  <c r="I30" i="3"/>
  <c r="J30" i="3" s="1"/>
  <c r="K30" i="3" s="1"/>
  <c r="H30" i="3"/>
  <c r="I29" i="3"/>
  <c r="H29" i="3"/>
  <c r="J29" i="3" s="1"/>
  <c r="K29" i="3" s="1"/>
  <c r="I28" i="3"/>
  <c r="J28" i="3" s="1"/>
  <c r="K28" i="3" s="1"/>
  <c r="H28" i="3"/>
  <c r="I27" i="3"/>
  <c r="H27" i="3"/>
  <c r="J27" i="3" s="1"/>
  <c r="K27" i="3" s="1"/>
  <c r="I26" i="3"/>
  <c r="J26" i="3" s="1"/>
  <c r="K26" i="3" s="1"/>
  <c r="H26" i="3"/>
  <c r="I25" i="3"/>
  <c r="H25" i="3"/>
  <c r="J25" i="3" s="1"/>
  <c r="K25" i="3" s="1"/>
  <c r="I24" i="3"/>
  <c r="J24" i="3" s="1"/>
  <c r="K24" i="3" s="1"/>
  <c r="H24" i="3"/>
  <c r="I23" i="3"/>
  <c r="H23" i="3"/>
  <c r="J23" i="3" s="1"/>
  <c r="K23" i="3" s="1"/>
  <c r="I22" i="3"/>
  <c r="J22" i="3" s="1"/>
  <c r="K22" i="3" s="1"/>
  <c r="H22" i="3"/>
  <c r="I21" i="3"/>
  <c r="H21" i="3"/>
  <c r="J21" i="3" s="1"/>
  <c r="K21" i="3" s="1"/>
  <c r="I20" i="3"/>
  <c r="J20" i="3" s="1"/>
  <c r="K20" i="3" s="1"/>
  <c r="H20" i="3"/>
  <c r="I19" i="3"/>
  <c r="H19" i="3"/>
  <c r="J19" i="3" s="1"/>
  <c r="K19" i="3" s="1"/>
  <c r="I18" i="3"/>
  <c r="J18" i="3" s="1"/>
  <c r="K18" i="3" s="1"/>
  <c r="H18" i="3"/>
  <c r="I17" i="3"/>
  <c r="H17" i="3"/>
  <c r="J17" i="3" s="1"/>
  <c r="K17" i="3" s="1"/>
  <c r="K18" i="2"/>
  <c r="L18" i="2" s="1"/>
  <c r="I18" i="2"/>
  <c r="H18" i="2"/>
  <c r="I17" i="2"/>
  <c r="H17" i="2"/>
  <c r="K17" i="2" s="1"/>
  <c r="L17" i="2" s="1"/>
  <c r="B14" i="2" s="1"/>
  <c r="B3" i="1" s="1"/>
  <c r="B14" i="3" l="1"/>
  <c r="B4" i="1" s="1"/>
  <c r="J25" i="4"/>
  <c r="K25" i="4" s="1"/>
  <c r="J41" i="4"/>
  <c r="K41" i="4" s="1"/>
  <c r="J57" i="4"/>
  <c r="K57" i="4" s="1"/>
  <c r="J73" i="4"/>
  <c r="K73" i="4" s="1"/>
  <c r="J89" i="4"/>
  <c r="K89" i="4" s="1"/>
  <c r="J105" i="4"/>
  <c r="K105" i="4" s="1"/>
  <c r="J33" i="4"/>
  <c r="K33" i="4" s="1"/>
  <c r="J49" i="4"/>
  <c r="K49" i="4" s="1"/>
  <c r="J65" i="4"/>
  <c r="K65" i="4" s="1"/>
  <c r="J81" i="4"/>
  <c r="K81" i="4" s="1"/>
  <c r="J97" i="4"/>
  <c r="K97" i="4" s="1"/>
  <c r="J113" i="4"/>
  <c r="K113" i="4" s="1"/>
  <c r="J27" i="4"/>
  <c r="K27" i="4" s="1"/>
  <c r="J43" i="4"/>
  <c r="K43" i="4" s="1"/>
  <c r="J59" i="4"/>
  <c r="K59" i="4" s="1"/>
  <c r="J75" i="4"/>
  <c r="K75" i="4" s="1"/>
  <c r="J91" i="4"/>
  <c r="K91" i="4" s="1"/>
  <c r="J21" i="4"/>
  <c r="K21" i="4" s="1"/>
  <c r="B14" i="4" s="1"/>
  <c r="B5" i="1" s="1"/>
  <c r="J37" i="4"/>
  <c r="K37" i="4" s="1"/>
  <c r="J53" i="4"/>
  <c r="K53" i="4" s="1"/>
  <c r="J69" i="4"/>
  <c r="K69" i="4" s="1"/>
  <c r="J85" i="4"/>
  <c r="K85" i="4" s="1"/>
  <c r="J101" i="4"/>
  <c r="K101" i="4" s="1"/>
  <c r="B14" i="5"/>
  <c r="B6" i="1" s="1"/>
  <c r="B14" i="7"/>
  <c r="B8" i="1" s="1"/>
  <c r="J114" i="6"/>
  <c r="K114" i="6" s="1"/>
  <c r="J122" i="6"/>
  <c r="K122" i="6" s="1"/>
  <c r="J130" i="6"/>
  <c r="K130" i="6" s="1"/>
  <c r="J138" i="6"/>
  <c r="K138" i="6" s="1"/>
  <c r="B14" i="6" s="1"/>
  <c r="B7" i="1" s="1"/>
  <c r="J146" i="6"/>
  <c r="K146" i="6" s="1"/>
  <c r="B1" i="1" l="1"/>
</calcChain>
</file>

<file path=xl/sharedStrings.xml><?xml version="1.0" encoding="utf-8"?>
<sst xmlns="http://schemas.openxmlformats.org/spreadsheetml/2006/main" count="6688" uniqueCount="1359">
  <si>
    <t>BME_DI_VGH: Annual Service Delivery Costs for Net New Equipment</t>
  </si>
  <si>
    <t>OH Information</t>
  </si>
  <si>
    <t>Total OH</t>
  </si>
  <si>
    <t>Non-labour OH</t>
  </si>
  <si>
    <t>Tech Staff OH</t>
  </si>
  <si>
    <t>Regional Staff OH</t>
  </si>
  <si>
    <t>Rates</t>
  </si>
  <si>
    <t>POHR</t>
  </si>
  <si>
    <t>Tech $/hr</t>
  </si>
  <si>
    <t>Health Authority</t>
  </si>
  <si>
    <t>Shop</t>
  </si>
  <si>
    <t>Site</t>
  </si>
  <si>
    <t>Model Number</t>
  </si>
  <si>
    <t>Asset Description</t>
  </si>
  <si>
    <t>Qty</t>
  </si>
  <si>
    <t>Annual Support Hours per Asset</t>
  </si>
  <si>
    <t>OH Cost per Asset</t>
  </si>
  <si>
    <t>WO Cost per Asset</t>
  </si>
  <si>
    <t>Service Contract Cost per Asset</t>
  </si>
  <si>
    <t>Cost to Service per Asset</t>
  </si>
  <si>
    <t>Total Cost to Service</t>
  </si>
  <si>
    <t>VCH</t>
  </si>
  <si>
    <t>IMAG</t>
  </si>
  <si>
    <t>RH</t>
  </si>
  <si>
    <t>ANESTHESIA UNITS</t>
  </si>
  <si>
    <t>ANESTHESIA UNIT VAPORIZERS</t>
  </si>
  <si>
    <t>Total</t>
  </si>
  <si>
    <t>Net Cost to Service</t>
  </si>
  <si>
    <t>BME_DI_VGH</t>
  </si>
  <si>
    <t>BME_VGH: Annual Service Delivery Costs for Net New Equipment</t>
  </si>
  <si>
    <t>Direct Cost per Asset</t>
  </si>
  <si>
    <t>WHITE</t>
  </si>
  <si>
    <t>VGH</t>
  </si>
  <si>
    <t>008043</t>
  </si>
  <si>
    <t>MICROELECTRODE AMPLIFIERS</t>
  </si>
  <si>
    <t>016862</t>
  </si>
  <si>
    <t>ELECTRIC SIGNAL AMPLIFIERS</t>
  </si>
  <si>
    <t>016867</t>
  </si>
  <si>
    <t>LGH</t>
  </si>
  <si>
    <t>0220220300</t>
  </si>
  <si>
    <t>LIGHT SOURCES, ENDOSCOPE, LED</t>
  </si>
  <si>
    <t>RED</t>
  </si>
  <si>
    <t>0220230300</t>
  </si>
  <si>
    <t>0240031050</t>
  </si>
  <si>
    <t>MONITORS, VIDEO</t>
  </si>
  <si>
    <t>0240200100</t>
  </si>
  <si>
    <t>AUTOMATION SYSTEMS, OPERATING ROOM</t>
  </si>
  <si>
    <t>BLUE</t>
  </si>
  <si>
    <t>05700313</t>
  </si>
  <si>
    <t>LARYNGOSCOPES, RIGID, VIDEO</t>
  </si>
  <si>
    <t>0620040610</t>
  </si>
  <si>
    <t>INSUFFLATORS, LAPAROSCOPIC</t>
  </si>
  <si>
    <t>099800080053</t>
  </si>
  <si>
    <t>CIRCULATORY ASSIST UNITS, CARDIAC, INTRA-AORTIC BALLOON</t>
  </si>
  <si>
    <t>0998000803</t>
  </si>
  <si>
    <t>SIMULATORS, CARDIAC</t>
  </si>
  <si>
    <t>10119050000</t>
  </si>
  <si>
    <t>1018S180607</t>
  </si>
  <si>
    <t>GREEN</t>
  </si>
  <si>
    <t>1020015</t>
  </si>
  <si>
    <t>OXYGEN CONCENTRATORS</t>
  </si>
  <si>
    <t>10399</t>
  </si>
  <si>
    <t>1060658</t>
  </si>
  <si>
    <t>POSITIVE AIRWAY PRESSURE UNITS, BI-LEVEL</t>
  </si>
  <si>
    <t>108000</t>
  </si>
  <si>
    <t>PUMPS, EXTRACORPOREAL PERFUSION</t>
  </si>
  <si>
    <t>108500</t>
  </si>
  <si>
    <t>108800</t>
  </si>
  <si>
    <t>HEART-LUNG BYPASS UNITS</t>
  </si>
  <si>
    <t>1098159</t>
  </si>
  <si>
    <t>AIRWAY CLEARANCE UNITS, INSUFFLATION/EXSUFFLATION</t>
  </si>
  <si>
    <t>11009032000</t>
  </si>
  <si>
    <t>ANESTHESIA UNIT CASSETTS</t>
  </si>
  <si>
    <t>11272CU1</t>
  </si>
  <si>
    <t>CYSTOSCOPES, FLEXIBLE</t>
  </si>
  <si>
    <t>11759343000</t>
  </si>
  <si>
    <t>12140AE</t>
  </si>
  <si>
    <t>INCUBATORS, LABORATORY, TEST TUBE</t>
  </si>
  <si>
    <t>128010</t>
  </si>
  <si>
    <t>CLAMPS, TUBING</t>
  </si>
  <si>
    <t>1688010000</t>
  </si>
  <si>
    <t>IMAGE PROCESSORS, VIDEO, ENDOSCOPY</t>
  </si>
  <si>
    <t>1688610122</t>
  </si>
  <si>
    <t>CAMERAS, VIDEO</t>
  </si>
  <si>
    <t>190201200</t>
  </si>
  <si>
    <t>STIMULATORS, ELECTRICAL, BRAIN</t>
  </si>
  <si>
    <t>19030</t>
  </si>
  <si>
    <t>ORGAN PRESERVATION SYSTEM</t>
  </si>
  <si>
    <t>200</t>
  </si>
  <si>
    <t>DETECTORS, FETAL HEART, ULTRASONIC</t>
  </si>
  <si>
    <t>2003</t>
  </si>
  <si>
    <t>COMPRESSED GAS PROPORTIONERS, OXYGEN-AIR, MECHANICAL</t>
  </si>
  <si>
    <t>2016793003</t>
  </si>
  <si>
    <t>PHYSIOLOGIC MONITOR MODULES, MULTIPARAMETER</t>
  </si>
  <si>
    <t>2016793003R</t>
  </si>
  <si>
    <t>2030108</t>
  </si>
  <si>
    <t>FOOTSWITCHES</t>
  </si>
  <si>
    <t>2030360001</t>
  </si>
  <si>
    <t>ELECTROCARDIOGRAPHS, MULTICHANNEL</t>
  </si>
  <si>
    <t>2088700004</t>
  </si>
  <si>
    <t>2090</t>
  </si>
  <si>
    <t>PROGRAMMER/TESTERS, IMPLANTABLE CARDIAC PACEMAKER</t>
  </si>
  <si>
    <t>DHCC</t>
  </si>
  <si>
    <t>2300</t>
  </si>
  <si>
    <t>SCANNING SYSTEMS, ULTRASONIC, GENERAL-PURPOSE</t>
  </si>
  <si>
    <t>240099155</t>
  </si>
  <si>
    <t>CARTS, COMPUTER/VIDEO MONITOR</t>
  </si>
  <si>
    <t>245</t>
  </si>
  <si>
    <t>WARMING UNITS, BLOOD/INTRAVENOUS SOLUTION</t>
  </si>
  <si>
    <t>2500</t>
  </si>
  <si>
    <t>OXIMETERS, PULSE</t>
  </si>
  <si>
    <t>254045</t>
  </si>
  <si>
    <t>COMPRESSED GAS PROPORTIONERS</t>
  </si>
  <si>
    <t>256070</t>
  </si>
  <si>
    <t>FLOWMETERS, BLOOD, ULTRASONIC</t>
  </si>
  <si>
    <t>27382</t>
  </si>
  <si>
    <t>PROBES, ULTRASONIC, GENERAL</t>
  </si>
  <si>
    <t>278020</t>
  </si>
  <si>
    <t>MODULES, CARDIOPLEGIA SENSOR</t>
  </si>
  <si>
    <t>289504</t>
  </si>
  <si>
    <t>CONTROLLERS</t>
  </si>
  <si>
    <t>289570</t>
  </si>
  <si>
    <t>MODULES, CONTROL/DISPLAY, HEART LUNG</t>
  </si>
  <si>
    <t>289580</t>
  </si>
  <si>
    <t>289800</t>
  </si>
  <si>
    <t>29525</t>
  </si>
  <si>
    <t>CIRCULATORY ASSIST UNITS, PERIPHERAL COMPRESSION</t>
  </si>
  <si>
    <t>29901A</t>
  </si>
  <si>
    <t>3025829903000</t>
  </si>
  <si>
    <t>MICROSCOPES, LIGHT, OPERATING</t>
  </si>
  <si>
    <t>3120</t>
  </si>
  <si>
    <t>3150</t>
  </si>
  <si>
    <t>POWER SUPPLIES, REGULATED</t>
  </si>
  <si>
    <t>3500</t>
  </si>
  <si>
    <t>INFUSION PUMPS, MULTITHERAPY, SYRINGE</t>
  </si>
  <si>
    <t>401001001</t>
  </si>
  <si>
    <t>IMAGE PROCESSORS, VIDEO, LARYNGOSCOPIC INTUBATION</t>
  </si>
  <si>
    <t>405001000</t>
  </si>
  <si>
    <t>42M0BE1</t>
  </si>
  <si>
    <t>MONITORS, PHYSIOLOGIC, VITAL SIGNS</t>
  </si>
  <si>
    <t>453561979761</t>
  </si>
  <si>
    <t>47237516</t>
  </si>
  <si>
    <t>484000</t>
  </si>
  <si>
    <t>48810</t>
  </si>
  <si>
    <t>LIGHTS, EXAMINATION</t>
  </si>
  <si>
    <t>5384874</t>
  </si>
  <si>
    <t>5650C</t>
  </si>
  <si>
    <t>NEBULIZERS, NONHEATED</t>
  </si>
  <si>
    <t>600104</t>
  </si>
  <si>
    <t>600135</t>
  </si>
  <si>
    <t>EMERGENCY DRIVE UNITS, HEART LUNG</t>
  </si>
  <si>
    <t>600260</t>
  </si>
  <si>
    <t>600560</t>
  </si>
  <si>
    <t>608005001</t>
  </si>
  <si>
    <t>ELECTROSURGICAL UNITS, MONOPOLAR/BIPOLAR</t>
  </si>
  <si>
    <t>6198SC</t>
  </si>
  <si>
    <t>HUMIDIFIERS, LAPAROSCOPIC INSUFFLATION, HEATED</t>
  </si>
  <si>
    <t>6300</t>
  </si>
  <si>
    <t>SPIROMETERS, DIAGNOSTIC</t>
  </si>
  <si>
    <t>VCHC</t>
  </si>
  <si>
    <t>642B</t>
  </si>
  <si>
    <t>CENTRIFUGES, TABLETOP, LOW-SPEED, NONREFRIGERATED</t>
  </si>
  <si>
    <t>66800039</t>
  </si>
  <si>
    <t>WATER-JET SURGICAL UNITS</t>
  </si>
  <si>
    <t>6700313500</t>
  </si>
  <si>
    <t>6700313600</t>
  </si>
  <si>
    <t>ASPIRATOR/IRRIGATORS, SURGICAL</t>
  </si>
  <si>
    <t>692</t>
  </si>
  <si>
    <t>THERMOMETERS, ELECTRONIC, THERMISTOR/THERMOCOUPLE, PATIENT</t>
  </si>
  <si>
    <t>7110120000</t>
  </si>
  <si>
    <t>Tester/Chargers, Battery</t>
  </si>
  <si>
    <t>73MT</t>
  </si>
  <si>
    <t>7455</t>
  </si>
  <si>
    <t>MATTRESS SYSTEMS, ALTERNATING-PRESSURE</t>
  </si>
  <si>
    <t>74MT</t>
  </si>
  <si>
    <t>750</t>
  </si>
  <si>
    <t>WARMING UNITS, PATIENT, FORCED-AIR</t>
  </si>
  <si>
    <t>76710</t>
  </si>
  <si>
    <t>OPHTHALMOSCOPE/OTOSCOPES</t>
  </si>
  <si>
    <t>775</t>
  </si>
  <si>
    <t>7800XX</t>
  </si>
  <si>
    <t>ASPIRATORS, AIRWAY, CRITICAL</t>
  </si>
  <si>
    <t>801160</t>
  </si>
  <si>
    <t>8065751763</t>
  </si>
  <si>
    <t>PHACOEMULSIFICATION UNITS, CATARACT EXTRACTION</t>
  </si>
  <si>
    <t>8120</t>
  </si>
  <si>
    <t>INFUSION PUMPS, ANALGESIC, PATIENT-CONTROLLED</t>
  </si>
  <si>
    <t>8305802</t>
  </si>
  <si>
    <t>860</t>
  </si>
  <si>
    <t>OPHTHALMIC PERIMETERS</t>
  </si>
  <si>
    <t>865471</t>
  </si>
  <si>
    <t>MONITORS, PHYSIOLOGIC, MULTIPURPOSE, BEDSIDE</t>
  </si>
  <si>
    <t>866185</t>
  </si>
  <si>
    <t>8666RF</t>
  </si>
  <si>
    <t>PROBES, ULTRASONIC, ENDOCAVITY</t>
  </si>
  <si>
    <t>8820E</t>
  </si>
  <si>
    <t>8862</t>
  </si>
  <si>
    <t>8863</t>
  </si>
  <si>
    <t>REN</t>
  </si>
  <si>
    <t>902120018</t>
  </si>
  <si>
    <t>PRESSURE METERS, DIGITAL</t>
  </si>
  <si>
    <t>90300039</t>
  </si>
  <si>
    <t>9048</t>
  </si>
  <si>
    <t>9100</t>
  </si>
  <si>
    <t>MONITORS, PHYSIOLOGIC, CENTRAL STATION</t>
  </si>
  <si>
    <t>920MPLUS</t>
  </si>
  <si>
    <t>9550</t>
  </si>
  <si>
    <t>9606A32</t>
  </si>
  <si>
    <t>989803191031</t>
  </si>
  <si>
    <t>DOCK/BATTERY CHARGERS</t>
  </si>
  <si>
    <t>989803192761</t>
  </si>
  <si>
    <t>PHYSIOLOGIC MONITOR MODULES, ELECTROCARDIOGRAPHY</t>
  </si>
  <si>
    <t>989803192771</t>
  </si>
  <si>
    <t>PHYSIOLOGIC MONITOR MODULES, PULSE OXIMETRY</t>
  </si>
  <si>
    <t>99425000023</t>
  </si>
  <si>
    <t>DEFIBRILLATORS, EXTERNAL, AUTOMATED</t>
  </si>
  <si>
    <t>A70941A</t>
  </si>
  <si>
    <t>ARTHROSCOPES</t>
  </si>
  <si>
    <t>ABC30011MED</t>
  </si>
  <si>
    <t>POWER SYSTEMS, ELECTRICAL, ISOLATED</t>
  </si>
  <si>
    <t>ABL90FLEXPLUS</t>
  </si>
  <si>
    <t>ANALYZERS, LABORATORY, BLOOD GAS</t>
  </si>
  <si>
    <t>AEDPLUS</t>
  </si>
  <si>
    <t>AES1</t>
  </si>
  <si>
    <t>RADIOFREQUENCY THERAPY SYSTEMS, TISSUE ABLATION</t>
  </si>
  <si>
    <t>AII2000M</t>
  </si>
  <si>
    <t>MONITORS, PHYSIOLOGIC, RESPIRATION, RESPIRATORY GAS, INSPIRED OXYGEN, BEDSIDE/INTRAOPERATIVE</t>
  </si>
  <si>
    <t>ALL2000</t>
  </si>
  <si>
    <t>MONITOR/CONTROLLERS, OXYGEN</t>
  </si>
  <si>
    <t>APEXPROCH</t>
  </si>
  <si>
    <t>MONITORS, PHYSIOLOGIC, MULTIPURPOSE, TELEMETRIC</t>
  </si>
  <si>
    <t>ASU2115</t>
  </si>
  <si>
    <t>RADIOFREQUENCY THERAPY SYSTEMS, TISSUE ABLATION, CARDIAC</t>
  </si>
  <si>
    <t>AT2PLUS</t>
  </si>
  <si>
    <t>B450</t>
  </si>
  <si>
    <t>B850</t>
  </si>
  <si>
    <t>BACKUPSPRO1300</t>
  </si>
  <si>
    <t>POWER SYSTEMS, ELECTRICAL, UNINTERRUPTIBLE</t>
  </si>
  <si>
    <t>BCMHP</t>
  </si>
  <si>
    <t>BD350</t>
  </si>
  <si>
    <t>SPHYGMOMANOMETERS, ELECTRONIC, AUTOMATIC</t>
  </si>
  <si>
    <t>BFMP190F</t>
  </si>
  <si>
    <t>BRONCHOSCOPES, FLEXIBLE, VIDEO</t>
  </si>
  <si>
    <t>BFP190</t>
  </si>
  <si>
    <t>BFQ190</t>
  </si>
  <si>
    <t>BRONCHOSCOPES, FLEXIBLE</t>
  </si>
  <si>
    <t>BFUC180F</t>
  </si>
  <si>
    <t>BRONCHOSCOPES, FLEXIBLE, ULTRASOUND</t>
  </si>
  <si>
    <t>BIOCON700</t>
  </si>
  <si>
    <t>SCANNING SYSTEMS, ULTRASONIC, BLADDER SCANNER</t>
  </si>
  <si>
    <t>BNT1500AP</t>
  </si>
  <si>
    <t>BWLP901</t>
  </si>
  <si>
    <t>LITHOTRIPTERS, INTRACORPOREAL, IMPACT, ULTRASONIC</t>
  </si>
  <si>
    <t>C521M</t>
  </si>
  <si>
    <t>EXERCISERS, AEROBIC, STATIONARY BICYCLE</t>
  </si>
  <si>
    <t>CA1000</t>
  </si>
  <si>
    <t>WORKSTATIONS, CARDIAC CATHETERIZATION LABORATORY</t>
  </si>
  <si>
    <t>CARDIOLAB</t>
  </si>
  <si>
    <t>MONITORING SYSTEMS, PHYSIOLOGIC, CARDIAC ELECTROPHYSIOLOGY</t>
  </si>
  <si>
    <t>CFHQ190L</t>
  </si>
  <si>
    <t>COLONOSCOPES, VIDEO</t>
  </si>
  <si>
    <t>CLV190</t>
  </si>
  <si>
    <t>LIGHT SOURCES, ENDOSCOPE</t>
  </si>
  <si>
    <t>CM1100</t>
  </si>
  <si>
    <t>CM3000</t>
  </si>
  <si>
    <t>MONITORS, PHYSIOLOGIC, ELECTROENCEPHALOGRAPHY, TELEMETRIC</t>
  </si>
  <si>
    <t>CM735A</t>
  </si>
  <si>
    <t>MIXERS, BLOOD BANK, DONOR BLOOD</t>
  </si>
  <si>
    <t>CV190</t>
  </si>
  <si>
    <t>CV4000</t>
  </si>
  <si>
    <t>ASPIRATOR/IRRIGATORS</t>
  </si>
  <si>
    <t>CYFV2</t>
  </si>
  <si>
    <t>CYSTOSCOPES, FLEXIBLE, VIDEO</t>
  </si>
  <si>
    <t>CYFVH</t>
  </si>
  <si>
    <t>D19KT</t>
  </si>
  <si>
    <t>D4000A</t>
  </si>
  <si>
    <t>ARTHROSCOPIC SHAVER SYSTEMS</t>
  </si>
  <si>
    <t>D920</t>
  </si>
  <si>
    <t>DMS</t>
  </si>
  <si>
    <t>INFORMATION SYSTEMS, DATA MANAGEMENT, CARDIOLOGY, HEMODYNAMIC</t>
  </si>
  <si>
    <t>DPM350</t>
  </si>
  <si>
    <t>DETECTORS, BLOOD FLOW, ULTRASONIC</t>
  </si>
  <si>
    <t>E273Q</t>
  </si>
  <si>
    <t>ECG</t>
  </si>
  <si>
    <t>EL2000MED</t>
  </si>
  <si>
    <t>TABLES, EXAMINATION/TREATMENT, ADJUSTABLE, PHYSICAL THERAPY</t>
  </si>
  <si>
    <t>ENMT01</t>
  </si>
  <si>
    <t>PHYSIOLOGIC MONITOR MODULES, NEUROMUSCULAR BLOCK</t>
  </si>
  <si>
    <t>BCGH</t>
  </si>
  <si>
    <t>EPUMP</t>
  </si>
  <si>
    <t>INFUSION PUMPS, ENTERAL FEEDING</t>
  </si>
  <si>
    <t>ERBOKRYOCA</t>
  </si>
  <si>
    <t>CRYOSURGICAL UNITS, GENERAL-PURPOSE</t>
  </si>
  <si>
    <t>ESA612</t>
  </si>
  <si>
    <t>TESTERS, ELECTRICAL SAFETY</t>
  </si>
  <si>
    <t>ESCAIOE00</t>
  </si>
  <si>
    <t>PHYSIOLOGIC MONITOR MODULES, ANESTHETIC GAS</t>
  </si>
  <si>
    <t>ESCO00</t>
  </si>
  <si>
    <t>PHYSIOLOGIC MONITOR MODULES, EXHALED CARBON DIOXIDE</t>
  </si>
  <si>
    <t>EUME2</t>
  </si>
  <si>
    <t>SCANNING SYSTEMS, ULTRASONIC, ENDOSCOPIC</t>
  </si>
  <si>
    <t>EUPO54J</t>
  </si>
  <si>
    <t>EVPMP</t>
  </si>
  <si>
    <t>MONITORS, PHYSIOLOGIC, BLOOD PRESSURE, BEDSIDE</t>
  </si>
  <si>
    <t>EZIV</t>
  </si>
  <si>
    <t>INTRAVENOUS POLES</t>
  </si>
  <si>
    <t>F00822891</t>
  </si>
  <si>
    <t>LARYNGOSCOPE HANDLES</t>
  </si>
  <si>
    <t>FERTICARE20</t>
  </si>
  <si>
    <t>VIBRATORS</t>
  </si>
  <si>
    <t>G1500213</t>
  </si>
  <si>
    <t>G560</t>
  </si>
  <si>
    <t>MIXERS, CLINICAL LABORATORY</t>
  </si>
  <si>
    <t>GEM1020M</t>
  </si>
  <si>
    <t>GIF1TH190</t>
  </si>
  <si>
    <t>GASTROSCOPES, FLEXIBLE, VIDEO</t>
  </si>
  <si>
    <t>GIF2TH180</t>
  </si>
  <si>
    <t>GIFHQ190</t>
  </si>
  <si>
    <t>GIFXP190N</t>
  </si>
  <si>
    <t>GM000180H45571CC</t>
  </si>
  <si>
    <t>SCANNING SYSTEMS, ULTRASONIC, POINT OF CARE</t>
  </si>
  <si>
    <t>GOLDMAN</t>
  </si>
  <si>
    <t>GSEXAMLIGHTIV</t>
  </si>
  <si>
    <t>HEM1</t>
  </si>
  <si>
    <t>MONITORS, PHYSIOLOGIC, CARDIAC OUTPUT, BEDSIDE</t>
  </si>
  <si>
    <t>HEMOXSC100</t>
  </si>
  <si>
    <t>PHYSIOLOGIC MONITOR MODULES, OPTICAL, CARDIAC OUTPUT</t>
  </si>
  <si>
    <t>HL90</t>
  </si>
  <si>
    <t>HPBLUE</t>
  </si>
  <si>
    <t>HANDPIECES, SURGICAL</t>
  </si>
  <si>
    <t>HV260</t>
  </si>
  <si>
    <t>MASSAGE MACHINES, PHYSICAL THERAPY</t>
  </si>
  <si>
    <t>IMS</t>
  </si>
  <si>
    <t>INNOVO</t>
  </si>
  <si>
    <t>INW</t>
  </si>
  <si>
    <t>IQVIEWIQLITE</t>
  </si>
  <si>
    <t>WORKSTATIONS, PICTURE ARCHIVING AND COMMUNICATION SYSTEM</t>
  </si>
  <si>
    <t>IRC10LXO2</t>
  </si>
  <si>
    <t>L250</t>
  </si>
  <si>
    <t>LC101U9</t>
  </si>
  <si>
    <t>ELECTROENCEPHALOGRAPHS</t>
  </si>
  <si>
    <t>LIFEPAK15</t>
  </si>
  <si>
    <t>DEFIBRILLATOR/PACEMAKERS, EXTERNAL</t>
  </si>
  <si>
    <t>M00440000</t>
  </si>
  <si>
    <t>M004EPT40100</t>
  </si>
  <si>
    <t>M004RH10200</t>
  </si>
  <si>
    <t>M004RH40100</t>
  </si>
  <si>
    <t>M4900102</t>
  </si>
  <si>
    <t>M8004A</t>
  </si>
  <si>
    <t>MAC1200</t>
  </si>
  <si>
    <t>MACLABPREPOST</t>
  </si>
  <si>
    <t>MAXIMOVE</t>
  </si>
  <si>
    <t>LIFTS, PATIENT TRANSFER</t>
  </si>
  <si>
    <t>MD2</t>
  </si>
  <si>
    <t>MD300C63</t>
  </si>
  <si>
    <t>MEDICAPUSB300</t>
  </si>
  <si>
    <t>DIGITIZER/RECORDERS, VIDEO</t>
  </si>
  <si>
    <t>MINICENTRIFUGE</t>
  </si>
  <si>
    <t>CENTRIFUGES</t>
  </si>
  <si>
    <t>MR810</t>
  </si>
  <si>
    <t>HUMIDIFIERS, ARTIFICIAL AIRWAY, HEATED</t>
  </si>
  <si>
    <t>MR850</t>
  </si>
  <si>
    <t>MRO1</t>
  </si>
  <si>
    <t>WATER PURIFICATION SYSTEMS, REVERSE OSMOSIS, HEMODIALYSIS, MOBILE/PORTABLE</t>
  </si>
  <si>
    <t>MTLS</t>
  </si>
  <si>
    <t>STRETCHERS</t>
  </si>
  <si>
    <t>MW3000</t>
  </si>
  <si>
    <t>LASERS, DIODE, PHOTODYNAMIC THERAPY</t>
  </si>
  <si>
    <t>McGrathMAC</t>
  </si>
  <si>
    <t>N65P</t>
  </si>
  <si>
    <t>OFP2</t>
  </si>
  <si>
    <t>ASPIRATOR/IRRIGATORS, ENDOSCOPY</t>
  </si>
  <si>
    <t>OM2</t>
  </si>
  <si>
    <t>OXYCHECK</t>
  </si>
  <si>
    <t>P06519</t>
  </si>
  <si>
    <t>PROBES, ULTRASONIC, POINT OF CARE</t>
  </si>
  <si>
    <t>P0769121</t>
  </si>
  <si>
    <t>P0769171</t>
  </si>
  <si>
    <t>P0769370</t>
  </si>
  <si>
    <t>P1209211</t>
  </si>
  <si>
    <t>P1456120</t>
  </si>
  <si>
    <t>P1456320</t>
  </si>
  <si>
    <t>P2031110</t>
  </si>
  <si>
    <t>P2088314</t>
  </si>
  <si>
    <t>P2101510</t>
  </si>
  <si>
    <t>P2107020</t>
  </si>
  <si>
    <t>P2455001</t>
  </si>
  <si>
    <t>PA246Q</t>
  </si>
  <si>
    <t>PCFH190DL</t>
  </si>
  <si>
    <t>PD4420</t>
  </si>
  <si>
    <t>BATTERIES, CRITICAL DEVICE, 6 MONTHS PM</t>
  </si>
  <si>
    <t>PERFUSORSPACE</t>
  </si>
  <si>
    <t>PM35MN</t>
  </si>
  <si>
    <t>MONITORS, PHYSIOLOGIC, RESPIRATION, RESPIRATORY GAS, EXHALED CARBON DIOXIDE, BEDSIDE/INTRAOPERATIVE</t>
  </si>
  <si>
    <t>PROBE</t>
  </si>
  <si>
    <t>PROCARE300</t>
  </si>
  <si>
    <t>PSITECIII</t>
  </si>
  <si>
    <t>ASPIRATORS, SURGICAL, LIPOSUCTION</t>
  </si>
  <si>
    <t>PT101US</t>
  </si>
  <si>
    <t>QAESIII</t>
  </si>
  <si>
    <t>TESTERS, ELECTROSURGICAL UNIT</t>
  </si>
  <si>
    <t>QUADSTARELITE</t>
  </si>
  <si>
    <t>STIMULATORS, ELECTRICAL, NEUROMUSCULAR</t>
  </si>
  <si>
    <t>RAD5</t>
  </si>
  <si>
    <t>RAD97</t>
  </si>
  <si>
    <t>RADICAL7</t>
  </si>
  <si>
    <t>RADIUS7</t>
  </si>
  <si>
    <t>Oximeters, Pulse</t>
  </si>
  <si>
    <t>RADIUS7BATTERY</t>
  </si>
  <si>
    <t>Monitors, Video</t>
  </si>
  <si>
    <t>RDS1</t>
  </si>
  <si>
    <t>TESTER/CHARGERS, BATTERY</t>
  </si>
  <si>
    <t>RDS7A</t>
  </si>
  <si>
    <t>ROSAS00216</t>
  </si>
  <si>
    <t>TELEMANIPULATION SYSTEMS</t>
  </si>
  <si>
    <t>RSERIES</t>
  </si>
  <si>
    <t>S5BUBBLESENSOR</t>
  </si>
  <si>
    <t>DETECTORS, AIR BUBBLE/FOAM, HEART-LUNG BYPASS UNIT</t>
  </si>
  <si>
    <t>S5LEVELSENSOR</t>
  </si>
  <si>
    <t>MODULES, LEVEL SENSOR</t>
  </si>
  <si>
    <t>S5PRESSURE</t>
  </si>
  <si>
    <t>MODULES, PRESSURE, HEART LUNG</t>
  </si>
  <si>
    <t>S5TEMPERATURE</t>
  </si>
  <si>
    <t>MODULES, TEMPERATURE, HEART LUNG</t>
  </si>
  <si>
    <t>SEER1000</t>
  </si>
  <si>
    <t>ELECTROCARDIOGRAPHS, AMBULATORY, CONTINUOUS</t>
  </si>
  <si>
    <t>SENTRYSUITE</t>
  </si>
  <si>
    <t>ANALYZERS, PHYSIOLOGIC, RESPIRATORY FUNCTION MECHANICS, ADULT</t>
  </si>
  <si>
    <t>SIFQ180</t>
  </si>
  <si>
    <t>SNCEP520</t>
  </si>
  <si>
    <t>SPIROLAB</t>
  </si>
  <si>
    <t>ST4642</t>
  </si>
  <si>
    <t>SUPERPOWERBATTERY</t>
  </si>
  <si>
    <t>TAT5000</t>
  </si>
  <si>
    <t>THERMOMETERS, ELECTRONIC, INFRARED, SKIN</t>
  </si>
  <si>
    <t>TC200</t>
  </si>
  <si>
    <t>TC301</t>
  </si>
  <si>
    <t>TCS650</t>
  </si>
  <si>
    <t>EXERCISERS, AEROBIC, TREADMILL</t>
  </si>
  <si>
    <t>TJFQ180V</t>
  </si>
  <si>
    <t>DUODENOSCOPES, VIDEO</t>
  </si>
  <si>
    <t>TM3004</t>
  </si>
  <si>
    <t>STIMULATORS, ELECTRICAL, PERIPHERAL NERVE</t>
  </si>
  <si>
    <t>TONOPENXL</t>
  </si>
  <si>
    <t>OPHTHALMIC TONOMETERS</t>
  </si>
  <si>
    <t>TPS90019</t>
  </si>
  <si>
    <t>TR620</t>
  </si>
  <si>
    <t>ThermogardXP</t>
  </si>
  <si>
    <t>WARMING/COOLING UNITS, PATIENT, CIRCULATING-LIQUID, INTRAVASCULAR</t>
  </si>
  <si>
    <t>UCR</t>
  </si>
  <si>
    <t>INSUFFLATORS, ENDOSCOPIC</t>
  </si>
  <si>
    <t>ULBH415</t>
  </si>
  <si>
    <t>ELECTRICAL EXTENSION CORDS, MULTIOUTLET</t>
  </si>
  <si>
    <t>ULBH46</t>
  </si>
  <si>
    <t>ULTRACWII</t>
  </si>
  <si>
    <t>CENTRIFUGES, TABLETOP, LOW-SPEED, NONREFRIGERATED, CELL WASHING</t>
  </si>
  <si>
    <t>UNITYNETWORKID</t>
  </si>
  <si>
    <t>NETWORK SWITCHES</t>
  </si>
  <si>
    <t>UP2MD</t>
  </si>
  <si>
    <t>PRINTERS, VIDEO</t>
  </si>
  <si>
    <t>UPD3</t>
  </si>
  <si>
    <t>POSITIONING AIDS, ENDOSCOPIC</t>
  </si>
  <si>
    <t>Unicart</t>
  </si>
  <si>
    <t>CARTS, OTHER</t>
  </si>
  <si>
    <t>V100</t>
  </si>
  <si>
    <t>VC120</t>
  </si>
  <si>
    <t>SMOKE EVACUATION SYSTEMS, SURGICAL</t>
  </si>
  <si>
    <t>VERITI</t>
  </si>
  <si>
    <t>INCUBATORS, LABORATORY, THERMAL CYCLE</t>
  </si>
  <si>
    <t>VERSACAREFM</t>
  </si>
  <si>
    <t>INFORMATION SYSTEMS, DATA MANAGEMENT, CARDIOLOGY, ELECTROCARDIOGRAPHY</t>
  </si>
  <si>
    <t>VIO300D</t>
  </si>
  <si>
    <t>BSCC</t>
  </si>
  <si>
    <t>VIVIDIQ</t>
  </si>
  <si>
    <t>SCANNING SYSTEMS, ULTRASONIC, CARDIAC</t>
  </si>
  <si>
    <t>VS15453</t>
  </si>
  <si>
    <t>VYNTUSCPX</t>
  </si>
  <si>
    <t>ANALYZERS, PHYSIOLOGIC, METABOLIC RATE, OXYGEN/CARBON DIOXIDE BASED, STRESS EXERCISE</t>
  </si>
  <si>
    <t>VYNTUSSPIRO</t>
  </si>
  <si>
    <t>(Do NOT Use) HP054</t>
  </si>
  <si>
    <t>00MROS</t>
  </si>
  <si>
    <t>02310003</t>
  </si>
  <si>
    <t>05700090</t>
  </si>
  <si>
    <t>05700185</t>
  </si>
  <si>
    <t>05700190</t>
  </si>
  <si>
    <t>05700200</t>
  </si>
  <si>
    <t>0702014000</t>
  </si>
  <si>
    <t>0703004000</t>
  </si>
  <si>
    <t>WASTE-DISPOSAL UNITS, LIQUID</t>
  </si>
  <si>
    <t>100</t>
  </si>
  <si>
    <t>10007</t>
  </si>
  <si>
    <t>NITRIC OXIDE DELIVERY UNITS</t>
  </si>
  <si>
    <t>100A</t>
  </si>
  <si>
    <t>100F</t>
  </si>
  <si>
    <t>101020000</t>
  </si>
  <si>
    <t>TESTER/RECONDITIONERS, BATTERY</t>
  </si>
  <si>
    <t>101R</t>
  </si>
  <si>
    <t>MONITORS, PHYSIOLOGIC, ELECTROCARDIOGRAPHY, BEDSIDE</t>
  </si>
  <si>
    <t>10331BD</t>
  </si>
  <si>
    <t>BRONCHOSCOPES, RIGID</t>
  </si>
  <si>
    <t>10331BD1</t>
  </si>
  <si>
    <t>104EL</t>
  </si>
  <si>
    <t>1088010000</t>
  </si>
  <si>
    <t>1088210122</t>
  </si>
  <si>
    <t>CAMERAS, VIDEO, ENDOSCOPE</t>
  </si>
  <si>
    <t>10K</t>
  </si>
  <si>
    <t>IRRIGATION/DISTENTION SYSTEMS, ARTHROSCOPIC</t>
  </si>
  <si>
    <t>11009025000</t>
  </si>
  <si>
    <t>11161V</t>
  </si>
  <si>
    <t>ENCEPHALOSCOPES, FLEXIBLE</t>
  </si>
  <si>
    <t>11201</t>
  </si>
  <si>
    <t>11278AU1</t>
  </si>
  <si>
    <t>URETEROSCOPES, FLEXIBLE</t>
  </si>
  <si>
    <t>11278V</t>
  </si>
  <si>
    <t>11278VSUE</t>
  </si>
  <si>
    <t>11302BDD2</t>
  </si>
  <si>
    <t>LARYNGOSCOPES, FLEXIBLE</t>
  </si>
  <si>
    <t>1200</t>
  </si>
  <si>
    <t>COMPUTERS</t>
  </si>
  <si>
    <t>121</t>
  </si>
  <si>
    <t>1500</t>
  </si>
  <si>
    <t>POWER SUPPLIES</t>
  </si>
  <si>
    <t>1550CW</t>
  </si>
  <si>
    <t>WARMING UNITS, CONTRAST MEDIA</t>
  </si>
  <si>
    <t>1584H4B1</t>
  </si>
  <si>
    <t>16</t>
  </si>
  <si>
    <t>1604788</t>
  </si>
  <si>
    <t>TABLES, OPERATING</t>
  </si>
  <si>
    <t>1707FPT</t>
  </si>
  <si>
    <t>18000000</t>
  </si>
  <si>
    <t>2000</t>
  </si>
  <si>
    <t>2001</t>
  </si>
  <si>
    <t>200101</t>
  </si>
  <si>
    <t>LITHOTRIPTERS, INTRACORPOREAL, IMPACT, PNEUMATIC</t>
  </si>
  <si>
    <t>20043120</t>
  </si>
  <si>
    <t>20262130</t>
  </si>
  <si>
    <t>204EL</t>
  </si>
  <si>
    <t>20709</t>
  </si>
  <si>
    <t>207A</t>
  </si>
  <si>
    <t>2100000511</t>
  </si>
  <si>
    <t>220185000</t>
  </si>
  <si>
    <t>22200020102</t>
  </si>
  <si>
    <t>22260131</t>
  </si>
  <si>
    <t>233</t>
  </si>
  <si>
    <t>WARMING/COOLING UNITS, PATIENT, CIRCULATING-LIQUID</t>
  </si>
  <si>
    <t>244</t>
  </si>
  <si>
    <t>245T</t>
  </si>
  <si>
    <t>2500A</t>
  </si>
  <si>
    <t>3003C</t>
  </si>
  <si>
    <t>30650</t>
  </si>
  <si>
    <t>CONTROLLERS, WARMING/COOLING UNITS, PATIENT, HEART LUNG BYPASS</t>
  </si>
  <si>
    <t>3500HL</t>
  </si>
  <si>
    <t>3500L</t>
  </si>
  <si>
    <t>399100B</t>
  </si>
  <si>
    <t>4117631</t>
  </si>
  <si>
    <t>412340002</t>
  </si>
  <si>
    <t>DETECTORS, ESOPHAGEAL INTUBATION, EXHALED CARBON DIOXIDE</t>
  </si>
  <si>
    <t>420TBE1</t>
  </si>
  <si>
    <t>453561842272</t>
  </si>
  <si>
    <t>453564123631</t>
  </si>
  <si>
    <t>500(concentrator)</t>
  </si>
  <si>
    <t>500001002v1</t>
  </si>
  <si>
    <t>50280000</t>
  </si>
  <si>
    <t>5100C</t>
  </si>
  <si>
    <t>OXIMETERS, CEREBRAL</t>
  </si>
  <si>
    <t>5180500</t>
  </si>
  <si>
    <t>SIMULATORS, TRANSDUCER OUTPUT, CARDIAC OUTPUT</t>
  </si>
  <si>
    <t>5200</t>
  </si>
  <si>
    <t>52000</t>
  </si>
  <si>
    <t>5388</t>
  </si>
  <si>
    <t>PACEMAKERS, CARDIAC, EXTERNAL, INVASIVE ELECTRODE, TRANSVENOUS</t>
  </si>
  <si>
    <t>53NTP</t>
  </si>
  <si>
    <t>600100</t>
  </si>
  <si>
    <t>600215</t>
  </si>
  <si>
    <t>600540</t>
  </si>
  <si>
    <t>608800120</t>
  </si>
  <si>
    <t>626</t>
  </si>
  <si>
    <t>6500</t>
  </si>
  <si>
    <t>MONITORS, PHYSIOLOGIC, TEMPERATURE, BEDSIDE</t>
  </si>
  <si>
    <t>6510</t>
  </si>
  <si>
    <t>7100</t>
  </si>
  <si>
    <t>POSITIVE AIRWAY PRESSURE UNITS, CONTINUOUS</t>
  </si>
  <si>
    <t>710T</t>
  </si>
  <si>
    <t>740N</t>
  </si>
  <si>
    <t>750I</t>
  </si>
  <si>
    <t>78581A</t>
  </si>
  <si>
    <t>80001629</t>
  </si>
  <si>
    <t>801187</t>
  </si>
  <si>
    <t>801A</t>
  </si>
  <si>
    <t>80400001</t>
  </si>
  <si>
    <t>811</t>
  </si>
  <si>
    <t>811B</t>
  </si>
  <si>
    <t>811BTS</t>
  </si>
  <si>
    <t>8215000000</t>
  </si>
  <si>
    <t>BATTERIES, CRITICAL DEVICE, 1 YEAR PM</t>
  </si>
  <si>
    <t>83524203</t>
  </si>
  <si>
    <t>ELECTRONYSTAGMOGRAPHS</t>
  </si>
  <si>
    <t>840</t>
  </si>
  <si>
    <t>VENTILATORS, INTENSIVE CARE</t>
  </si>
  <si>
    <t>8401A</t>
  </si>
  <si>
    <t>8401AXC</t>
  </si>
  <si>
    <t>8401BXC</t>
  </si>
  <si>
    <t>8401HX</t>
  </si>
  <si>
    <t>8401KXC</t>
  </si>
  <si>
    <t>875</t>
  </si>
  <si>
    <t>8816</t>
  </si>
  <si>
    <t>90217A1</t>
  </si>
  <si>
    <t>RECORDERS, PHYSIOLOGIC, BLOOD PRESSURE, TAPE</t>
  </si>
  <si>
    <t>90369</t>
  </si>
  <si>
    <t>90496</t>
  </si>
  <si>
    <t>90517153</t>
  </si>
  <si>
    <t>915AL</t>
  </si>
  <si>
    <t>92610101</t>
  </si>
  <si>
    <t>TESTERS, PNEUMATIC</t>
  </si>
  <si>
    <t>9700MP</t>
  </si>
  <si>
    <t>CARTS, STORAGE/TRANSPORT, SURGICAL INSTRUMENT</t>
  </si>
  <si>
    <t>9843</t>
  </si>
  <si>
    <t>A2000</t>
  </si>
  <si>
    <t>MONITORS, PHYSIOLOGIC, ELECTROENCEPHALOGRAPHY, BEDSIDE, SPECTRAL</t>
  </si>
  <si>
    <t>AAI</t>
  </si>
  <si>
    <t>ABL90FLEX</t>
  </si>
  <si>
    <t>ACC01</t>
  </si>
  <si>
    <t>DATA INTERFACE UNITS</t>
  </si>
  <si>
    <t>ACC19</t>
  </si>
  <si>
    <t>CALIBRATORS</t>
  </si>
  <si>
    <t>AESWFC</t>
  </si>
  <si>
    <t>AG1150</t>
  </si>
  <si>
    <t>RECORDERS, VIDEO, TAPE</t>
  </si>
  <si>
    <t>ANEROID</t>
  </si>
  <si>
    <t>SPHYGMOMANOMETERS, ANEROID</t>
  </si>
  <si>
    <t>AS095</t>
  </si>
  <si>
    <t>ATFS708</t>
  </si>
  <si>
    <t>NETWORK HUBS</t>
  </si>
  <si>
    <t>ATTOARC2HBO</t>
  </si>
  <si>
    <t>PRINTERS, COMPUTER/NETWORK</t>
  </si>
  <si>
    <t>AVANT9700</t>
  </si>
  <si>
    <t>AX3001</t>
  </si>
  <si>
    <t>BF4B</t>
  </si>
  <si>
    <t>BFP30</t>
  </si>
  <si>
    <t>BFP40</t>
  </si>
  <si>
    <t>BJC400</t>
  </si>
  <si>
    <t>BL11145</t>
  </si>
  <si>
    <t>PHACOEMULSIFICATION UNITS, MODULES, LASER</t>
  </si>
  <si>
    <t>BUDDY</t>
  </si>
  <si>
    <t>C60</t>
  </si>
  <si>
    <t>CAPNOSTAT</t>
  </si>
  <si>
    <t>CARDIACSENSOR</t>
  </si>
  <si>
    <t>CAS740</t>
  </si>
  <si>
    <t>CDL1553A</t>
  </si>
  <si>
    <t>CDL1556A</t>
  </si>
  <si>
    <t>CFH180AL</t>
  </si>
  <si>
    <t>CICPRO</t>
  </si>
  <si>
    <t>CLK4</t>
  </si>
  <si>
    <t>CLV160</t>
  </si>
  <si>
    <t>CLV180</t>
  </si>
  <si>
    <t>CLVS40</t>
  </si>
  <si>
    <t>CP800DW</t>
  </si>
  <si>
    <t>CR4075</t>
  </si>
  <si>
    <t>PROBES, CRYOSURGICAL UNITS</t>
  </si>
  <si>
    <t>CS0865102</t>
  </si>
  <si>
    <t>CAPNOMETERS</t>
  </si>
  <si>
    <t>CS100</t>
  </si>
  <si>
    <t>CV160</t>
  </si>
  <si>
    <t>CV180</t>
  </si>
  <si>
    <t>CVS4</t>
  </si>
  <si>
    <t>CW2</t>
  </si>
  <si>
    <t>D3000</t>
  </si>
  <si>
    <t>D6015TM</t>
  </si>
  <si>
    <t>D6015TMTS</t>
  </si>
  <si>
    <t>D7</t>
  </si>
  <si>
    <t>D8</t>
  </si>
  <si>
    <t>DASH3000</t>
  </si>
  <si>
    <t>DASH4000</t>
  </si>
  <si>
    <t>DASH5000</t>
  </si>
  <si>
    <t>DESKPRO</t>
  </si>
  <si>
    <t>DFF9109W</t>
  </si>
  <si>
    <t>REFRIGERATORS, LABORATORY</t>
  </si>
  <si>
    <t>DIATON</t>
  </si>
  <si>
    <t>DL385</t>
  </si>
  <si>
    <t>INFORMATION SYSTEMS, DATA MANAGEMENT, OPHTHALMOLOGY</t>
  </si>
  <si>
    <t>DS2</t>
  </si>
  <si>
    <t>DVDS27</t>
  </si>
  <si>
    <t>EATON</t>
  </si>
  <si>
    <t>EBA20</t>
  </si>
  <si>
    <t>ELI150RX</t>
  </si>
  <si>
    <t>EMINIC</t>
  </si>
  <si>
    <t>EPK1000</t>
  </si>
  <si>
    <t>ET1526L</t>
  </si>
  <si>
    <t>ET1528L</t>
  </si>
  <si>
    <t>ET17298UQ16Y6</t>
  </si>
  <si>
    <t>ET1928L</t>
  </si>
  <si>
    <t>EXTCORD</t>
  </si>
  <si>
    <t>FORCE2</t>
  </si>
  <si>
    <t>FORUM</t>
  </si>
  <si>
    <t>FT1000</t>
  </si>
  <si>
    <t>TRANSDUCERS, PRESSURE</t>
  </si>
  <si>
    <t>FX7402</t>
  </si>
  <si>
    <t>GIFH180</t>
  </si>
  <si>
    <t>GIFH180J</t>
  </si>
  <si>
    <t>GM000310</t>
  </si>
  <si>
    <t>GP5385173442</t>
  </si>
  <si>
    <t>RECORDERS, BAR-CODE DATA</t>
  </si>
  <si>
    <t>GVL115</t>
  </si>
  <si>
    <t>GVL215</t>
  </si>
  <si>
    <t>HES4912040LF</t>
  </si>
  <si>
    <t>HH9030</t>
  </si>
  <si>
    <t>COMPUTER-AIDED DETECTION SYSTEMS, IMAGE, ANGIOGRAPHIC, FLUORESCENT</t>
  </si>
  <si>
    <t>HM8101</t>
  </si>
  <si>
    <t>HPCOMPPRINTER</t>
  </si>
  <si>
    <t>IEC428</t>
  </si>
  <si>
    <t>KV20TR23</t>
  </si>
  <si>
    <t>KXP1124</t>
  </si>
  <si>
    <t>LASERGRAPH</t>
  </si>
  <si>
    <t>LASERJET2100</t>
  </si>
  <si>
    <t>LC10A3UB</t>
  </si>
  <si>
    <t>LC13S1US</t>
  </si>
  <si>
    <t>LC15EIU</t>
  </si>
  <si>
    <t>LC15S1E</t>
  </si>
  <si>
    <t>LCD1830</t>
  </si>
  <si>
    <t>LCD1980SXI</t>
  </si>
  <si>
    <t>LIFEPAK12</t>
  </si>
  <si>
    <t>LMD2140MD</t>
  </si>
  <si>
    <t>M1002B</t>
  </si>
  <si>
    <t>M1006A</t>
  </si>
  <si>
    <t>PHYSIOLOGIC MONITOR MODULES, INVASIVE BLOOD PRESSURE</t>
  </si>
  <si>
    <t>M1006B</t>
  </si>
  <si>
    <t>M1008B</t>
  </si>
  <si>
    <t>PHYSIOLOGIC MONITOR MODULES, NONINVASIVE BLOOD PRESSURE</t>
  </si>
  <si>
    <t>M1020A</t>
  </si>
  <si>
    <t>M1029A</t>
  </si>
  <si>
    <t>PHYSIOLOGIC MONITOR MODULES, TEMPERATURE</t>
  </si>
  <si>
    <t>M1041A</t>
  </si>
  <si>
    <t>PHYSIOLOGIC MONITOR MODULE HOUSINGS</t>
  </si>
  <si>
    <t>M10600</t>
  </si>
  <si>
    <t>M1116B</t>
  </si>
  <si>
    <t>RECORDERS, GRAPHIC</t>
  </si>
  <si>
    <t>M1204A</t>
  </si>
  <si>
    <t>M1750A</t>
  </si>
  <si>
    <t>(Retired Sub Cat) CABLES/LEADS, DEFIBRILLATOR</t>
  </si>
  <si>
    <t>M3001A</t>
  </si>
  <si>
    <t>M3376A</t>
  </si>
  <si>
    <t>M600</t>
  </si>
  <si>
    <t>M8002A</t>
  </si>
  <si>
    <t>M8260027</t>
  </si>
  <si>
    <t>NEGATIVE-PRESSURE WOUND THERAPY SYSTEMS</t>
  </si>
  <si>
    <t>MACLABREVIEW</t>
  </si>
  <si>
    <t>REVIEW STATIONS, CARDIOLOGY, HEMODYNAMIC</t>
  </si>
  <si>
    <t>MAJ1236</t>
  </si>
  <si>
    <t>ENDOSCOPE/CAMERA ADAPTERS</t>
  </si>
  <si>
    <t>MARSCLIENT</t>
  </si>
  <si>
    <t>REVIEW STATIONS, CARDIOLOGY, ELECTROCARDIOGRAPHY</t>
  </si>
  <si>
    <t>MEDALLION850</t>
  </si>
  <si>
    <t>MGAIR</t>
  </si>
  <si>
    <t>MHM1</t>
  </si>
  <si>
    <t>OXIMETERS, INTRAVASCULAR</t>
  </si>
  <si>
    <t>MICROSTIMDB3</t>
  </si>
  <si>
    <t>MILLENIUMPRINTER</t>
  </si>
  <si>
    <t>ML2000</t>
  </si>
  <si>
    <t>MICROSCOPES, LIGHT, LABORATORY</t>
  </si>
  <si>
    <t>MNIBP</t>
  </si>
  <si>
    <t>MODELS</t>
  </si>
  <si>
    <t>DERMATOMES</t>
  </si>
  <si>
    <t>MOTICAM1000</t>
  </si>
  <si>
    <t>MOTOMEDVIVA</t>
  </si>
  <si>
    <t>EXERCISERS, CONTINUOUS PASSIVE MOTION</t>
  </si>
  <si>
    <t>MP100</t>
  </si>
  <si>
    <t>MPS450</t>
  </si>
  <si>
    <t>SIMULATORS, MULTIPARAMETER</t>
  </si>
  <si>
    <t>MSERIES</t>
  </si>
  <si>
    <t>MTCXIIUL</t>
  </si>
  <si>
    <t>WARMING UNITS, PATIENT, RADIANT</t>
  </si>
  <si>
    <t>MULTISTIMVARIO</t>
  </si>
  <si>
    <t>STIMULATORS, ELECTRICAL, PERIPHERAL NERVE, BLOCK MONITORING</t>
  </si>
  <si>
    <t>MUSE</t>
  </si>
  <si>
    <t>INFORMATION SYSTEMS, DATA MANAGEMENT, CARDIOLOGY</t>
  </si>
  <si>
    <t>MX300I</t>
  </si>
  <si>
    <t>N22104A</t>
  </si>
  <si>
    <t>N600X</t>
  </si>
  <si>
    <t>N65</t>
  </si>
  <si>
    <t>N85</t>
  </si>
  <si>
    <t>NEUROSENSE</t>
  </si>
  <si>
    <t>NICO</t>
  </si>
  <si>
    <t>NPB295</t>
  </si>
  <si>
    <t>NS252</t>
  </si>
  <si>
    <t>O3</t>
  </si>
  <si>
    <t>OPEROND860</t>
  </si>
  <si>
    <t>OPTIPLEX745</t>
  </si>
  <si>
    <t>OPTIPLEX780</t>
  </si>
  <si>
    <t>(Retired Sub Cat) KEYPADS, COMPUTER/COMPUTERIZED SYSTEM, REMOTE CONTROL</t>
  </si>
  <si>
    <t>OPTIPLEXGX280</t>
  </si>
  <si>
    <t>COMPUTERS, PERSONAL</t>
  </si>
  <si>
    <t>OPTIPLEXGX520</t>
  </si>
  <si>
    <t>OPTRAS1855</t>
  </si>
  <si>
    <t>OSMO1</t>
  </si>
  <si>
    <t>OSMOMETERS, FREEZING POINT</t>
  </si>
  <si>
    <t>OTVS4</t>
  </si>
  <si>
    <t>IMAGE PROCESSORS, VIDEO</t>
  </si>
  <si>
    <t>OTVS7V</t>
  </si>
  <si>
    <t>P02976</t>
  </si>
  <si>
    <t>P0476403</t>
  </si>
  <si>
    <t>P05964</t>
  </si>
  <si>
    <t>P06073</t>
  </si>
  <si>
    <t>P07103</t>
  </si>
  <si>
    <t>P10410</t>
  </si>
  <si>
    <t>P11111</t>
  </si>
  <si>
    <t>P1500012</t>
  </si>
  <si>
    <t>P2088312</t>
  </si>
  <si>
    <t>PACEARTSOFTWARE</t>
  </si>
  <si>
    <t>PC9001</t>
  </si>
  <si>
    <t>PC9002</t>
  </si>
  <si>
    <t>PCFH180AL</t>
  </si>
  <si>
    <t>PCPRINTER70</t>
  </si>
  <si>
    <t>POWERBASE</t>
  </si>
  <si>
    <t>PR9100</t>
  </si>
  <si>
    <t>PRISMAFLEX</t>
  </si>
  <si>
    <t>HEMODIALYSIS UNITS, RENAL, CONTINUOUS REPLACEMENT THERAPY</t>
  </si>
  <si>
    <t>PRN50M</t>
  </si>
  <si>
    <t>PRO2000</t>
  </si>
  <si>
    <t>PRO300V2</t>
  </si>
  <si>
    <t>PRO400V2</t>
  </si>
  <si>
    <t>PROCARE400N</t>
  </si>
  <si>
    <t>PVM1342Q</t>
  </si>
  <si>
    <t>PVV45245K</t>
  </si>
  <si>
    <t>R203P05001</t>
  </si>
  <si>
    <t>COMPRESSED GAS PROPORTIONERS, OXYGEN-AIR, INTEGRATED O2 METER</t>
  </si>
  <si>
    <t>READYBOX</t>
  </si>
  <si>
    <t>RETIGA1300</t>
  </si>
  <si>
    <t>RMOS561</t>
  </si>
  <si>
    <t>RECORDERS, VIDEO, MAGNETO-OPTICAL DISK</t>
  </si>
  <si>
    <t>S3BASESTATION</t>
  </si>
  <si>
    <t>S3CARDIOPLEGIA</t>
  </si>
  <si>
    <t>S3CHARGER</t>
  </si>
  <si>
    <t>S3DISPLAYCONTROL</t>
  </si>
  <si>
    <t>S3LEVELSENSOR</t>
  </si>
  <si>
    <t>S3MDM</t>
  </si>
  <si>
    <t>S3MULTIGAS</t>
  </si>
  <si>
    <t>MONITORS, COMPRESSED AIR/GAS, MULTIGAS</t>
  </si>
  <si>
    <t>S3PRESSURE</t>
  </si>
  <si>
    <t>S3PUMP</t>
  </si>
  <si>
    <t>S3PUMPDOUBLE</t>
  </si>
  <si>
    <t>S3TEMPERATURE</t>
  </si>
  <si>
    <t>SDV383SC</t>
  </si>
  <si>
    <t>SMARTABLATERFGENERATOR</t>
  </si>
  <si>
    <t>SMARTPACAC</t>
  </si>
  <si>
    <t>SOLAR8000I</t>
  </si>
  <si>
    <t>SOLAR8000M</t>
  </si>
  <si>
    <t>SONYVIDEOMONITOR</t>
  </si>
  <si>
    <t>SPACUPGD</t>
  </si>
  <si>
    <t>SPECTRATHERM</t>
  </si>
  <si>
    <t>STIMUPLEXDIG</t>
  </si>
  <si>
    <t>STIMULATORS, ELECTRICAL, PERIPHERAL NERVE, ANALGESIC, TRANSCUTANEOUS</t>
  </si>
  <si>
    <t>SURVIVORLED</t>
  </si>
  <si>
    <t>Sunstimpro</t>
  </si>
  <si>
    <t>TC201</t>
  </si>
  <si>
    <t>TD100</t>
  </si>
  <si>
    <t>DISINFECTORS, LIQUID GERMICIDE, TRANSESOPHAGEAL ECHOCARDIOGRAPHY PROBE</t>
  </si>
  <si>
    <t>TED200</t>
  </si>
  <si>
    <t>TED200T</t>
  </si>
  <si>
    <t>TED60T</t>
  </si>
  <si>
    <t>TELEHEART</t>
  </si>
  <si>
    <t>TR6002</t>
  </si>
  <si>
    <t>TR608</t>
  </si>
  <si>
    <t>TRAM450SL</t>
  </si>
  <si>
    <t>TRAMRAC2</t>
  </si>
  <si>
    <t>TRAMRAC2A</t>
  </si>
  <si>
    <t>TRAMRAC4</t>
  </si>
  <si>
    <t>TRAMRAC4A</t>
  </si>
  <si>
    <t>TRANSPORTPRO</t>
  </si>
  <si>
    <t>TRANSPORTPROPOWER</t>
  </si>
  <si>
    <t>UC1221</t>
  </si>
  <si>
    <t>ULM615</t>
  </si>
  <si>
    <t>ULT800</t>
  </si>
  <si>
    <t>UP2900MD</t>
  </si>
  <si>
    <t>URFP3</t>
  </si>
  <si>
    <t>USE1503A</t>
  </si>
  <si>
    <t>V552</t>
  </si>
  <si>
    <t>VA703B</t>
  </si>
  <si>
    <t>VACATS</t>
  </si>
  <si>
    <t>VACULTA</t>
  </si>
  <si>
    <t>VARISTAINGEMINI</t>
  </si>
  <si>
    <t>SLIDE STAINERS</t>
  </si>
  <si>
    <t>VBEAM</t>
  </si>
  <si>
    <t>LASERS, DYE</t>
  </si>
  <si>
    <t>VECTRA</t>
  </si>
  <si>
    <t>VIGILANCE</t>
  </si>
  <si>
    <t>VLCD12TV</t>
  </si>
  <si>
    <t>VOSTRA1510</t>
  </si>
  <si>
    <t>VP131</t>
  </si>
  <si>
    <t>VV120</t>
  </si>
  <si>
    <t>WHIRLPOOL</t>
  </si>
  <si>
    <t>WINSTATION5000</t>
  </si>
  <si>
    <t>WM60</t>
  </si>
  <si>
    <t>WSZ112M</t>
  </si>
  <si>
    <t>WSZ191M</t>
  </si>
  <si>
    <t>WinstationXP</t>
  </si>
  <si>
    <t>IMAGE DIGITIZATION SYSTEMS, OPHTHALMIC</t>
  </si>
  <si>
    <t>XLS</t>
  </si>
  <si>
    <t>BME_VGH</t>
  </si>
  <si>
    <t>BME_NSCG_LGH: Annual Service Delivery Costs for Net New Equipment</t>
  </si>
  <si>
    <t>01692000</t>
  </si>
  <si>
    <t>0240060100</t>
  </si>
  <si>
    <t>02CHSII</t>
  </si>
  <si>
    <t>STIMULATORS, ELECTRICAL, NEUROMUSCULAR, GAIT, EXTERNAL</t>
  </si>
  <si>
    <t>0475100000</t>
  </si>
  <si>
    <t>05700307</t>
  </si>
  <si>
    <t>05700338</t>
  </si>
  <si>
    <t>SGH</t>
  </si>
  <si>
    <t>1020014</t>
  </si>
  <si>
    <t>11079612000</t>
  </si>
  <si>
    <t>11278VSE</t>
  </si>
  <si>
    <t>1488210105</t>
  </si>
  <si>
    <t>161006</t>
  </si>
  <si>
    <t>VENTILATORS, TRANSPORT</t>
  </si>
  <si>
    <t>20131520</t>
  </si>
  <si>
    <t>RWLM</t>
  </si>
  <si>
    <t>2091686001</t>
  </si>
  <si>
    <t>2120</t>
  </si>
  <si>
    <t>INFUSION PUMPS, MULTITHERAPY, AMBULATORY</t>
  </si>
  <si>
    <t>2130</t>
  </si>
  <si>
    <t>2414P2001</t>
  </si>
  <si>
    <t>28323</t>
  </si>
  <si>
    <t>2V2</t>
  </si>
  <si>
    <t>BCC</t>
  </si>
  <si>
    <t>3021</t>
  </si>
  <si>
    <t>ASPIRATORS, AIRWAY</t>
  </si>
  <si>
    <t>37030</t>
  </si>
  <si>
    <t>405002000</t>
  </si>
  <si>
    <t>5348</t>
  </si>
  <si>
    <t>5400052000</t>
  </si>
  <si>
    <t>6694800</t>
  </si>
  <si>
    <t>678</t>
  </si>
  <si>
    <t>71140</t>
  </si>
  <si>
    <t>CL</t>
  </si>
  <si>
    <t>71WE</t>
  </si>
  <si>
    <t>72010</t>
  </si>
  <si>
    <t>ALARMS, OCCUPANCY, CHAIR/WHEELCHAIR</t>
  </si>
  <si>
    <t>7305PD</t>
  </si>
  <si>
    <t>751P</t>
  </si>
  <si>
    <t>77710</t>
  </si>
  <si>
    <t>80300567</t>
  </si>
  <si>
    <t>902271</t>
  </si>
  <si>
    <t>RECORDERS, PHYSIOLOGIC, BLOOD PRESSURE</t>
  </si>
  <si>
    <t>90300037</t>
  </si>
  <si>
    <t>9770130</t>
  </si>
  <si>
    <t>CATHETER/STYLET TIP LOCATORS, CENTRAL VENOUS</t>
  </si>
  <si>
    <t>AFL3W07AN2930CR</t>
  </si>
  <si>
    <t>PHC</t>
  </si>
  <si>
    <t>AR8305</t>
  </si>
  <si>
    <t>AR9800</t>
  </si>
  <si>
    <t>B650</t>
  </si>
  <si>
    <t>WVC</t>
  </si>
  <si>
    <t>BP760CAN</t>
  </si>
  <si>
    <t>BR700G</t>
  </si>
  <si>
    <t>CA3000</t>
  </si>
  <si>
    <t>CAM14</t>
  </si>
  <si>
    <t>WHCC</t>
  </si>
  <si>
    <t>CAPNOFLEXLF</t>
  </si>
  <si>
    <t>CC5</t>
  </si>
  <si>
    <t>SAWS, CAST, ELECTRIC</t>
  </si>
  <si>
    <t>D900</t>
  </si>
  <si>
    <t>DA100PB</t>
  </si>
  <si>
    <t>EV1000DB</t>
  </si>
  <si>
    <t>FD1</t>
  </si>
  <si>
    <t>GEN11</t>
  </si>
  <si>
    <t>ULTRASOUND SURGICAL UNITS</t>
  </si>
  <si>
    <t>JM105</t>
  </si>
  <si>
    <t>BILIRUBINOMETERS, CUTANEOUS</t>
  </si>
  <si>
    <t>L412TRS</t>
  </si>
  <si>
    <t>M1110874</t>
  </si>
  <si>
    <t>WARMING UNITS, PATIENT, RADIANT, INFANT</t>
  </si>
  <si>
    <t>M2720A</t>
  </si>
  <si>
    <t>TRANSMITTER/RECEIVER SYSTEMS, TELEPHONE, FETAL MONITOR</t>
  </si>
  <si>
    <t>MR850JHU</t>
  </si>
  <si>
    <t>MYOSURE</t>
  </si>
  <si>
    <t>RADIOFREQUENCY THERAPY SYSTEMS, TISSUE ABLATION, ENDOMETRIAL</t>
  </si>
  <si>
    <t>NT300</t>
  </si>
  <si>
    <t>P1603820</t>
  </si>
  <si>
    <t>P1922077</t>
  </si>
  <si>
    <t>P2255710</t>
  </si>
  <si>
    <t>ProSim8</t>
  </si>
  <si>
    <t>STEALTHSTATIONS8</t>
  </si>
  <si>
    <t>STEREOTACTIC SYSTEMS, IMAGE-GUIDED, SURGICAL, INTRACRANIAL</t>
  </si>
  <si>
    <t>TL2100SER1</t>
  </si>
  <si>
    <t>ALARMS, OCCUPANCY, BED</t>
  </si>
  <si>
    <t>TL2100SER5</t>
  </si>
  <si>
    <t>UIBX230N2930CR2GBR10</t>
  </si>
  <si>
    <t>UNIVERSAL320</t>
  </si>
  <si>
    <t>VN500</t>
  </si>
  <si>
    <t>VENTILATORS, INTENSIVE CARE, NEONATAL/PEDIATRIC</t>
  </si>
  <si>
    <t>VR</t>
  </si>
  <si>
    <t>202121020</t>
  </si>
  <si>
    <t>4010</t>
  </si>
  <si>
    <t>500KL</t>
  </si>
  <si>
    <t>SCALES, PATIENT, FLOOR</t>
  </si>
  <si>
    <t>5400050</t>
  </si>
  <si>
    <t>592KL</t>
  </si>
  <si>
    <t>6280DN</t>
  </si>
  <si>
    <t>66000262915</t>
  </si>
  <si>
    <t>RESUSCITATORS</t>
  </si>
  <si>
    <t>6702</t>
  </si>
  <si>
    <t>SCALES, PATIENT, WHEELCHAIR</t>
  </si>
  <si>
    <t>7247465500</t>
  </si>
  <si>
    <t>8253001</t>
  </si>
  <si>
    <t>INTRA-OPERATIVE NEUROPHYSIOLOGICAL MONITOR (IONM)</t>
  </si>
  <si>
    <t>850020</t>
  </si>
  <si>
    <t>954</t>
  </si>
  <si>
    <t>SCALES, PATIENT, CHAIR</t>
  </si>
  <si>
    <t>99403000156</t>
  </si>
  <si>
    <t>ACTIVAC</t>
  </si>
  <si>
    <t>AQL100P</t>
  </si>
  <si>
    <t>ARCTICSUN2000</t>
  </si>
  <si>
    <t>ASIFS1</t>
  </si>
  <si>
    <t>BABYWEIGH</t>
  </si>
  <si>
    <t>SCALES, INFANT</t>
  </si>
  <si>
    <t>CENTRACL2</t>
  </si>
  <si>
    <t>CP11</t>
  </si>
  <si>
    <t>DINAMAPPLUS</t>
  </si>
  <si>
    <t>DPU414</t>
  </si>
  <si>
    <t>FLUOROLITE</t>
  </si>
  <si>
    <t>PHOTOTHERAPY UNITS, VISIBLE LIGHT, HYPERBILIRUBINEMIA</t>
  </si>
  <si>
    <t>FORCETRIAD</t>
  </si>
  <si>
    <t>GES152N</t>
  </si>
  <si>
    <t>H1200</t>
  </si>
  <si>
    <t>II1FAC</t>
  </si>
  <si>
    <t>IMMUFUGEII</t>
  </si>
  <si>
    <t>MAC5500</t>
  </si>
  <si>
    <t>MENTROPY</t>
  </si>
  <si>
    <t>PHYSIOLOGIC MONITOR MODULES, ELECTROENCEPHALOGRAPHY</t>
  </si>
  <si>
    <t>NEUROWORKS8</t>
  </si>
  <si>
    <t>SOFTWARE, PHYSIOLOGIC RECORDING, ELECTROENCEPHALOGRAPHY</t>
  </si>
  <si>
    <t>PM50</t>
  </si>
  <si>
    <t>PRO300</t>
  </si>
  <si>
    <t>PW5115750</t>
  </si>
  <si>
    <t>SCDEXPRESS</t>
  </si>
  <si>
    <t>SEERLIGHT</t>
  </si>
  <si>
    <t>SEERLIGHTEXTEND</t>
  </si>
  <si>
    <t>SENSITEST</t>
  </si>
  <si>
    <t>TESTERS, PULSE OXIMETRY MONITOR</t>
  </si>
  <si>
    <t>SMARTUPS700</t>
  </si>
  <si>
    <t>SPIDER</t>
  </si>
  <si>
    <t>DISTRACTORS, SURGICAL</t>
  </si>
  <si>
    <t>ST5005</t>
  </si>
  <si>
    <t>VISIONAIRE</t>
  </si>
  <si>
    <t>BME_NSCG_LGH</t>
  </si>
  <si>
    <t>BME_NSCG_PRGH: Annual Service Delivery Costs for Net New Equipment</t>
  </si>
  <si>
    <t>PRGH</t>
  </si>
  <si>
    <t>SH</t>
  </si>
  <si>
    <t>0620050000</t>
  </si>
  <si>
    <t>158801000</t>
  </si>
  <si>
    <t>2082844002</t>
  </si>
  <si>
    <t>INCUBATORS, INFANT, MOBILE</t>
  </si>
  <si>
    <t>3655D</t>
  </si>
  <si>
    <t>453564009481</t>
  </si>
  <si>
    <t>NETWORK, ACCESS POINT CONTROLLER</t>
  </si>
  <si>
    <t>5056C</t>
  </si>
  <si>
    <t>525DSQ</t>
  </si>
  <si>
    <t>6600</t>
  </si>
  <si>
    <t>7314PD</t>
  </si>
  <si>
    <t>74710</t>
  </si>
  <si>
    <t>75007200</t>
  </si>
  <si>
    <t>8015</t>
  </si>
  <si>
    <t>INFUSION PUMPS, MULTITHERAPY, LARGE VOLUME, MULTICHANNEL</t>
  </si>
  <si>
    <t>80416046</t>
  </si>
  <si>
    <t>ANALYZERS, PHYSIOLOGIC, MIDDLE EAR</t>
  </si>
  <si>
    <t>8100</t>
  </si>
  <si>
    <t>INFUSION PUMPS, MODULE, LARGE VOLUME</t>
  </si>
  <si>
    <t>863283</t>
  </si>
  <si>
    <t>866074</t>
  </si>
  <si>
    <t>866075</t>
  </si>
  <si>
    <t>TRANSDUCERS, FETAL MONITORING</t>
  </si>
  <si>
    <t>866076</t>
  </si>
  <si>
    <t>866077</t>
  </si>
  <si>
    <t>BEAMERESUCE200</t>
  </si>
  <si>
    <t>GAS DELIVERY UNITS, ARGON-ENHANCED COAGULATION</t>
  </si>
  <si>
    <t>BEAMERPLUS</t>
  </si>
  <si>
    <t>C52</t>
  </si>
  <si>
    <t>CLINITEKSTATUS</t>
  </si>
  <si>
    <t>ANALYZERS, LABORATORY, URINE, SEMIAUTOMATED</t>
  </si>
  <si>
    <t>DSUDM2</t>
  </si>
  <si>
    <t>EMINIC00</t>
  </si>
  <si>
    <t>ER910AF</t>
  </si>
  <si>
    <t>ELECTROCARDIOGRAPHS, AMBULATORY, EVENT</t>
  </si>
  <si>
    <t>IRC5PO2</t>
  </si>
  <si>
    <t>LOGIQE</t>
  </si>
  <si>
    <t>M1060080</t>
  </si>
  <si>
    <t>M10605</t>
  </si>
  <si>
    <t>M1236303</t>
  </si>
  <si>
    <t>M2703A</t>
  </si>
  <si>
    <t>MONITORS, BEDSIDE, FETAL</t>
  </si>
  <si>
    <t>M2734B</t>
  </si>
  <si>
    <t>M2735A</t>
  </si>
  <si>
    <t>M2736A</t>
  </si>
  <si>
    <t>NMS450</t>
  </si>
  <si>
    <t>OPMILUMERA700</t>
  </si>
  <si>
    <t>MICROSCOPES, LIGHT, OPERATING, OPHTHALMOLOGY</t>
  </si>
  <si>
    <t>P2107010</t>
  </si>
  <si>
    <t>PM10N</t>
  </si>
  <si>
    <t>RFC2009115</t>
  </si>
  <si>
    <t>VLFT10GEN</t>
  </si>
  <si>
    <t>05740007</t>
  </si>
  <si>
    <t>111600</t>
  </si>
  <si>
    <t>BATHS, PARAFFIN, PHYSICAL THERAPY</t>
  </si>
  <si>
    <t>2200</t>
  </si>
  <si>
    <t>DETECTORS, BETA/GAMMA RADIATION</t>
  </si>
  <si>
    <t>2235</t>
  </si>
  <si>
    <t>26012</t>
  </si>
  <si>
    <t>4040</t>
  </si>
  <si>
    <t>4100</t>
  </si>
  <si>
    <t>453561224871</t>
  </si>
  <si>
    <t>53NT0</t>
  </si>
  <si>
    <t>60050A</t>
  </si>
  <si>
    <t>60214</t>
  </si>
  <si>
    <t>615C</t>
  </si>
  <si>
    <t>622NPE1</t>
  </si>
  <si>
    <t>6550</t>
  </si>
  <si>
    <t>755490</t>
  </si>
  <si>
    <t>ASPIRATOR/IRRIGATORS, GASTRIC</t>
  </si>
  <si>
    <t>7723</t>
  </si>
  <si>
    <t>7797</t>
  </si>
  <si>
    <t>ELECTROSURGICAL UNITS, HYFRECATORS</t>
  </si>
  <si>
    <t>79103000</t>
  </si>
  <si>
    <t>IRRIGATION/DISTENTION SYSTEMS</t>
  </si>
  <si>
    <t>7961</t>
  </si>
  <si>
    <t>TRACTION UNITS</t>
  </si>
  <si>
    <t>88002001</t>
  </si>
  <si>
    <t>90002045</t>
  </si>
  <si>
    <t>906550000</t>
  </si>
  <si>
    <t>911TP100</t>
  </si>
  <si>
    <t>BATHS, WHIRLPOOL</t>
  </si>
  <si>
    <t>9390E01</t>
  </si>
  <si>
    <t>980105VS</t>
  </si>
  <si>
    <t>C2COLPAC</t>
  </si>
  <si>
    <t>ULTRASOUND THERAPY SYSTEMS, PHYSICAL THERAPY</t>
  </si>
  <si>
    <t>CASE</t>
  </si>
  <si>
    <t>MONITORING SYSTEMS, PHYSIOLOGIC, STRESS EXERCISE, CARDIAC</t>
  </si>
  <si>
    <t>CL10</t>
  </si>
  <si>
    <t>CLASSICCHECK</t>
  </si>
  <si>
    <t>DLCC15</t>
  </si>
  <si>
    <t>DRF100</t>
  </si>
  <si>
    <t>E1</t>
  </si>
  <si>
    <t>MOIST HEAT THERAPY PACK CONDITIONERS</t>
  </si>
  <si>
    <t>EAS10003</t>
  </si>
  <si>
    <t>ES400</t>
  </si>
  <si>
    <t>ESP7250</t>
  </si>
  <si>
    <t>EZIOG3</t>
  </si>
  <si>
    <t>HAND DRILLS, SURGICAL, BONE</t>
  </si>
  <si>
    <t>FCU809VG2</t>
  </si>
  <si>
    <t>FORCE220PC</t>
  </si>
  <si>
    <t>FORCEFXC</t>
  </si>
  <si>
    <t>IRC5LXO2</t>
  </si>
  <si>
    <t>LABOFUGE300</t>
  </si>
  <si>
    <t>LCD1960NXI</t>
  </si>
  <si>
    <t>LEEPSYS1000</t>
  </si>
  <si>
    <t>LMB304</t>
  </si>
  <si>
    <t>RADIOMETERS, ULTRAVIOLET</t>
  </si>
  <si>
    <t>M1001A</t>
  </si>
  <si>
    <t>M1350A</t>
  </si>
  <si>
    <t>M3015A</t>
  </si>
  <si>
    <t>M3163A</t>
  </si>
  <si>
    <t>MAC5000</t>
  </si>
  <si>
    <t>ME706</t>
  </si>
  <si>
    <t>MEDTRONICSTIMUATOR</t>
  </si>
  <si>
    <t>MNSAT</t>
  </si>
  <si>
    <t>MREC</t>
  </si>
  <si>
    <t>Microloop</t>
  </si>
  <si>
    <t>PLUS8</t>
  </si>
  <si>
    <t>PRO400</t>
  </si>
  <si>
    <t>PTUMK5</t>
  </si>
  <si>
    <t>PVM20L2MD</t>
  </si>
  <si>
    <t>PVM20M2MDU</t>
  </si>
  <si>
    <t>RAD8</t>
  </si>
  <si>
    <t>SA4224</t>
  </si>
  <si>
    <t>SEERLTXXX</t>
  </si>
  <si>
    <t>SOLARSV</t>
  </si>
  <si>
    <t>VS10</t>
  </si>
  <si>
    <t>X7000</t>
  </si>
  <si>
    <t>BME_NSCG_PRGH</t>
  </si>
  <si>
    <t>BME_UBC: Annual Service Delivery Costs for Net New Equipment</t>
  </si>
  <si>
    <t>UBC</t>
  </si>
  <si>
    <t>0240080230</t>
  </si>
  <si>
    <t>05700346</t>
  </si>
  <si>
    <t>GPC</t>
  </si>
  <si>
    <t>1001</t>
  </si>
  <si>
    <t>PERCUSSORS, MANUAL, AIRWAY CLEARANCE</t>
  </si>
  <si>
    <t>GFSRC</t>
  </si>
  <si>
    <t>101640002</t>
  </si>
  <si>
    <t>1588210105</t>
  </si>
  <si>
    <t>2000105</t>
  </si>
  <si>
    <t>DATA INTERFACE UNITS, PHYSIOLOGIC MONITOR/INFORMATION SYSTEM</t>
  </si>
  <si>
    <t>2082278001</t>
  </si>
  <si>
    <t>2109216</t>
  </si>
  <si>
    <t>SLIT LAMPS</t>
  </si>
  <si>
    <t>2951</t>
  </si>
  <si>
    <t>MANOMETERS, MUSCLE COMPARTMENT</t>
  </si>
  <si>
    <t>37048</t>
  </si>
  <si>
    <t>553KL</t>
  </si>
  <si>
    <t>561CA</t>
  </si>
  <si>
    <t>7310PRD</t>
  </si>
  <si>
    <t>861304</t>
  </si>
  <si>
    <t>951P</t>
  </si>
  <si>
    <t>A2101</t>
  </si>
  <si>
    <t>SUPPORTS</t>
  </si>
  <si>
    <t>ABP320</t>
  </si>
  <si>
    <t>AQUARIUSCT</t>
  </si>
  <si>
    <t>URODYNAMIC MEASUREMENT SYSTEMS</t>
  </si>
  <si>
    <t>EGA500</t>
  </si>
  <si>
    <t>ENFVH</t>
  </si>
  <si>
    <t>NASOPHARYNGOSCOPES, FLEXIBLE, VIDEO</t>
  </si>
  <si>
    <t>F2A68A</t>
  </si>
  <si>
    <t>FI8000</t>
  </si>
  <si>
    <t>ANALYZERS, ENVIRONMENTAL/GAS SYSTEM</t>
  </si>
  <si>
    <t>GV350</t>
  </si>
  <si>
    <t>HEB1000</t>
  </si>
  <si>
    <t>ICONAANHT</t>
  </si>
  <si>
    <t>KANGAROOJOEY</t>
  </si>
  <si>
    <t>M605</t>
  </si>
  <si>
    <t>MD22</t>
  </si>
  <si>
    <t>N344</t>
  </si>
  <si>
    <t>PB105</t>
  </si>
  <si>
    <t>PCFPH190L</t>
  </si>
  <si>
    <t>PRO2ELITE1</t>
  </si>
  <si>
    <t>PROXL27</t>
  </si>
  <si>
    <t>RFG4</t>
  </si>
  <si>
    <t>SMK600A</t>
  </si>
  <si>
    <t>TMX428110</t>
  </si>
  <si>
    <t>XSCRIBE</t>
  </si>
  <si>
    <t>0220020900</t>
  </si>
  <si>
    <t>0220210000</t>
  </si>
  <si>
    <t>1488010001</t>
  </si>
  <si>
    <t>1584H6B1</t>
  </si>
  <si>
    <t>2280</t>
  </si>
  <si>
    <t>LITHOTRIPTERS, INTRACORPOREAL, ELECTROHYDRAULIC</t>
  </si>
  <si>
    <t>22800</t>
  </si>
  <si>
    <t>240050988</t>
  </si>
  <si>
    <t>3061037817</t>
  </si>
  <si>
    <t>REGULATORS, SUCTION</t>
  </si>
  <si>
    <t>402</t>
  </si>
  <si>
    <t>7130</t>
  </si>
  <si>
    <t>INFUSION PUMPS, MULTITHERAPY, LARGE VOLUME, SINGLE-CHANNEL</t>
  </si>
  <si>
    <t>720254</t>
  </si>
  <si>
    <t>SYRINGES, PLUNGER, CALIBRATION, SPIROMETER/PULMONARY FUNCTION ANALYZER</t>
  </si>
  <si>
    <t>7230</t>
  </si>
  <si>
    <t>790</t>
  </si>
  <si>
    <t>891</t>
  </si>
  <si>
    <t>902071Q</t>
  </si>
  <si>
    <t>APTACTIVEPASSIVETRAINER</t>
  </si>
  <si>
    <t>EXERCISERS, ARM</t>
  </si>
  <si>
    <t>BK650M</t>
  </si>
  <si>
    <t>EBA21</t>
  </si>
  <si>
    <t>EF250</t>
  </si>
  <si>
    <t>EVITA2</t>
  </si>
  <si>
    <t>FW600</t>
  </si>
  <si>
    <t>GCB41XX</t>
  </si>
  <si>
    <t>M1275A</t>
  </si>
  <si>
    <t>M4605A</t>
  </si>
  <si>
    <t>MR410</t>
  </si>
  <si>
    <t>NORAALUIL</t>
  </si>
  <si>
    <t>NS237</t>
  </si>
  <si>
    <t>SAM</t>
  </si>
  <si>
    <t>SE3690</t>
  </si>
  <si>
    <t>SL115D26599</t>
  </si>
  <si>
    <t>X8000</t>
  </si>
  <si>
    <t>BME_UBC</t>
  </si>
  <si>
    <t>BME_RHS: Annual Service Delivery Costs for Net New Equipment</t>
  </si>
  <si>
    <t>11101RP2</t>
  </si>
  <si>
    <t>1899200</t>
  </si>
  <si>
    <t>20290132</t>
  </si>
  <si>
    <t>2101KL</t>
  </si>
  <si>
    <t>328B6Q</t>
  </si>
  <si>
    <t>370</t>
  </si>
  <si>
    <t>665L</t>
  </si>
  <si>
    <t>MANOMETERS, CALIBRATION/INSPECTION</t>
  </si>
  <si>
    <t>MR</t>
  </si>
  <si>
    <t>8001</t>
  </si>
  <si>
    <t>WARMING UNITS, PATIENT, CIRCULATING-LIQUID</t>
  </si>
  <si>
    <t>8403ZX</t>
  </si>
  <si>
    <t>863074</t>
  </si>
  <si>
    <t>866066</t>
  </si>
  <si>
    <t>867030</t>
  </si>
  <si>
    <t>867036</t>
  </si>
  <si>
    <t>867041</t>
  </si>
  <si>
    <t>867043</t>
  </si>
  <si>
    <t>867191</t>
  </si>
  <si>
    <t>8884350300</t>
  </si>
  <si>
    <t>9770132</t>
  </si>
  <si>
    <t>BFH190</t>
  </si>
  <si>
    <t>ENFGP</t>
  </si>
  <si>
    <t>NASOPHARYNGOSCOPES</t>
  </si>
  <si>
    <t>FEIBROSCAN430MINI</t>
  </si>
  <si>
    <t>SCANNING SYSTEMS, ULTRASONIC, ABDOMINAL, LIVER STIFFNESS</t>
  </si>
  <si>
    <t>LC103U9</t>
  </si>
  <si>
    <t>WORKSTATIONS, ELECTROENCEPHALOGRAPHY</t>
  </si>
  <si>
    <t>M1091990</t>
  </si>
  <si>
    <t>M1116C</t>
  </si>
  <si>
    <t>M2725A</t>
  </si>
  <si>
    <t>M2726A</t>
  </si>
  <si>
    <t>M2727A</t>
  </si>
  <si>
    <t>MPLUS</t>
  </si>
  <si>
    <t>MU2584006</t>
  </si>
  <si>
    <t>MU26079</t>
  </si>
  <si>
    <t>RADIOMETERS, PHOTOTHERAPY</t>
  </si>
  <si>
    <t>MX402B4</t>
  </si>
  <si>
    <t>SC450RM1U</t>
  </si>
  <si>
    <t>SEER1000INTERFACE</t>
  </si>
  <si>
    <t>SR555</t>
  </si>
  <si>
    <t>SUREPOWERII</t>
  </si>
  <si>
    <t>T272HUL</t>
  </si>
  <si>
    <t>VC10</t>
  </si>
  <si>
    <t>ASPIRATORS, UTERINE</t>
  </si>
  <si>
    <t>XLPLUS</t>
  </si>
  <si>
    <t>XSERIES</t>
  </si>
  <si>
    <t>01RE05S10B</t>
  </si>
  <si>
    <t>ANALGESIA UNITS, INHALATION</t>
  </si>
  <si>
    <t>108005005</t>
  </si>
  <si>
    <t>20711120</t>
  </si>
  <si>
    <t>MORCELLATORS</t>
  </si>
  <si>
    <t>2112</t>
  </si>
  <si>
    <t>300</t>
  </si>
  <si>
    <t>3020</t>
  </si>
  <si>
    <t>3800A</t>
  </si>
  <si>
    <t>483</t>
  </si>
  <si>
    <t>4838</t>
  </si>
  <si>
    <t>56360</t>
  </si>
  <si>
    <t>665</t>
  </si>
  <si>
    <t>9733560</t>
  </si>
  <si>
    <t>STEREOTACTIC SYSTEMS, IMAGE-GUIDED, SURGICAL, OTORHINOLARYNGOLOGY</t>
  </si>
  <si>
    <t>C3</t>
  </si>
  <si>
    <t>CONTROLPANEL</t>
  </si>
  <si>
    <t>ELECTROMYOGRAPHS</t>
  </si>
  <si>
    <t>EA2</t>
  </si>
  <si>
    <t>EB75MHZ</t>
  </si>
  <si>
    <t>EENTROPY00</t>
  </si>
  <si>
    <t>EX12LED3B8W</t>
  </si>
  <si>
    <t>STIMULATORS, PHOTIC, VISUAL</t>
  </si>
  <si>
    <t>FWSOTB850VA</t>
  </si>
  <si>
    <t>TRANSFORMERS, ISOLATION</t>
  </si>
  <si>
    <t>IM3330</t>
  </si>
  <si>
    <t>LS100</t>
  </si>
  <si>
    <t>LS135</t>
  </si>
  <si>
    <t>LY101UAABC</t>
  </si>
  <si>
    <t>M1002A</t>
  </si>
  <si>
    <t>M1008A</t>
  </si>
  <si>
    <t>M1276A</t>
  </si>
  <si>
    <t>M1350B</t>
  </si>
  <si>
    <t>M1355A</t>
  </si>
  <si>
    <t>M1356A</t>
  </si>
  <si>
    <t>M1364A</t>
  </si>
  <si>
    <t>M1382D</t>
  </si>
  <si>
    <t>INFORMATION SYSTEMS, DATA MANAGEMENT, OBSTETRIC</t>
  </si>
  <si>
    <t>M3535A</t>
  </si>
  <si>
    <t>M4735A</t>
  </si>
  <si>
    <t>MTA6900</t>
  </si>
  <si>
    <t>MX4024</t>
  </si>
  <si>
    <t>OEMH3246000</t>
  </si>
  <si>
    <t>SC1</t>
  </si>
  <si>
    <t>SMART500RT1U</t>
  </si>
  <si>
    <t>ZBN20Z27FKC1</t>
  </si>
  <si>
    <t>BME_RHS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</si>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</sst>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3930"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D32" sqref="D32"/>
    </sheetView>
  </sheetViews>
  <sheetFormatPr defaultRowHeight="15" x14ac:dyDescent="0.25"/>
  <cols>
    <col min="1" max="2" width="20.7109375" customWidth="1"/>
  </cols>
  <sheetData>
    <row r="1" spans="1:2" x14ac:dyDescent="0.25">
      <c r="A1" s="1" t="s">
        <v>1358</v>
      </c>
      <c r="B1" s="2">
        <f>SUM(B3:B9)</f>
        <v>-250850.5071163761</v>
      </c>
    </row>
    <row r="3" spans="1:2" x14ac:dyDescent="0.25">
      <c r="A3" s="3" t="s">
        <v>28</v>
      </c>
      <c r="B3" s="2">
        <f>BME_DI_VGH!B14</f>
        <v>14822.165435538096</v>
      </c>
    </row>
    <row r="4" spans="1:2" x14ac:dyDescent="0.25">
      <c r="A4" s="3" t="s">
        <v>897</v>
      </c>
      <c r="B4" s="2">
        <f>BME_VGH!B14</f>
        <v>-225302.6851345879</v>
      </c>
    </row>
    <row r="5" spans="1:2" x14ac:dyDescent="0.25">
      <c r="A5" s="3" t="s">
        <v>1043</v>
      </c>
      <c r="B5" s="2">
        <f>BME_NSCG_LGH!B14</f>
        <v>19461.562418617646</v>
      </c>
    </row>
    <row r="6" spans="1:2" x14ac:dyDescent="0.25">
      <c r="A6" s="3" t="s">
        <v>1176</v>
      </c>
      <c r="B6" s="2">
        <f>BME_NSCG_PRGH!B14</f>
        <v>-10575.745178219855</v>
      </c>
    </row>
    <row r="7" spans="1:2" x14ac:dyDescent="0.25">
      <c r="A7" s="3" t="s">
        <v>1262</v>
      </c>
      <c r="B7" s="2">
        <f>BME_UBC!B14</f>
        <v>-44432.895185003479</v>
      </c>
    </row>
    <row r="8" spans="1:2" x14ac:dyDescent="0.25">
      <c r="A8" s="3" t="s">
        <v>1357</v>
      </c>
      <c r="B8" s="2">
        <f>BME_RHS!B14</f>
        <v>-4822.9094727206066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opLeftCell="A3" workbookViewId="0">
      <selection activeCell="E27" sqref="E27"/>
    </sheetView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9" width="23.7109375" customWidth="1"/>
    <col min="10" max="10" width="30.7109375" customWidth="1"/>
    <col min="11" max="11" width="23.7109375" customWidth="1"/>
    <col min="12" max="12" width="20.7109375" customWidth="1"/>
  </cols>
  <sheetData>
    <row r="1" spans="1:12" x14ac:dyDescent="0.25">
      <c r="A1" s="4" t="s">
        <v>0</v>
      </c>
    </row>
    <row r="3" spans="1:12" x14ac:dyDescent="0.25">
      <c r="A3" s="4" t="s">
        <v>1</v>
      </c>
    </row>
    <row r="4" spans="1:12" x14ac:dyDescent="0.25">
      <c r="A4" s="3" t="s">
        <v>2</v>
      </c>
      <c r="B4" s="2">
        <v>1913131.5091374849</v>
      </c>
    </row>
    <row r="5" spans="1:12" x14ac:dyDescent="0.25">
      <c r="A5" s="3" t="s">
        <v>3</v>
      </c>
      <c r="B5" s="2">
        <v>1538231.5349999999</v>
      </c>
    </row>
    <row r="6" spans="1:12" x14ac:dyDescent="0.25">
      <c r="A6" s="3" t="s">
        <v>4</v>
      </c>
      <c r="B6" s="2">
        <v>295658.06255369989</v>
      </c>
    </row>
    <row r="7" spans="1:12" x14ac:dyDescent="0.25">
      <c r="A7" s="3" t="s">
        <v>5</v>
      </c>
      <c r="B7" s="2">
        <v>79241.911583785695</v>
      </c>
    </row>
    <row r="9" spans="1:12" x14ac:dyDescent="0.25">
      <c r="A9" s="4" t="s">
        <v>6</v>
      </c>
    </row>
    <row r="10" spans="1:12" x14ac:dyDescent="0.25">
      <c r="A10" s="3" t="s">
        <v>7</v>
      </c>
      <c r="B10" s="2">
        <v>191.5184587014765</v>
      </c>
    </row>
    <row r="11" spans="1:12" x14ac:dyDescent="0.25">
      <c r="A11" s="3" t="s">
        <v>8</v>
      </c>
      <c r="B11" s="2">
        <v>42.79</v>
      </c>
    </row>
    <row r="13" spans="1:12" x14ac:dyDescent="0.25">
      <c r="A13" s="4" t="s">
        <v>26</v>
      </c>
    </row>
    <row r="14" spans="1:12" x14ac:dyDescent="0.25">
      <c r="A14" s="1" t="s">
        <v>27</v>
      </c>
      <c r="B14" s="2">
        <f>SUM(L17:L18)</f>
        <v>14822.165435538096</v>
      </c>
    </row>
    <row r="16" spans="1:12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17</v>
      </c>
      <c r="J16" s="3" t="s">
        <v>18</v>
      </c>
      <c r="K16" s="3" t="s">
        <v>19</v>
      </c>
      <c r="L16" s="3" t="s">
        <v>20</v>
      </c>
    </row>
    <row r="17" spans="1:12" x14ac:dyDescent="0.25">
      <c r="A17" s="5" t="s">
        <v>21</v>
      </c>
      <c r="B17" s="5" t="s">
        <v>22</v>
      </c>
      <c r="C17" s="5" t="s">
        <v>23</v>
      </c>
      <c r="D17" s="5">
        <v>0</v>
      </c>
      <c r="E17" s="5" t="s">
        <v>24</v>
      </c>
      <c r="F17" s="5">
        <v>1</v>
      </c>
      <c r="G17" s="5">
        <v>53.360491071428569</v>
      </c>
      <c r="H17" s="5">
        <f>B10*G17</f>
        <v>10219.519005553899</v>
      </c>
      <c r="I17" s="5">
        <f>B11*G17</f>
        <v>2283.2954129464283</v>
      </c>
      <c r="J17" s="5">
        <v>0</v>
      </c>
      <c r="K17" s="5">
        <f>SUM(H17, I17, J17)</f>
        <v>12502.814418500328</v>
      </c>
      <c r="L17" s="5">
        <f>K17*F17</f>
        <v>12502.814418500328</v>
      </c>
    </row>
    <row r="18" spans="1:12" x14ac:dyDescent="0.25">
      <c r="A18" s="5" t="s">
        <v>21</v>
      </c>
      <c r="B18" s="5" t="s">
        <v>22</v>
      </c>
      <c r="C18" s="5" t="s">
        <v>23</v>
      </c>
      <c r="D18" s="5">
        <v>0</v>
      </c>
      <c r="E18" s="5" t="s">
        <v>25</v>
      </c>
      <c r="F18" s="5">
        <v>2</v>
      </c>
      <c r="G18" s="5">
        <v>4.949354005167959</v>
      </c>
      <c r="H18" s="5">
        <f>B10*G18</f>
        <v>947.89265063774712</v>
      </c>
      <c r="I18" s="5">
        <f>B11*G18</f>
        <v>211.78285788113695</v>
      </c>
      <c r="J18" s="5">
        <v>0</v>
      </c>
      <c r="K18" s="5">
        <f>SUM(H18, I18, J18)</f>
        <v>1159.675508518884</v>
      </c>
      <c r="L18" s="5">
        <f>K18*F18</f>
        <v>2319.3510170377681</v>
      </c>
    </row>
  </sheetData>
  <conditionalFormatting sqref="G10:G1000000">
    <cfRule type="notContainsBlanks" dxfId="3929" priority="2">
      <formula>LEN(TRIM(G10))&gt;0</formula>
    </cfRule>
    <cfRule type="notContainsBlanks" dxfId="3928" priority="5">
      <formula>LEN(TRIM(G10))&gt;0</formula>
    </cfRule>
  </conditionalFormatting>
  <conditionalFormatting sqref="H10:L1000000">
    <cfRule type="notContainsBlanks" dxfId="3927" priority="1">
      <formula>LEN(TRIM(H10))&gt;0</formula>
    </cfRule>
    <cfRule type="notContainsBlanks" dxfId="3926" priority="4">
      <formula>LEN(TRIM(H10))&gt;0</formula>
    </cfRule>
  </conditionalFormatting>
  <conditionalFormatting sqref="L9:L1000000">
    <cfRule type="notContainsBlanks" dxfId="3925" priority="3">
      <formula>LEN(TRIM(L9))&gt;0</formula>
    </cfRule>
    <cfRule type="notContainsBlanks" dxfId="3924" priority="6">
      <formula>LEN(TRIM(L9))&gt;0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5"/>
  <sheetViews>
    <sheetView tabSelected="1" workbookViewId="0">
      <selection activeCell="E30" sqref="E30"/>
    </sheetView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4" t="s">
        <v>29</v>
      </c>
    </row>
    <row r="3" spans="1:11" x14ac:dyDescent="0.25">
      <c r="A3" s="4" t="s">
        <v>1</v>
      </c>
    </row>
    <row r="4" spans="1:11" x14ac:dyDescent="0.25">
      <c r="A4" s="3" t="s">
        <v>2</v>
      </c>
      <c r="B4" s="2">
        <v>2077926.203535594</v>
      </c>
    </row>
    <row r="5" spans="1:11" x14ac:dyDescent="0.25">
      <c r="A5" s="3" t="s">
        <v>3</v>
      </c>
      <c r="B5" s="2">
        <v>800376.61054545466</v>
      </c>
    </row>
    <row r="6" spans="1:11" x14ac:dyDescent="0.25">
      <c r="A6" s="3" t="s">
        <v>4</v>
      </c>
      <c r="B6" s="2">
        <v>1185457.747507425</v>
      </c>
    </row>
    <row r="7" spans="1:11" x14ac:dyDescent="0.25">
      <c r="A7" s="3" t="s">
        <v>5</v>
      </c>
      <c r="B7" s="2">
        <v>92091.845482714256</v>
      </c>
    </row>
    <row r="9" spans="1:11" x14ac:dyDescent="0.25">
      <c r="A9" s="4" t="s">
        <v>6</v>
      </c>
    </row>
    <row r="10" spans="1:11" x14ac:dyDescent="0.25">
      <c r="A10" s="3" t="s">
        <v>7</v>
      </c>
      <c r="B10" s="2">
        <v>46.921247262881067</v>
      </c>
    </row>
    <row r="11" spans="1:11" x14ac:dyDescent="0.25">
      <c r="A11" s="3" t="s">
        <v>8</v>
      </c>
      <c r="B11" s="2">
        <v>40.03275</v>
      </c>
    </row>
    <row r="13" spans="1:11" x14ac:dyDescent="0.25">
      <c r="A13" s="4" t="s">
        <v>26</v>
      </c>
    </row>
    <row r="14" spans="1:11" x14ac:dyDescent="0.25">
      <c r="A14" s="1" t="s">
        <v>27</v>
      </c>
      <c r="B14" s="2">
        <f>SUM(K17:K715)</f>
        <v>-225302.6851345879</v>
      </c>
    </row>
    <row r="16" spans="1:11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 x14ac:dyDescent="0.25">
      <c r="A17" s="5" t="s">
        <v>21</v>
      </c>
      <c r="B17" s="5" t="s">
        <v>31</v>
      </c>
      <c r="C17" s="5" t="s">
        <v>32</v>
      </c>
      <c r="D17" s="5" t="s">
        <v>33</v>
      </c>
      <c r="E17" s="5" t="s">
        <v>34</v>
      </c>
      <c r="F17" s="5">
        <v>4</v>
      </c>
      <c r="G17" s="5">
        <v>3.4</v>
      </c>
      <c r="H17" s="5">
        <f>B10*G17</f>
        <v>159.53224069379561</v>
      </c>
      <c r="I17" s="5">
        <f>B11*G17</f>
        <v>136.11134999999999</v>
      </c>
      <c r="J17" s="5">
        <f t="shared" ref="J17:J80" si="0">SUM(H17, I17)</f>
        <v>295.6435906937956</v>
      </c>
      <c r="K17" s="5">
        <f t="shared" ref="K17:K80" si="1">J17*F17</f>
        <v>1182.5743627751824</v>
      </c>
    </row>
    <row r="18" spans="1:11" x14ac:dyDescent="0.25">
      <c r="A18" s="5" t="s">
        <v>21</v>
      </c>
      <c r="B18" s="5" t="s">
        <v>31</v>
      </c>
      <c r="C18" s="5" t="s">
        <v>32</v>
      </c>
      <c r="D18" s="5" t="s">
        <v>35</v>
      </c>
      <c r="E18" s="5" t="s">
        <v>36</v>
      </c>
      <c r="F18" s="5">
        <v>5</v>
      </c>
      <c r="G18" s="5">
        <v>2.0463414634146351</v>
      </c>
      <c r="H18" s="5">
        <f>B10*G18</f>
        <v>96.016893789163987</v>
      </c>
      <c r="I18" s="5">
        <f>B11*G18</f>
        <v>81.920676219512231</v>
      </c>
      <c r="J18" s="5">
        <f t="shared" si="0"/>
        <v>177.93757000867623</v>
      </c>
      <c r="K18" s="5">
        <f t="shared" si="1"/>
        <v>889.6878500433811</v>
      </c>
    </row>
    <row r="19" spans="1:11" x14ac:dyDescent="0.25">
      <c r="A19" s="5" t="s">
        <v>21</v>
      </c>
      <c r="B19" s="5" t="s">
        <v>31</v>
      </c>
      <c r="C19" s="5" t="s">
        <v>32</v>
      </c>
      <c r="D19" s="5" t="s">
        <v>37</v>
      </c>
      <c r="E19" s="5" t="s">
        <v>36</v>
      </c>
      <c r="F19" s="5">
        <v>3</v>
      </c>
      <c r="G19" s="5">
        <v>2.0463414634146351</v>
      </c>
      <c r="H19" s="5">
        <f>B10*G19</f>
        <v>96.016893789163987</v>
      </c>
      <c r="I19" s="5">
        <f>B11*G19</f>
        <v>81.920676219512231</v>
      </c>
      <c r="J19" s="5">
        <f t="shared" si="0"/>
        <v>177.93757000867623</v>
      </c>
      <c r="K19" s="5">
        <f t="shared" si="1"/>
        <v>533.81271002602875</v>
      </c>
    </row>
    <row r="20" spans="1:11" x14ac:dyDescent="0.25">
      <c r="A20" s="5" t="s">
        <v>21</v>
      </c>
      <c r="B20" s="5" t="s">
        <v>38</v>
      </c>
      <c r="C20" s="5" t="s">
        <v>32</v>
      </c>
      <c r="D20" s="5" t="s">
        <v>39</v>
      </c>
      <c r="E20" s="5" t="s">
        <v>40</v>
      </c>
      <c r="F20" s="5">
        <v>1</v>
      </c>
      <c r="G20" s="5">
        <v>0.69999999999999984</v>
      </c>
      <c r="H20" s="5">
        <f>B10*G20</f>
        <v>32.84487308401674</v>
      </c>
      <c r="I20" s="5">
        <f>B11*G20</f>
        <v>28.022924999999994</v>
      </c>
      <c r="J20" s="5">
        <f t="shared" si="0"/>
        <v>60.867798084016734</v>
      </c>
      <c r="K20" s="5">
        <f t="shared" si="1"/>
        <v>60.867798084016734</v>
      </c>
    </row>
    <row r="21" spans="1:11" x14ac:dyDescent="0.25">
      <c r="A21" s="5" t="s">
        <v>21</v>
      </c>
      <c r="B21" s="5" t="s">
        <v>41</v>
      </c>
      <c r="C21" s="5" t="s">
        <v>32</v>
      </c>
      <c r="D21" s="5" t="s">
        <v>42</v>
      </c>
      <c r="E21" s="5" t="s">
        <v>40</v>
      </c>
      <c r="F21" s="5">
        <v>1</v>
      </c>
      <c r="G21" s="5">
        <v>2.5842948717948722</v>
      </c>
      <c r="H21" s="5">
        <f>B10*G21</f>
        <v>121.25833867968272</v>
      </c>
      <c r="I21" s="5">
        <f>B11*G21</f>
        <v>103.45643052884617</v>
      </c>
      <c r="J21" s="5">
        <f t="shared" si="0"/>
        <v>224.71476920852888</v>
      </c>
      <c r="K21" s="5">
        <f t="shared" si="1"/>
        <v>224.71476920852888</v>
      </c>
    </row>
    <row r="22" spans="1:11" x14ac:dyDescent="0.25">
      <c r="A22" s="5" t="s">
        <v>21</v>
      </c>
      <c r="B22" s="5" t="s">
        <v>41</v>
      </c>
      <c r="C22" s="5" t="s">
        <v>32</v>
      </c>
      <c r="D22" s="5" t="s">
        <v>43</v>
      </c>
      <c r="E22" s="5" t="s">
        <v>44</v>
      </c>
      <c r="F22" s="5">
        <v>2</v>
      </c>
      <c r="G22" s="5">
        <v>66</v>
      </c>
      <c r="H22" s="5">
        <f>B10*G22</f>
        <v>3096.8023193501504</v>
      </c>
      <c r="I22" s="5">
        <f>B11*G22</f>
        <v>2642.1615000000002</v>
      </c>
      <c r="J22" s="5">
        <f t="shared" si="0"/>
        <v>5738.9638193501505</v>
      </c>
      <c r="K22" s="5">
        <f t="shared" si="1"/>
        <v>11477.927638700301</v>
      </c>
    </row>
    <row r="23" spans="1:11" x14ac:dyDescent="0.25">
      <c r="A23" s="5" t="s">
        <v>21</v>
      </c>
      <c r="B23" s="5" t="s">
        <v>41</v>
      </c>
      <c r="C23" s="5" t="s">
        <v>32</v>
      </c>
      <c r="D23" s="5" t="s">
        <v>45</v>
      </c>
      <c r="E23" s="5" t="s">
        <v>46</v>
      </c>
      <c r="F23" s="5">
        <v>1</v>
      </c>
      <c r="G23" s="5">
        <v>8.475352112676056</v>
      </c>
      <c r="H23" s="5">
        <f>B10*G23</f>
        <v>397.67409211885467</v>
      </c>
      <c r="I23" s="5">
        <f>B11*G23</f>
        <v>339.29165228873239</v>
      </c>
      <c r="J23" s="5">
        <f t="shared" si="0"/>
        <v>736.96574440758707</v>
      </c>
      <c r="K23" s="5">
        <f t="shared" si="1"/>
        <v>736.96574440758707</v>
      </c>
    </row>
    <row r="24" spans="1:11" x14ac:dyDescent="0.25">
      <c r="A24" s="5" t="s">
        <v>21</v>
      </c>
      <c r="B24" s="5" t="s">
        <v>47</v>
      </c>
      <c r="C24" s="5" t="s">
        <v>32</v>
      </c>
      <c r="D24" s="5" t="s">
        <v>48</v>
      </c>
      <c r="E24" s="5" t="s">
        <v>49</v>
      </c>
      <c r="F24" s="5">
        <v>-2</v>
      </c>
      <c r="G24" s="5">
        <v>1.1000000000000001</v>
      </c>
      <c r="H24" s="5">
        <f>B10*G24</f>
        <v>51.613371989169181</v>
      </c>
      <c r="I24" s="5">
        <f>B11*G24</f>
        <v>44.036025000000002</v>
      </c>
      <c r="J24" s="5">
        <f t="shared" si="0"/>
        <v>95.64939698916919</v>
      </c>
      <c r="K24" s="5">
        <f t="shared" si="1"/>
        <v>-191.29879397833838</v>
      </c>
    </row>
    <row r="25" spans="1:11" x14ac:dyDescent="0.25">
      <c r="A25" s="5" t="s">
        <v>21</v>
      </c>
      <c r="B25" s="5" t="s">
        <v>41</v>
      </c>
      <c r="C25" s="5" t="s">
        <v>32</v>
      </c>
      <c r="D25" s="5" t="s">
        <v>50</v>
      </c>
      <c r="E25" s="5" t="s">
        <v>51</v>
      </c>
      <c r="F25" s="5">
        <v>0</v>
      </c>
      <c r="G25" s="5">
        <v>2.2000000000000011</v>
      </c>
      <c r="H25" s="5">
        <f>B10*G25</f>
        <v>103.2267439783384</v>
      </c>
      <c r="I25" s="5">
        <f>B11*G25</f>
        <v>88.072050000000047</v>
      </c>
      <c r="J25" s="5">
        <f t="shared" si="0"/>
        <v>191.29879397833844</v>
      </c>
      <c r="K25" s="5">
        <f t="shared" si="1"/>
        <v>0</v>
      </c>
    </row>
    <row r="26" spans="1:11" x14ac:dyDescent="0.25">
      <c r="A26" s="5" t="s">
        <v>21</v>
      </c>
      <c r="B26" s="5" t="s">
        <v>41</v>
      </c>
      <c r="C26" s="5" t="s">
        <v>32</v>
      </c>
      <c r="D26" s="5" t="s">
        <v>52</v>
      </c>
      <c r="E26" s="5" t="s">
        <v>53</v>
      </c>
      <c r="F26" s="5">
        <v>3</v>
      </c>
      <c r="G26" s="5">
        <v>4</v>
      </c>
      <c r="H26" s="5">
        <f>B10*G26</f>
        <v>187.68498905152427</v>
      </c>
      <c r="I26" s="5">
        <f>B11*G26</f>
        <v>160.131</v>
      </c>
      <c r="J26" s="5">
        <f t="shared" si="0"/>
        <v>347.8159890515243</v>
      </c>
      <c r="K26" s="5">
        <f t="shared" si="1"/>
        <v>1043.4479671545728</v>
      </c>
    </row>
    <row r="27" spans="1:11" x14ac:dyDescent="0.25">
      <c r="A27" s="5" t="s">
        <v>21</v>
      </c>
      <c r="B27" s="5" t="s">
        <v>41</v>
      </c>
      <c r="C27" s="5" t="s">
        <v>32</v>
      </c>
      <c r="D27" s="5" t="s">
        <v>54</v>
      </c>
      <c r="E27" s="5" t="s">
        <v>55</v>
      </c>
      <c r="F27" s="5">
        <v>1</v>
      </c>
      <c r="G27" s="5">
        <v>1</v>
      </c>
      <c r="H27" s="5">
        <f>B10*G27</f>
        <v>46.921247262881067</v>
      </c>
      <c r="I27" s="5">
        <f>B11*G27</f>
        <v>40.03275</v>
      </c>
      <c r="J27" s="5">
        <f t="shared" si="0"/>
        <v>86.953997262881074</v>
      </c>
      <c r="K27" s="5">
        <f t="shared" si="1"/>
        <v>86.953997262881074</v>
      </c>
    </row>
    <row r="28" spans="1:11" x14ac:dyDescent="0.25">
      <c r="A28" s="5" t="s">
        <v>21</v>
      </c>
      <c r="B28" s="5" t="s">
        <v>47</v>
      </c>
      <c r="C28" s="5" t="s">
        <v>32</v>
      </c>
      <c r="D28" s="5" t="s">
        <v>56</v>
      </c>
      <c r="E28" s="5" t="s">
        <v>24</v>
      </c>
      <c r="F28" s="5">
        <v>1</v>
      </c>
      <c r="G28" s="5">
        <v>31.2</v>
      </c>
      <c r="H28" s="5">
        <f>B10*G28</f>
        <v>1463.9429146018892</v>
      </c>
      <c r="I28" s="5">
        <f>B11*G28</f>
        <v>1249.0218</v>
      </c>
      <c r="J28" s="5">
        <f t="shared" si="0"/>
        <v>2712.9647146018892</v>
      </c>
      <c r="K28" s="5">
        <f t="shared" si="1"/>
        <v>2712.9647146018892</v>
      </c>
    </row>
    <row r="29" spans="1:11" x14ac:dyDescent="0.25">
      <c r="A29" s="5" t="s">
        <v>21</v>
      </c>
      <c r="B29" s="5" t="s">
        <v>41</v>
      </c>
      <c r="C29" s="5" t="s">
        <v>32</v>
      </c>
      <c r="D29" s="5" t="s">
        <v>57</v>
      </c>
      <c r="E29" s="5" t="s">
        <v>44</v>
      </c>
      <c r="F29" s="5">
        <v>2</v>
      </c>
      <c r="G29" s="5">
        <v>3.542776494739543</v>
      </c>
      <c r="H29" s="5">
        <f>B10*G29</f>
        <v>166.23149190679717</v>
      </c>
      <c r="I29" s="5">
        <f>B11*G29</f>
        <v>141.82708571978444</v>
      </c>
      <c r="J29" s="5">
        <f t="shared" si="0"/>
        <v>308.05857762658161</v>
      </c>
      <c r="K29" s="5">
        <f t="shared" si="1"/>
        <v>616.11715525316322</v>
      </c>
    </row>
    <row r="30" spans="1:11" x14ac:dyDescent="0.25">
      <c r="A30" s="5" t="s">
        <v>21</v>
      </c>
      <c r="B30" s="5" t="s">
        <v>58</v>
      </c>
      <c r="C30" s="5" t="s">
        <v>32</v>
      </c>
      <c r="D30" s="5" t="s">
        <v>59</v>
      </c>
      <c r="E30" s="5" t="s">
        <v>60</v>
      </c>
      <c r="F30" s="5">
        <v>1</v>
      </c>
      <c r="G30" s="5">
        <v>2.5</v>
      </c>
      <c r="H30" s="5">
        <f>B10*G30</f>
        <v>117.30311815720268</v>
      </c>
      <c r="I30" s="5">
        <f>B11*G30</f>
        <v>100.081875</v>
      </c>
      <c r="J30" s="5">
        <f t="shared" si="0"/>
        <v>217.38499315720267</v>
      </c>
      <c r="K30" s="5">
        <f t="shared" si="1"/>
        <v>217.38499315720267</v>
      </c>
    </row>
    <row r="31" spans="1:11" x14ac:dyDescent="0.25">
      <c r="A31" s="5" t="s">
        <v>21</v>
      </c>
      <c r="B31" s="5" t="s">
        <v>31</v>
      </c>
      <c r="C31" s="5" t="s">
        <v>32</v>
      </c>
      <c r="D31" s="5" t="s">
        <v>61</v>
      </c>
      <c r="E31" s="5" t="s">
        <v>34</v>
      </c>
      <c r="F31" s="5">
        <v>5</v>
      </c>
      <c r="G31" s="5">
        <v>3</v>
      </c>
      <c r="H31" s="5">
        <f>B10*G31</f>
        <v>140.76374178864319</v>
      </c>
      <c r="I31" s="5">
        <f>B11*G31</f>
        <v>120.09825000000001</v>
      </c>
      <c r="J31" s="5">
        <f t="shared" si="0"/>
        <v>260.86199178864319</v>
      </c>
      <c r="K31" s="5">
        <f t="shared" si="1"/>
        <v>1304.3099589432159</v>
      </c>
    </row>
    <row r="32" spans="1:11" x14ac:dyDescent="0.25">
      <c r="A32" s="5" t="s">
        <v>21</v>
      </c>
      <c r="B32" s="5" t="s">
        <v>58</v>
      </c>
      <c r="C32" s="5" t="s">
        <v>32</v>
      </c>
      <c r="D32" s="5" t="s">
        <v>62</v>
      </c>
      <c r="E32" s="5" t="s">
        <v>63</v>
      </c>
      <c r="F32" s="5">
        <v>1</v>
      </c>
      <c r="G32" s="5">
        <v>4</v>
      </c>
      <c r="H32" s="5">
        <f>B10*G32</f>
        <v>187.68498905152427</v>
      </c>
      <c r="I32" s="5">
        <f>B11*G32</f>
        <v>160.131</v>
      </c>
      <c r="J32" s="5">
        <f t="shared" si="0"/>
        <v>347.8159890515243</v>
      </c>
      <c r="K32" s="5">
        <f t="shared" si="1"/>
        <v>347.8159890515243</v>
      </c>
    </row>
    <row r="33" spans="1:11" x14ac:dyDescent="0.25">
      <c r="A33" s="5" t="s">
        <v>21</v>
      </c>
      <c r="B33" s="5" t="s">
        <v>41</v>
      </c>
      <c r="C33" s="5" t="s">
        <v>32</v>
      </c>
      <c r="D33" s="5" t="s">
        <v>64</v>
      </c>
      <c r="E33" s="5" t="s">
        <v>65</v>
      </c>
      <c r="F33" s="5">
        <v>3</v>
      </c>
      <c r="G33" s="5">
        <v>2.2000000000000002</v>
      </c>
      <c r="H33" s="5">
        <f>B10*G33</f>
        <v>103.22674397833836</v>
      </c>
      <c r="I33" s="5">
        <f>B11*G33</f>
        <v>88.072050000000004</v>
      </c>
      <c r="J33" s="5">
        <f t="shared" si="0"/>
        <v>191.29879397833838</v>
      </c>
      <c r="K33" s="5">
        <f t="shared" si="1"/>
        <v>573.89638193501514</v>
      </c>
    </row>
    <row r="34" spans="1:11" x14ac:dyDescent="0.25">
      <c r="A34" s="5" t="s">
        <v>21</v>
      </c>
      <c r="B34" s="5" t="s">
        <v>41</v>
      </c>
      <c r="C34" s="5" t="s">
        <v>32</v>
      </c>
      <c r="D34" s="5" t="s">
        <v>66</v>
      </c>
      <c r="E34" s="5" t="s">
        <v>65</v>
      </c>
      <c r="F34" s="5">
        <v>1</v>
      </c>
      <c r="G34" s="5">
        <v>2.9</v>
      </c>
      <c r="H34" s="5">
        <f>B10*G34</f>
        <v>136.0716170623551</v>
      </c>
      <c r="I34" s="5">
        <f>B11*G34</f>
        <v>116.09497499999999</v>
      </c>
      <c r="J34" s="5">
        <f t="shared" si="0"/>
        <v>252.16659206235511</v>
      </c>
      <c r="K34" s="5">
        <f t="shared" si="1"/>
        <v>252.16659206235511</v>
      </c>
    </row>
    <row r="35" spans="1:11" x14ac:dyDescent="0.25">
      <c r="A35" s="5" t="s">
        <v>21</v>
      </c>
      <c r="B35" s="5" t="s">
        <v>41</v>
      </c>
      <c r="C35" s="5" t="s">
        <v>32</v>
      </c>
      <c r="D35" s="5" t="s">
        <v>67</v>
      </c>
      <c r="E35" s="5" t="s">
        <v>68</v>
      </c>
      <c r="F35" s="5">
        <v>1</v>
      </c>
      <c r="G35" s="5">
        <v>2</v>
      </c>
      <c r="H35" s="5">
        <f>B10*G35</f>
        <v>93.842494525762135</v>
      </c>
      <c r="I35" s="5">
        <f>B11*G35</f>
        <v>80.0655</v>
      </c>
      <c r="J35" s="5">
        <f t="shared" si="0"/>
        <v>173.90799452576215</v>
      </c>
      <c r="K35" s="5">
        <f t="shared" si="1"/>
        <v>173.90799452576215</v>
      </c>
    </row>
    <row r="36" spans="1:11" x14ac:dyDescent="0.25">
      <c r="A36" s="5" t="s">
        <v>21</v>
      </c>
      <c r="B36" s="5" t="s">
        <v>58</v>
      </c>
      <c r="C36" s="5" t="s">
        <v>32</v>
      </c>
      <c r="D36" s="5" t="s">
        <v>69</v>
      </c>
      <c r="E36" s="5" t="s">
        <v>70</v>
      </c>
      <c r="F36" s="5">
        <v>2</v>
      </c>
      <c r="G36" s="5">
        <v>2.2999999999999998</v>
      </c>
      <c r="H36" s="5">
        <f>B10*G36</f>
        <v>107.91886870462645</v>
      </c>
      <c r="I36" s="5">
        <f>B11*G36</f>
        <v>92.075324999999992</v>
      </c>
      <c r="J36" s="5">
        <f t="shared" si="0"/>
        <v>199.99419370462644</v>
      </c>
      <c r="K36" s="5">
        <f t="shared" si="1"/>
        <v>399.98838740925288</v>
      </c>
    </row>
    <row r="37" spans="1:11" x14ac:dyDescent="0.25">
      <c r="A37" s="5" t="s">
        <v>21</v>
      </c>
      <c r="B37" s="5" t="s">
        <v>47</v>
      </c>
      <c r="C37" s="5" t="s">
        <v>32</v>
      </c>
      <c r="D37" s="5" t="s">
        <v>71</v>
      </c>
      <c r="E37" s="5" t="s">
        <v>72</v>
      </c>
      <c r="F37" s="5">
        <v>2</v>
      </c>
      <c r="G37" s="5">
        <v>0.5</v>
      </c>
      <c r="H37" s="5">
        <f>B10*G37</f>
        <v>23.460623631440534</v>
      </c>
      <c r="I37" s="5">
        <f>B11*G37</f>
        <v>20.016375</v>
      </c>
      <c r="J37" s="5">
        <f t="shared" si="0"/>
        <v>43.476998631440537</v>
      </c>
      <c r="K37" s="5">
        <f t="shared" si="1"/>
        <v>86.953997262881074</v>
      </c>
    </row>
    <row r="38" spans="1:11" x14ac:dyDescent="0.25">
      <c r="A38" s="5" t="s">
        <v>21</v>
      </c>
      <c r="B38" s="5" t="s">
        <v>47</v>
      </c>
      <c r="C38" s="5" t="s">
        <v>32</v>
      </c>
      <c r="D38" s="5" t="s">
        <v>71</v>
      </c>
      <c r="E38" s="5" t="s">
        <v>72</v>
      </c>
      <c r="F38" s="5">
        <v>-3</v>
      </c>
      <c r="G38" s="5">
        <v>0.5</v>
      </c>
      <c r="H38" s="5">
        <f>B10*G38</f>
        <v>23.460623631440534</v>
      </c>
      <c r="I38" s="5">
        <f>B11*G38</f>
        <v>20.016375</v>
      </c>
      <c r="J38" s="5">
        <f t="shared" si="0"/>
        <v>43.476998631440537</v>
      </c>
      <c r="K38" s="5">
        <f t="shared" si="1"/>
        <v>-130.4309958943216</v>
      </c>
    </row>
    <row r="39" spans="1:11" x14ac:dyDescent="0.25">
      <c r="A39" s="5" t="s">
        <v>21</v>
      </c>
      <c r="B39" s="5" t="s">
        <v>41</v>
      </c>
      <c r="C39" s="5" t="s">
        <v>32</v>
      </c>
      <c r="D39" s="5" t="s">
        <v>73</v>
      </c>
      <c r="E39" s="5" t="s">
        <v>74</v>
      </c>
      <c r="F39" s="5">
        <v>6</v>
      </c>
      <c r="G39" s="5">
        <v>1.5</v>
      </c>
      <c r="H39" s="5">
        <f>B10*G39</f>
        <v>70.381870894321594</v>
      </c>
      <c r="I39" s="5">
        <f>B11*G39</f>
        <v>60.049125000000004</v>
      </c>
      <c r="J39" s="5">
        <f t="shared" si="0"/>
        <v>130.4309958943216</v>
      </c>
      <c r="K39" s="5">
        <f t="shared" si="1"/>
        <v>782.58597536592958</v>
      </c>
    </row>
    <row r="40" spans="1:11" x14ac:dyDescent="0.25">
      <c r="A40" s="5" t="s">
        <v>21</v>
      </c>
      <c r="B40" s="5" t="s">
        <v>41</v>
      </c>
      <c r="C40" s="5" t="s">
        <v>32</v>
      </c>
      <c r="D40" s="5" t="s">
        <v>73</v>
      </c>
      <c r="E40" s="5" t="s">
        <v>74</v>
      </c>
      <c r="F40" s="5">
        <v>-25</v>
      </c>
      <c r="G40" s="5">
        <v>1.5</v>
      </c>
      <c r="H40" s="5">
        <f>B10*G40</f>
        <v>70.381870894321594</v>
      </c>
      <c r="I40" s="5">
        <f>B11*G40</f>
        <v>60.049125000000004</v>
      </c>
      <c r="J40" s="5">
        <f t="shared" si="0"/>
        <v>130.4309958943216</v>
      </c>
      <c r="K40" s="5">
        <f t="shared" si="1"/>
        <v>-3260.7748973580401</v>
      </c>
    </row>
    <row r="41" spans="1:11" x14ac:dyDescent="0.25">
      <c r="A41" s="5" t="s">
        <v>21</v>
      </c>
      <c r="B41" s="5" t="s">
        <v>41</v>
      </c>
      <c r="C41" s="5" t="s">
        <v>32</v>
      </c>
      <c r="D41" s="5" t="s">
        <v>75</v>
      </c>
      <c r="E41" s="5" t="s">
        <v>25</v>
      </c>
      <c r="F41" s="5">
        <v>1</v>
      </c>
      <c r="G41" s="5">
        <v>5.3</v>
      </c>
      <c r="H41" s="5">
        <f>B10*G41</f>
        <v>248.68261049326964</v>
      </c>
      <c r="I41" s="5">
        <f>B11*G41</f>
        <v>212.173575</v>
      </c>
      <c r="J41" s="5">
        <f t="shared" si="0"/>
        <v>460.85618549326966</v>
      </c>
      <c r="K41" s="5">
        <f t="shared" si="1"/>
        <v>460.85618549326966</v>
      </c>
    </row>
    <row r="42" spans="1:11" x14ac:dyDescent="0.25">
      <c r="A42" s="5" t="s">
        <v>21</v>
      </c>
      <c r="B42" s="5" t="s">
        <v>58</v>
      </c>
      <c r="C42" s="5" t="s">
        <v>32</v>
      </c>
      <c r="D42" s="5" t="s">
        <v>76</v>
      </c>
      <c r="E42" s="5" t="s">
        <v>77</v>
      </c>
      <c r="F42" s="5">
        <v>2</v>
      </c>
      <c r="G42" s="5">
        <v>5.4</v>
      </c>
      <c r="H42" s="5">
        <f>B10*G42</f>
        <v>253.37473521955778</v>
      </c>
      <c r="I42" s="5">
        <f>B11*G42</f>
        <v>216.17685</v>
      </c>
      <c r="J42" s="5">
        <f t="shared" si="0"/>
        <v>469.55158521955775</v>
      </c>
      <c r="K42" s="5">
        <f t="shared" si="1"/>
        <v>939.1031704391155</v>
      </c>
    </row>
    <row r="43" spans="1:11" x14ac:dyDescent="0.25">
      <c r="A43" s="5" t="s">
        <v>21</v>
      </c>
      <c r="B43" s="5" t="s">
        <v>41</v>
      </c>
      <c r="C43" s="5" t="s">
        <v>32</v>
      </c>
      <c r="D43" s="5" t="s">
        <v>78</v>
      </c>
      <c r="E43" s="5" t="s">
        <v>79</v>
      </c>
      <c r="F43" s="5">
        <v>1</v>
      </c>
      <c r="G43" s="5">
        <v>1.7</v>
      </c>
      <c r="H43" s="5">
        <f>B10*G43</f>
        <v>79.766120346897807</v>
      </c>
      <c r="I43" s="5">
        <f>B11*G43</f>
        <v>68.055674999999994</v>
      </c>
      <c r="J43" s="5">
        <f t="shared" si="0"/>
        <v>147.8217953468978</v>
      </c>
      <c r="K43" s="5">
        <f t="shared" si="1"/>
        <v>147.8217953468978</v>
      </c>
    </row>
    <row r="44" spans="1:11" x14ac:dyDescent="0.25">
      <c r="A44" s="5" t="s">
        <v>21</v>
      </c>
      <c r="B44" s="5" t="s">
        <v>41</v>
      </c>
      <c r="C44" s="5" t="s">
        <v>32</v>
      </c>
      <c r="D44" s="5" t="s">
        <v>80</v>
      </c>
      <c r="E44" s="5" t="s">
        <v>81</v>
      </c>
      <c r="F44" s="5">
        <v>1</v>
      </c>
      <c r="G44" s="5">
        <v>5.5529933481152991</v>
      </c>
      <c r="H44" s="5">
        <f>B10*G44</f>
        <v>260.55337393605174</v>
      </c>
      <c r="I44" s="5">
        <f>B11*G44</f>
        <v>222.30159445676273</v>
      </c>
      <c r="J44" s="5">
        <f t="shared" si="0"/>
        <v>482.8549683928145</v>
      </c>
      <c r="K44" s="5">
        <f t="shared" si="1"/>
        <v>482.8549683928145</v>
      </c>
    </row>
    <row r="45" spans="1:11" x14ac:dyDescent="0.25">
      <c r="A45" s="5" t="s">
        <v>21</v>
      </c>
      <c r="B45" s="5" t="s">
        <v>41</v>
      </c>
      <c r="C45" s="5" t="s">
        <v>32</v>
      </c>
      <c r="D45" s="5" t="s">
        <v>82</v>
      </c>
      <c r="E45" s="5" t="s">
        <v>83</v>
      </c>
      <c r="F45" s="5">
        <v>2</v>
      </c>
      <c r="G45" s="5">
        <v>2.4337499999999999</v>
      </c>
      <c r="H45" s="5">
        <f>B10*G45</f>
        <v>114.19458552603679</v>
      </c>
      <c r="I45" s="5">
        <f>B11*G45</f>
        <v>97.429705312499991</v>
      </c>
      <c r="J45" s="5">
        <f t="shared" si="0"/>
        <v>211.62429083853678</v>
      </c>
      <c r="K45" s="5">
        <f t="shared" si="1"/>
        <v>423.24858167707356</v>
      </c>
    </row>
    <row r="46" spans="1:11" x14ac:dyDescent="0.25">
      <c r="A46" s="5" t="s">
        <v>21</v>
      </c>
      <c r="B46" s="5" t="s">
        <v>31</v>
      </c>
      <c r="C46" s="5" t="s">
        <v>32</v>
      </c>
      <c r="D46" s="5" t="s">
        <v>84</v>
      </c>
      <c r="E46" s="5" t="s">
        <v>85</v>
      </c>
      <c r="F46" s="5">
        <v>1</v>
      </c>
      <c r="G46" s="5">
        <v>4.5</v>
      </c>
      <c r="H46" s="5">
        <f>B10*G46</f>
        <v>211.14561268296481</v>
      </c>
      <c r="I46" s="5">
        <f>B11*G46</f>
        <v>180.14737500000001</v>
      </c>
      <c r="J46" s="5">
        <f t="shared" si="0"/>
        <v>391.29298768296485</v>
      </c>
      <c r="K46" s="5">
        <f t="shared" si="1"/>
        <v>391.29298768296485</v>
      </c>
    </row>
    <row r="47" spans="1:11" x14ac:dyDescent="0.25">
      <c r="A47" s="5" t="s">
        <v>21</v>
      </c>
      <c r="B47" s="5" t="s">
        <v>41</v>
      </c>
      <c r="C47" s="5" t="s">
        <v>32</v>
      </c>
      <c r="D47" s="5" t="s">
        <v>86</v>
      </c>
      <c r="E47" s="5" t="s">
        <v>87</v>
      </c>
      <c r="F47" s="5">
        <v>1</v>
      </c>
      <c r="G47" s="5">
        <v>0</v>
      </c>
      <c r="H47" s="5">
        <f>B10*G47</f>
        <v>0</v>
      </c>
      <c r="I47" s="5">
        <f>B11*G47</f>
        <v>0</v>
      </c>
      <c r="J47" s="5">
        <f t="shared" si="0"/>
        <v>0</v>
      </c>
      <c r="K47" s="5">
        <f t="shared" si="1"/>
        <v>0</v>
      </c>
    </row>
    <row r="48" spans="1:11" x14ac:dyDescent="0.25">
      <c r="A48" s="5" t="s">
        <v>21</v>
      </c>
      <c r="B48" s="5" t="s">
        <v>58</v>
      </c>
      <c r="C48" s="5" t="s">
        <v>32</v>
      </c>
      <c r="D48" s="5" t="s">
        <v>88</v>
      </c>
      <c r="E48" s="5" t="s">
        <v>89</v>
      </c>
      <c r="F48" s="5">
        <v>3</v>
      </c>
      <c r="G48" s="5">
        <v>1.35</v>
      </c>
      <c r="H48" s="5">
        <f>B10*G48</f>
        <v>63.343683804889444</v>
      </c>
      <c r="I48" s="5">
        <f>B11*G48</f>
        <v>54.0442125</v>
      </c>
      <c r="J48" s="5">
        <f t="shared" si="0"/>
        <v>117.38789630488944</v>
      </c>
      <c r="K48" s="5">
        <f t="shared" si="1"/>
        <v>352.16368891466834</v>
      </c>
    </row>
    <row r="49" spans="1:11" x14ac:dyDescent="0.25">
      <c r="A49" s="5" t="s">
        <v>21</v>
      </c>
      <c r="B49" s="5" t="s">
        <v>58</v>
      </c>
      <c r="C49" s="5" t="s">
        <v>32</v>
      </c>
      <c r="D49" s="5" t="s">
        <v>90</v>
      </c>
      <c r="E49" s="5" t="s">
        <v>91</v>
      </c>
      <c r="F49" s="5">
        <v>1</v>
      </c>
      <c r="G49" s="5">
        <v>2.9307692307692301</v>
      </c>
      <c r="H49" s="5">
        <f>B10*G49</f>
        <v>137.5153477473668</v>
      </c>
      <c r="I49" s="5">
        <f>B11*G49</f>
        <v>117.3267519230769</v>
      </c>
      <c r="J49" s="5">
        <f t="shared" si="0"/>
        <v>254.8420996704437</v>
      </c>
      <c r="K49" s="5">
        <f t="shared" si="1"/>
        <v>254.8420996704437</v>
      </c>
    </row>
    <row r="50" spans="1:11" x14ac:dyDescent="0.25">
      <c r="A50" s="5" t="s">
        <v>21</v>
      </c>
      <c r="B50" s="5" t="s">
        <v>47</v>
      </c>
      <c r="C50" s="5" t="s">
        <v>32</v>
      </c>
      <c r="D50" s="5" t="s">
        <v>92</v>
      </c>
      <c r="E50" s="5" t="s">
        <v>93</v>
      </c>
      <c r="F50" s="5">
        <v>0</v>
      </c>
      <c r="G50" s="5">
        <v>3.2999999999999989</v>
      </c>
      <c r="H50" s="5">
        <f>B10*G50</f>
        <v>154.84011596750747</v>
      </c>
      <c r="I50" s="5">
        <f>B11*G50</f>
        <v>132.10807499999996</v>
      </c>
      <c r="J50" s="5">
        <f t="shared" si="0"/>
        <v>286.94819096750746</v>
      </c>
      <c r="K50" s="5">
        <f t="shared" si="1"/>
        <v>0</v>
      </c>
    </row>
    <row r="51" spans="1:11" x14ac:dyDescent="0.25">
      <c r="A51" s="5" t="s">
        <v>21</v>
      </c>
      <c r="B51" s="5" t="s">
        <v>58</v>
      </c>
      <c r="C51" s="5" t="s">
        <v>32</v>
      </c>
      <c r="D51" s="5" t="s">
        <v>92</v>
      </c>
      <c r="E51" s="5" t="s">
        <v>93</v>
      </c>
      <c r="F51" s="5">
        <v>9</v>
      </c>
      <c r="G51" s="5">
        <v>3.2999999999999989</v>
      </c>
      <c r="H51" s="5">
        <f>B10*G51</f>
        <v>154.84011596750747</v>
      </c>
      <c r="I51" s="5">
        <f>B11*G51</f>
        <v>132.10807499999996</v>
      </c>
      <c r="J51" s="5">
        <f t="shared" si="0"/>
        <v>286.94819096750746</v>
      </c>
      <c r="K51" s="5">
        <f t="shared" si="1"/>
        <v>2582.533718707567</v>
      </c>
    </row>
    <row r="52" spans="1:11" x14ac:dyDescent="0.25">
      <c r="A52" s="5" t="s">
        <v>21</v>
      </c>
      <c r="B52" s="5" t="s">
        <v>41</v>
      </c>
      <c r="C52" s="5" t="s">
        <v>32</v>
      </c>
      <c r="D52" s="5" t="s">
        <v>92</v>
      </c>
      <c r="E52" s="5" t="s">
        <v>93</v>
      </c>
      <c r="F52" s="5">
        <v>1</v>
      </c>
      <c r="G52" s="5">
        <v>3.2999999999999989</v>
      </c>
      <c r="H52" s="5">
        <f>B10*G52</f>
        <v>154.84011596750747</v>
      </c>
      <c r="I52" s="5">
        <f>B11*G52</f>
        <v>132.10807499999996</v>
      </c>
      <c r="J52" s="5">
        <f t="shared" si="0"/>
        <v>286.94819096750746</v>
      </c>
      <c r="K52" s="5">
        <f t="shared" si="1"/>
        <v>286.94819096750746</v>
      </c>
    </row>
    <row r="53" spans="1:11" x14ac:dyDescent="0.25">
      <c r="A53" s="5" t="s">
        <v>21</v>
      </c>
      <c r="B53" s="5" t="s">
        <v>31</v>
      </c>
      <c r="C53" s="5" t="s">
        <v>32</v>
      </c>
      <c r="D53" s="5" t="s">
        <v>92</v>
      </c>
      <c r="E53" s="5" t="s">
        <v>93</v>
      </c>
      <c r="F53" s="5">
        <v>4</v>
      </c>
      <c r="G53" s="5">
        <v>3.2999999999999989</v>
      </c>
      <c r="H53" s="5">
        <f>B10*G53</f>
        <v>154.84011596750747</v>
      </c>
      <c r="I53" s="5">
        <f>B11*G53</f>
        <v>132.10807499999996</v>
      </c>
      <c r="J53" s="5">
        <f t="shared" si="0"/>
        <v>286.94819096750746</v>
      </c>
      <c r="K53" s="5">
        <f t="shared" si="1"/>
        <v>1147.7927638700298</v>
      </c>
    </row>
    <row r="54" spans="1:11" x14ac:dyDescent="0.25">
      <c r="A54" s="5" t="s">
        <v>21</v>
      </c>
      <c r="B54" s="5" t="s">
        <v>58</v>
      </c>
      <c r="C54" s="5" t="s">
        <v>32</v>
      </c>
      <c r="D54" s="5" t="s">
        <v>92</v>
      </c>
      <c r="E54" s="5" t="s">
        <v>93</v>
      </c>
      <c r="F54" s="5">
        <v>-44</v>
      </c>
      <c r="G54" s="5">
        <v>3.2999999999999989</v>
      </c>
      <c r="H54" s="5">
        <f>B10*G54</f>
        <v>154.84011596750747</v>
      </c>
      <c r="I54" s="5">
        <f>B11*G54</f>
        <v>132.10807499999996</v>
      </c>
      <c r="J54" s="5">
        <f t="shared" si="0"/>
        <v>286.94819096750746</v>
      </c>
      <c r="K54" s="5">
        <f t="shared" si="1"/>
        <v>-12625.720402570329</v>
      </c>
    </row>
    <row r="55" spans="1:11" x14ac:dyDescent="0.25">
      <c r="A55" s="5" t="s">
        <v>21</v>
      </c>
      <c r="B55" s="5" t="s">
        <v>41</v>
      </c>
      <c r="C55" s="5" t="s">
        <v>32</v>
      </c>
      <c r="D55" s="5" t="s">
        <v>94</v>
      </c>
      <c r="E55" s="5" t="s">
        <v>93</v>
      </c>
      <c r="F55" s="5">
        <v>1</v>
      </c>
      <c r="G55" s="5">
        <v>3.6</v>
      </c>
      <c r="H55" s="5">
        <f>B10*G55</f>
        <v>168.91649014637184</v>
      </c>
      <c r="I55" s="5">
        <f>B11*G55</f>
        <v>144.11789999999999</v>
      </c>
      <c r="J55" s="5">
        <f t="shared" si="0"/>
        <v>313.03439014637183</v>
      </c>
      <c r="K55" s="5">
        <f t="shared" si="1"/>
        <v>313.03439014637183</v>
      </c>
    </row>
    <row r="56" spans="1:11" x14ac:dyDescent="0.25">
      <c r="A56" s="5" t="s">
        <v>21</v>
      </c>
      <c r="B56" s="5" t="s">
        <v>41</v>
      </c>
      <c r="C56" s="5" t="s">
        <v>32</v>
      </c>
      <c r="D56" s="5" t="s">
        <v>95</v>
      </c>
      <c r="E56" s="5" t="s">
        <v>96</v>
      </c>
      <c r="F56" s="5">
        <v>1</v>
      </c>
      <c r="G56" s="5">
        <v>1</v>
      </c>
      <c r="H56" s="5">
        <f>B10*G56</f>
        <v>46.921247262881067</v>
      </c>
      <c r="I56" s="5">
        <f>B11*G56</f>
        <v>40.03275</v>
      </c>
      <c r="J56" s="5">
        <f t="shared" si="0"/>
        <v>86.953997262881074</v>
      </c>
      <c r="K56" s="5">
        <f t="shared" si="1"/>
        <v>86.953997262881074</v>
      </c>
    </row>
    <row r="57" spans="1:11" x14ac:dyDescent="0.25">
      <c r="A57" s="5" t="s">
        <v>21</v>
      </c>
      <c r="B57" s="5" t="s">
        <v>31</v>
      </c>
      <c r="C57" s="5" t="s">
        <v>32</v>
      </c>
      <c r="D57" s="5" t="s">
        <v>97</v>
      </c>
      <c r="E57" s="5" t="s">
        <v>98</v>
      </c>
      <c r="F57" s="5">
        <v>-1</v>
      </c>
      <c r="G57" s="5">
        <v>13.24685598377282</v>
      </c>
      <c r="H57" s="5">
        <f>B10*G57</f>
        <v>621.55900507038007</v>
      </c>
      <c r="I57" s="5">
        <f>B11*G57</f>
        <v>530.30807388438132</v>
      </c>
      <c r="J57" s="5">
        <f t="shared" si="0"/>
        <v>1151.8670789547614</v>
      </c>
      <c r="K57" s="5">
        <f t="shared" si="1"/>
        <v>-1151.8670789547614</v>
      </c>
    </row>
    <row r="58" spans="1:11" x14ac:dyDescent="0.25">
      <c r="A58" s="5" t="s">
        <v>21</v>
      </c>
      <c r="B58" s="5" t="s">
        <v>31</v>
      </c>
      <c r="C58" s="5" t="s">
        <v>32</v>
      </c>
      <c r="D58" s="5" t="s">
        <v>99</v>
      </c>
      <c r="E58" s="5" t="s">
        <v>36</v>
      </c>
      <c r="F58" s="5">
        <v>1</v>
      </c>
      <c r="G58" s="5">
        <v>2.0463414634146351</v>
      </c>
      <c r="H58" s="5">
        <f>B10*G58</f>
        <v>96.016893789163987</v>
      </c>
      <c r="I58" s="5">
        <f>B11*G58</f>
        <v>81.920676219512231</v>
      </c>
      <c r="J58" s="5">
        <f t="shared" si="0"/>
        <v>177.93757000867623</v>
      </c>
      <c r="K58" s="5">
        <f t="shared" si="1"/>
        <v>177.93757000867623</v>
      </c>
    </row>
    <row r="59" spans="1:11" x14ac:dyDescent="0.25">
      <c r="A59" s="5" t="s">
        <v>21</v>
      </c>
      <c r="B59" s="5" t="s">
        <v>31</v>
      </c>
      <c r="C59" s="5" t="s">
        <v>32</v>
      </c>
      <c r="D59" s="5" t="s">
        <v>100</v>
      </c>
      <c r="E59" s="5" t="s">
        <v>101</v>
      </c>
      <c r="F59" s="5">
        <v>1</v>
      </c>
      <c r="G59" s="5">
        <v>2.2838709677419349</v>
      </c>
      <c r="H59" s="5">
        <f>B10*G59</f>
        <v>107.1620743939348</v>
      </c>
      <c r="I59" s="5">
        <f>B11*G59</f>
        <v>91.429635483870939</v>
      </c>
      <c r="J59" s="5">
        <f t="shared" si="0"/>
        <v>198.59170987780573</v>
      </c>
      <c r="K59" s="5">
        <f t="shared" si="1"/>
        <v>198.59170987780573</v>
      </c>
    </row>
    <row r="60" spans="1:11" x14ac:dyDescent="0.25">
      <c r="A60" s="5" t="s">
        <v>21</v>
      </c>
      <c r="B60" s="5" t="s">
        <v>58</v>
      </c>
      <c r="C60" s="5" t="s">
        <v>32</v>
      </c>
      <c r="D60" s="5" t="s">
        <v>100</v>
      </c>
      <c r="E60" s="5" t="s">
        <v>101</v>
      </c>
      <c r="F60" s="5">
        <v>-1</v>
      </c>
      <c r="G60" s="5">
        <v>2.2838709677419349</v>
      </c>
      <c r="H60" s="5">
        <f>B10*G60</f>
        <v>107.1620743939348</v>
      </c>
      <c r="I60" s="5">
        <f>B11*G60</f>
        <v>91.429635483870939</v>
      </c>
      <c r="J60" s="5">
        <f t="shared" si="0"/>
        <v>198.59170987780573</v>
      </c>
      <c r="K60" s="5">
        <f t="shared" si="1"/>
        <v>-198.59170987780573</v>
      </c>
    </row>
    <row r="61" spans="1:11" x14ac:dyDescent="0.25">
      <c r="A61" s="5" t="s">
        <v>21</v>
      </c>
      <c r="B61" s="5" t="s">
        <v>41</v>
      </c>
      <c r="C61" s="5" t="s">
        <v>102</v>
      </c>
      <c r="D61" s="5" t="s">
        <v>103</v>
      </c>
      <c r="E61" s="5" t="s">
        <v>104</v>
      </c>
      <c r="F61" s="5">
        <v>1</v>
      </c>
      <c r="G61" s="5">
        <v>4.0200000000000014</v>
      </c>
      <c r="H61" s="5">
        <f>B10*G61</f>
        <v>188.62341399678195</v>
      </c>
      <c r="I61" s="5">
        <f>B11*G61</f>
        <v>160.93165500000006</v>
      </c>
      <c r="J61" s="5">
        <f t="shared" si="0"/>
        <v>349.55506899678198</v>
      </c>
      <c r="K61" s="5">
        <f t="shared" si="1"/>
        <v>349.55506899678198</v>
      </c>
    </row>
    <row r="62" spans="1:11" x14ac:dyDescent="0.25">
      <c r="A62" s="5" t="s">
        <v>21</v>
      </c>
      <c r="B62" s="5" t="s">
        <v>41</v>
      </c>
      <c r="C62" s="5" t="s">
        <v>32</v>
      </c>
      <c r="D62" s="5" t="s">
        <v>105</v>
      </c>
      <c r="E62" s="5" t="s">
        <v>106</v>
      </c>
      <c r="F62" s="5">
        <v>1</v>
      </c>
      <c r="G62" s="5">
        <v>3.7517482517482521</v>
      </c>
      <c r="H62" s="5">
        <f>B10*G62</f>
        <v>176.03670738836149</v>
      </c>
      <c r="I62" s="5">
        <f>B11*G62</f>
        <v>150.19279982517483</v>
      </c>
      <c r="J62" s="5">
        <f t="shared" si="0"/>
        <v>326.22950721353629</v>
      </c>
      <c r="K62" s="5">
        <f t="shared" si="1"/>
        <v>326.22950721353629</v>
      </c>
    </row>
    <row r="63" spans="1:11" x14ac:dyDescent="0.25">
      <c r="A63" s="5" t="s">
        <v>21</v>
      </c>
      <c r="B63" s="5" t="s">
        <v>47</v>
      </c>
      <c r="C63" s="5" t="s">
        <v>32</v>
      </c>
      <c r="D63" s="5" t="s">
        <v>107</v>
      </c>
      <c r="E63" s="5" t="s">
        <v>108</v>
      </c>
      <c r="F63" s="5">
        <v>8</v>
      </c>
      <c r="G63" s="5">
        <v>4.4000000000000012</v>
      </c>
      <c r="H63" s="5">
        <f>B10*G63</f>
        <v>206.45348795667675</v>
      </c>
      <c r="I63" s="5">
        <f>B11*G63</f>
        <v>176.14410000000004</v>
      </c>
      <c r="J63" s="5">
        <f t="shared" si="0"/>
        <v>382.59758795667676</v>
      </c>
      <c r="K63" s="5">
        <f t="shared" si="1"/>
        <v>3060.7807036534141</v>
      </c>
    </row>
    <row r="64" spans="1:11" x14ac:dyDescent="0.25">
      <c r="A64" s="5" t="s">
        <v>21</v>
      </c>
      <c r="B64" s="5" t="s">
        <v>58</v>
      </c>
      <c r="C64" s="5" t="s">
        <v>32</v>
      </c>
      <c r="D64" s="5" t="s">
        <v>109</v>
      </c>
      <c r="E64" s="5" t="s">
        <v>110</v>
      </c>
      <c r="F64" s="5">
        <v>-1</v>
      </c>
      <c r="G64" s="5">
        <v>0.53703703703703709</v>
      </c>
      <c r="H64" s="5">
        <f>B10*G64</f>
        <v>25.198447604139837</v>
      </c>
      <c r="I64" s="5">
        <f>B11*G64</f>
        <v>21.499069444444448</v>
      </c>
      <c r="J64" s="5">
        <f t="shared" si="0"/>
        <v>46.697517048584288</v>
      </c>
      <c r="K64" s="5">
        <f t="shared" si="1"/>
        <v>-46.697517048584288</v>
      </c>
    </row>
    <row r="65" spans="1:11" x14ac:dyDescent="0.25">
      <c r="A65" s="5" t="s">
        <v>21</v>
      </c>
      <c r="B65" s="5" t="s">
        <v>41</v>
      </c>
      <c r="C65" s="5" t="s">
        <v>32</v>
      </c>
      <c r="D65" s="5" t="s">
        <v>111</v>
      </c>
      <c r="E65" s="5" t="s">
        <v>112</v>
      </c>
      <c r="F65" s="5">
        <v>1</v>
      </c>
      <c r="G65" s="5">
        <v>3.7</v>
      </c>
      <c r="H65" s="5">
        <f>B10*G65</f>
        <v>173.60861487265996</v>
      </c>
      <c r="I65" s="5">
        <f>B11*G65</f>
        <v>148.12117499999999</v>
      </c>
      <c r="J65" s="5">
        <f t="shared" si="0"/>
        <v>321.72978987265992</v>
      </c>
      <c r="K65" s="5">
        <f t="shared" si="1"/>
        <v>321.72978987265992</v>
      </c>
    </row>
    <row r="66" spans="1:11" x14ac:dyDescent="0.25">
      <c r="A66" s="5" t="s">
        <v>21</v>
      </c>
      <c r="B66" s="5" t="s">
        <v>41</v>
      </c>
      <c r="C66" s="5" t="s">
        <v>32</v>
      </c>
      <c r="D66" s="5" t="s">
        <v>113</v>
      </c>
      <c r="E66" s="5" t="s">
        <v>114</v>
      </c>
      <c r="F66" s="5">
        <v>1</v>
      </c>
      <c r="G66" s="5">
        <v>1.4</v>
      </c>
      <c r="H66" s="5">
        <f>B10*G66</f>
        <v>65.689746168033494</v>
      </c>
      <c r="I66" s="5">
        <f>B11*G66</f>
        <v>56.045849999999994</v>
      </c>
      <c r="J66" s="5">
        <f t="shared" si="0"/>
        <v>121.73559616803348</v>
      </c>
      <c r="K66" s="5">
        <f t="shared" si="1"/>
        <v>121.73559616803348</v>
      </c>
    </row>
    <row r="67" spans="1:11" x14ac:dyDescent="0.25">
      <c r="A67" s="5" t="s">
        <v>21</v>
      </c>
      <c r="B67" s="5" t="s">
        <v>47</v>
      </c>
      <c r="C67" s="5" t="s">
        <v>32</v>
      </c>
      <c r="D67" s="5" t="s">
        <v>115</v>
      </c>
      <c r="E67" s="5" t="s">
        <v>116</v>
      </c>
      <c r="F67" s="5">
        <v>1</v>
      </c>
      <c r="G67" s="5">
        <v>1</v>
      </c>
      <c r="H67" s="5">
        <f>B10*G67</f>
        <v>46.921247262881067</v>
      </c>
      <c r="I67" s="5">
        <f>B11*G67</f>
        <v>40.03275</v>
      </c>
      <c r="J67" s="5">
        <f t="shared" si="0"/>
        <v>86.953997262881074</v>
      </c>
      <c r="K67" s="5">
        <f t="shared" si="1"/>
        <v>86.953997262881074</v>
      </c>
    </row>
    <row r="68" spans="1:11" x14ac:dyDescent="0.25">
      <c r="A68" s="5" t="s">
        <v>21</v>
      </c>
      <c r="B68" s="5" t="s">
        <v>41</v>
      </c>
      <c r="C68" s="5" t="s">
        <v>32</v>
      </c>
      <c r="D68" s="5" t="s">
        <v>117</v>
      </c>
      <c r="E68" s="5" t="s">
        <v>118</v>
      </c>
      <c r="F68" s="5">
        <v>1</v>
      </c>
      <c r="G68" s="5">
        <v>1.5</v>
      </c>
      <c r="H68" s="5">
        <f>B10*G68</f>
        <v>70.381870894321594</v>
      </c>
      <c r="I68" s="5">
        <f>B11*G68</f>
        <v>60.049125000000004</v>
      </c>
      <c r="J68" s="5">
        <f t="shared" si="0"/>
        <v>130.4309958943216</v>
      </c>
      <c r="K68" s="5">
        <f t="shared" si="1"/>
        <v>130.4309958943216</v>
      </c>
    </row>
    <row r="69" spans="1:11" x14ac:dyDescent="0.25">
      <c r="A69" s="5" t="s">
        <v>21</v>
      </c>
      <c r="B69" s="5" t="s">
        <v>41</v>
      </c>
      <c r="C69" s="5" t="s">
        <v>32</v>
      </c>
      <c r="D69" s="5" t="s">
        <v>119</v>
      </c>
      <c r="E69" s="5" t="s">
        <v>120</v>
      </c>
      <c r="F69" s="5">
        <v>1</v>
      </c>
      <c r="G69" s="5">
        <v>1.5</v>
      </c>
      <c r="H69" s="5">
        <f>B10*G69</f>
        <v>70.381870894321594</v>
      </c>
      <c r="I69" s="5">
        <f>B11*G69</f>
        <v>60.049125000000004</v>
      </c>
      <c r="J69" s="5">
        <f t="shared" si="0"/>
        <v>130.4309958943216</v>
      </c>
      <c r="K69" s="5">
        <f t="shared" si="1"/>
        <v>130.4309958943216</v>
      </c>
    </row>
    <row r="70" spans="1:11" x14ac:dyDescent="0.25">
      <c r="A70" s="5" t="s">
        <v>21</v>
      </c>
      <c r="B70" s="5" t="s">
        <v>41</v>
      </c>
      <c r="C70" s="5" t="s">
        <v>32</v>
      </c>
      <c r="D70" s="5" t="s">
        <v>121</v>
      </c>
      <c r="E70" s="5" t="s">
        <v>122</v>
      </c>
      <c r="F70" s="5">
        <v>1</v>
      </c>
      <c r="G70" s="5">
        <v>1.3</v>
      </c>
      <c r="H70" s="5">
        <f>B10*G70</f>
        <v>60.997621441745387</v>
      </c>
      <c r="I70" s="5">
        <f>B11*G70</f>
        <v>52.042574999999999</v>
      </c>
      <c r="J70" s="5">
        <f t="shared" si="0"/>
        <v>113.04019644174539</v>
      </c>
      <c r="K70" s="5">
        <f t="shared" si="1"/>
        <v>113.04019644174539</v>
      </c>
    </row>
    <row r="71" spans="1:11" x14ac:dyDescent="0.25">
      <c r="A71" s="5" t="s">
        <v>21</v>
      </c>
      <c r="B71" s="5" t="s">
        <v>41</v>
      </c>
      <c r="C71" s="5" t="s">
        <v>32</v>
      </c>
      <c r="D71" s="5" t="s">
        <v>123</v>
      </c>
      <c r="E71" s="5" t="s">
        <v>68</v>
      </c>
      <c r="F71" s="5">
        <v>1</v>
      </c>
      <c r="G71" s="5">
        <v>1.6</v>
      </c>
      <c r="H71" s="5">
        <f>B10*G71</f>
        <v>75.073995620609708</v>
      </c>
      <c r="I71" s="5">
        <f>B11*G71</f>
        <v>64.052400000000006</v>
      </c>
      <c r="J71" s="5">
        <f t="shared" si="0"/>
        <v>139.12639562060971</v>
      </c>
      <c r="K71" s="5">
        <f t="shared" si="1"/>
        <v>139.12639562060971</v>
      </c>
    </row>
    <row r="72" spans="1:11" x14ac:dyDescent="0.25">
      <c r="A72" s="5" t="s">
        <v>21</v>
      </c>
      <c r="B72" s="5" t="s">
        <v>41</v>
      </c>
      <c r="C72" s="5" t="s">
        <v>32</v>
      </c>
      <c r="D72" s="5" t="s">
        <v>124</v>
      </c>
      <c r="E72" s="5" t="s">
        <v>68</v>
      </c>
      <c r="F72" s="5">
        <v>1</v>
      </c>
      <c r="G72" s="5">
        <v>2.8</v>
      </c>
      <c r="H72" s="5">
        <f>B10*G72</f>
        <v>131.37949233606699</v>
      </c>
      <c r="I72" s="5">
        <f>B11*G72</f>
        <v>112.09169999999999</v>
      </c>
      <c r="J72" s="5">
        <f t="shared" si="0"/>
        <v>243.47119233606696</v>
      </c>
      <c r="K72" s="5">
        <f t="shared" si="1"/>
        <v>243.47119233606696</v>
      </c>
    </row>
    <row r="73" spans="1:11" x14ac:dyDescent="0.25">
      <c r="A73" s="5" t="s">
        <v>21</v>
      </c>
      <c r="B73" s="5" t="s">
        <v>47</v>
      </c>
      <c r="C73" s="5" t="s">
        <v>32</v>
      </c>
      <c r="D73" s="5" t="s">
        <v>125</v>
      </c>
      <c r="E73" s="5" t="s">
        <v>126</v>
      </c>
      <c r="F73" s="5">
        <v>69</v>
      </c>
      <c r="G73" s="5">
        <v>1.2</v>
      </c>
      <c r="H73" s="5">
        <f>B10*G73</f>
        <v>56.305496715457281</v>
      </c>
      <c r="I73" s="5">
        <f>B11*G73</f>
        <v>48.039299999999997</v>
      </c>
      <c r="J73" s="5">
        <f t="shared" si="0"/>
        <v>104.34479671545728</v>
      </c>
      <c r="K73" s="5">
        <f t="shared" si="1"/>
        <v>7199.790973366552</v>
      </c>
    </row>
    <row r="74" spans="1:11" x14ac:dyDescent="0.25">
      <c r="A74" s="5" t="s">
        <v>21</v>
      </c>
      <c r="B74" s="5" t="s">
        <v>31</v>
      </c>
      <c r="C74" s="5" t="s">
        <v>102</v>
      </c>
      <c r="D74" s="5" t="s">
        <v>127</v>
      </c>
      <c r="E74" s="5" t="s">
        <v>101</v>
      </c>
      <c r="F74" s="5">
        <v>1</v>
      </c>
      <c r="G74" s="5">
        <v>1.114077669902912</v>
      </c>
      <c r="H74" s="5">
        <f>B10*G74</f>
        <v>52.273913819568925</v>
      </c>
      <c r="I74" s="5">
        <f>B11*G74</f>
        <v>44.599592839805801</v>
      </c>
      <c r="J74" s="5">
        <f t="shared" si="0"/>
        <v>96.873506659374726</v>
      </c>
      <c r="K74" s="5">
        <f t="shared" si="1"/>
        <v>96.873506659374726</v>
      </c>
    </row>
    <row r="75" spans="1:11" x14ac:dyDescent="0.25">
      <c r="A75" s="5" t="s">
        <v>21</v>
      </c>
      <c r="B75" s="5" t="s">
        <v>31</v>
      </c>
      <c r="C75" s="5" t="s">
        <v>32</v>
      </c>
      <c r="D75" s="5" t="s">
        <v>127</v>
      </c>
      <c r="E75" s="5" t="s">
        <v>101</v>
      </c>
      <c r="F75" s="5">
        <v>1</v>
      </c>
      <c r="G75" s="5">
        <v>1.114077669902912</v>
      </c>
      <c r="H75" s="5">
        <f>B10*G75</f>
        <v>52.273913819568925</v>
      </c>
      <c r="I75" s="5">
        <f>B11*G75</f>
        <v>44.599592839805801</v>
      </c>
      <c r="J75" s="5">
        <f t="shared" si="0"/>
        <v>96.873506659374726</v>
      </c>
      <c r="K75" s="5">
        <f t="shared" si="1"/>
        <v>96.873506659374726</v>
      </c>
    </row>
    <row r="76" spans="1:11" x14ac:dyDescent="0.25">
      <c r="A76" s="5" t="s">
        <v>21</v>
      </c>
      <c r="B76" s="5" t="s">
        <v>41</v>
      </c>
      <c r="C76" s="5" t="s">
        <v>32</v>
      </c>
      <c r="D76" s="5" t="s">
        <v>128</v>
      </c>
      <c r="E76" s="5" t="s">
        <v>129</v>
      </c>
      <c r="F76" s="5">
        <v>2</v>
      </c>
      <c r="G76" s="5">
        <v>7.5</v>
      </c>
      <c r="H76" s="5">
        <f>B10*G76</f>
        <v>351.90935447160803</v>
      </c>
      <c r="I76" s="5">
        <f>B11*G76</f>
        <v>300.24562500000002</v>
      </c>
      <c r="J76" s="5">
        <f t="shared" si="0"/>
        <v>652.15497947160804</v>
      </c>
      <c r="K76" s="5">
        <f t="shared" si="1"/>
        <v>1304.3099589432161</v>
      </c>
    </row>
    <row r="77" spans="1:11" x14ac:dyDescent="0.25">
      <c r="A77" s="5" t="s">
        <v>21</v>
      </c>
      <c r="B77" s="5" t="s">
        <v>31</v>
      </c>
      <c r="C77" s="5" t="s">
        <v>32</v>
      </c>
      <c r="D77" s="5" t="s">
        <v>130</v>
      </c>
      <c r="E77" s="5" t="s">
        <v>101</v>
      </c>
      <c r="F77" s="5">
        <v>0</v>
      </c>
      <c r="G77" s="5">
        <v>0.80909090909090897</v>
      </c>
      <c r="H77" s="5">
        <f>B10*G77</f>
        <v>37.963554603603768</v>
      </c>
      <c r="I77" s="5">
        <f>B11*G77</f>
        <v>32.390134090909086</v>
      </c>
      <c r="J77" s="5">
        <f t="shared" si="0"/>
        <v>70.353688694512854</v>
      </c>
      <c r="K77" s="5">
        <f t="shared" si="1"/>
        <v>0</v>
      </c>
    </row>
    <row r="78" spans="1:11" x14ac:dyDescent="0.25">
      <c r="A78" s="5" t="s">
        <v>21</v>
      </c>
      <c r="B78" s="5" t="s">
        <v>58</v>
      </c>
      <c r="C78" s="5" t="s">
        <v>32</v>
      </c>
      <c r="D78" s="5" t="s">
        <v>131</v>
      </c>
      <c r="E78" s="5" t="s">
        <v>110</v>
      </c>
      <c r="F78" s="5">
        <v>3</v>
      </c>
      <c r="G78" s="5">
        <v>1.2055555555555559</v>
      </c>
      <c r="H78" s="5">
        <f>B10*G78</f>
        <v>56.566170311362193</v>
      </c>
      <c r="I78" s="5">
        <f>B11*G78</f>
        <v>48.261704166666682</v>
      </c>
      <c r="J78" s="5">
        <f t="shared" si="0"/>
        <v>104.82787447802887</v>
      </c>
      <c r="K78" s="5">
        <f t="shared" si="1"/>
        <v>314.48362343408661</v>
      </c>
    </row>
    <row r="79" spans="1:11" x14ac:dyDescent="0.25">
      <c r="A79" s="5" t="s">
        <v>21</v>
      </c>
      <c r="B79" s="5" t="s">
        <v>47</v>
      </c>
      <c r="C79" s="5" t="s">
        <v>32</v>
      </c>
      <c r="D79" s="5" t="s">
        <v>131</v>
      </c>
      <c r="E79" s="5" t="s">
        <v>132</v>
      </c>
      <c r="F79" s="5">
        <v>-4</v>
      </c>
      <c r="G79" s="5">
        <v>1.2055555555555559</v>
      </c>
      <c r="H79" s="5">
        <f>B10*G79</f>
        <v>56.566170311362193</v>
      </c>
      <c r="I79" s="5">
        <f>B11*G79</f>
        <v>48.261704166666682</v>
      </c>
      <c r="J79" s="5">
        <f t="shared" si="0"/>
        <v>104.82787447802887</v>
      </c>
      <c r="K79" s="5">
        <f t="shared" si="1"/>
        <v>-419.3114979121155</v>
      </c>
    </row>
    <row r="80" spans="1:11" x14ac:dyDescent="0.25">
      <c r="A80" s="5" t="s">
        <v>21</v>
      </c>
      <c r="B80" s="5" t="s">
        <v>47</v>
      </c>
      <c r="C80" s="5" t="s">
        <v>32</v>
      </c>
      <c r="D80" s="5" t="s">
        <v>133</v>
      </c>
      <c r="E80" s="5" t="s">
        <v>134</v>
      </c>
      <c r="F80" s="5">
        <v>-3</v>
      </c>
      <c r="G80" s="5">
        <v>6.3000000000000016</v>
      </c>
      <c r="H80" s="5">
        <f>B10*G80</f>
        <v>295.60385775615077</v>
      </c>
      <c r="I80" s="5">
        <f>B11*G80</f>
        <v>252.20632500000008</v>
      </c>
      <c r="J80" s="5">
        <f t="shared" si="0"/>
        <v>547.81018275615088</v>
      </c>
      <c r="K80" s="5">
        <f t="shared" si="1"/>
        <v>-1643.4305482684526</v>
      </c>
    </row>
    <row r="81" spans="1:11" x14ac:dyDescent="0.25">
      <c r="A81" s="5" t="s">
        <v>21</v>
      </c>
      <c r="B81" s="5" t="s">
        <v>58</v>
      </c>
      <c r="C81" s="5" t="s">
        <v>32</v>
      </c>
      <c r="D81" s="5" t="s">
        <v>135</v>
      </c>
      <c r="E81" s="5" t="s">
        <v>136</v>
      </c>
      <c r="F81" s="5">
        <v>2</v>
      </c>
      <c r="G81" s="5">
        <v>3.2699095022624429</v>
      </c>
      <c r="H81" s="5">
        <f>B10*G81</f>
        <v>153.42823228290044</v>
      </c>
      <c r="I81" s="5">
        <f>B11*G81</f>
        <v>130.90346962669682</v>
      </c>
      <c r="J81" s="5">
        <f t="shared" ref="J81:J144" si="2">SUM(H81, I81)</f>
        <v>284.33170190959726</v>
      </c>
      <c r="K81" s="5">
        <f t="shared" ref="K81:K144" si="3">J81*F81</f>
        <v>568.66340381919451</v>
      </c>
    </row>
    <row r="82" spans="1:11" x14ac:dyDescent="0.25">
      <c r="A82" s="5" t="s">
        <v>21</v>
      </c>
      <c r="B82" s="5" t="s">
        <v>47</v>
      </c>
      <c r="C82" s="5" t="s">
        <v>32</v>
      </c>
      <c r="D82" s="5" t="s">
        <v>137</v>
      </c>
      <c r="E82" s="5" t="s">
        <v>44</v>
      </c>
      <c r="F82" s="5">
        <v>0</v>
      </c>
      <c r="G82" s="5">
        <v>3.2</v>
      </c>
      <c r="H82" s="5">
        <f>B10*G82</f>
        <v>150.14799124121942</v>
      </c>
      <c r="I82" s="5">
        <f>B11*G82</f>
        <v>128.10480000000001</v>
      </c>
      <c r="J82" s="5">
        <f t="shared" si="2"/>
        <v>278.25279124121943</v>
      </c>
      <c r="K82" s="5">
        <f t="shared" si="3"/>
        <v>0</v>
      </c>
    </row>
    <row r="83" spans="1:11" x14ac:dyDescent="0.25">
      <c r="A83" s="5" t="s">
        <v>21</v>
      </c>
      <c r="B83" s="5" t="s">
        <v>47</v>
      </c>
      <c r="C83" s="5" t="s">
        <v>32</v>
      </c>
      <c r="D83" s="5" t="s">
        <v>138</v>
      </c>
      <c r="E83" s="5" t="s">
        <v>139</v>
      </c>
      <c r="F83" s="5">
        <v>2</v>
      </c>
      <c r="G83" s="5">
        <v>1.899999999999999</v>
      </c>
      <c r="H83" s="5">
        <f>B10*G83</f>
        <v>89.150369799473978</v>
      </c>
      <c r="I83" s="5">
        <f>B11*G83</f>
        <v>76.062224999999955</v>
      </c>
      <c r="J83" s="5">
        <f t="shared" si="2"/>
        <v>165.21259479947395</v>
      </c>
      <c r="K83" s="5">
        <f t="shared" si="3"/>
        <v>330.4251895989479</v>
      </c>
    </row>
    <row r="84" spans="1:11" x14ac:dyDescent="0.25">
      <c r="A84" s="5" t="s">
        <v>21</v>
      </c>
      <c r="B84" s="5" t="s">
        <v>47</v>
      </c>
      <c r="C84" s="5" t="s">
        <v>32</v>
      </c>
      <c r="D84" s="5" t="s">
        <v>140</v>
      </c>
      <c r="E84" s="5" t="s">
        <v>116</v>
      </c>
      <c r="F84" s="5">
        <v>1</v>
      </c>
      <c r="G84" s="5">
        <v>1</v>
      </c>
      <c r="H84" s="5">
        <f>B10*G84</f>
        <v>46.921247262881067</v>
      </c>
      <c r="I84" s="5">
        <f>B11*G84</f>
        <v>40.03275</v>
      </c>
      <c r="J84" s="5">
        <f t="shared" si="2"/>
        <v>86.953997262881074</v>
      </c>
      <c r="K84" s="5">
        <f t="shared" si="3"/>
        <v>86.953997262881074</v>
      </c>
    </row>
    <row r="85" spans="1:11" x14ac:dyDescent="0.25">
      <c r="A85" s="5" t="s">
        <v>21</v>
      </c>
      <c r="B85" s="5" t="s">
        <v>41</v>
      </c>
      <c r="C85" s="5" t="s">
        <v>32</v>
      </c>
      <c r="D85" s="5" t="s">
        <v>141</v>
      </c>
      <c r="E85" s="5" t="s">
        <v>116</v>
      </c>
      <c r="F85" s="5">
        <v>2</v>
      </c>
      <c r="G85" s="5">
        <v>0.9</v>
      </c>
      <c r="H85" s="5">
        <f>B10*G85</f>
        <v>42.229122536592961</v>
      </c>
      <c r="I85" s="5">
        <f>B11*G85</f>
        <v>36.029474999999998</v>
      </c>
      <c r="J85" s="5">
        <f t="shared" si="2"/>
        <v>78.258597536592958</v>
      </c>
      <c r="K85" s="5">
        <f t="shared" si="3"/>
        <v>156.51719507318592</v>
      </c>
    </row>
    <row r="86" spans="1:11" x14ac:dyDescent="0.25">
      <c r="A86" s="5" t="s">
        <v>21</v>
      </c>
      <c r="B86" s="5" t="s">
        <v>41</v>
      </c>
      <c r="C86" s="5" t="s">
        <v>32</v>
      </c>
      <c r="D86" s="5" t="s">
        <v>142</v>
      </c>
      <c r="E86" s="5" t="s">
        <v>68</v>
      </c>
      <c r="F86" s="5">
        <v>1</v>
      </c>
      <c r="G86" s="5">
        <v>21.1</v>
      </c>
      <c r="H86" s="5">
        <f>B10*G86</f>
        <v>990.0383172467906</v>
      </c>
      <c r="I86" s="5">
        <f>B11*G86</f>
        <v>844.69102500000008</v>
      </c>
      <c r="J86" s="5">
        <f t="shared" si="2"/>
        <v>1834.7293422467906</v>
      </c>
      <c r="K86" s="5">
        <f t="shared" si="3"/>
        <v>1834.7293422467906</v>
      </c>
    </row>
    <row r="87" spans="1:11" x14ac:dyDescent="0.25">
      <c r="A87" s="5" t="s">
        <v>21</v>
      </c>
      <c r="B87" s="5" t="s">
        <v>47</v>
      </c>
      <c r="C87" s="5" t="s">
        <v>32</v>
      </c>
      <c r="D87" s="5" t="s">
        <v>143</v>
      </c>
      <c r="E87" s="5" t="s">
        <v>144</v>
      </c>
      <c r="F87" s="5">
        <v>1</v>
      </c>
      <c r="G87" s="5">
        <v>2.2000000000000002</v>
      </c>
      <c r="H87" s="5">
        <f>B10*G87</f>
        <v>103.22674397833836</v>
      </c>
      <c r="I87" s="5">
        <f>B11*G87</f>
        <v>88.072050000000004</v>
      </c>
      <c r="J87" s="5">
        <f t="shared" si="2"/>
        <v>191.29879397833838</v>
      </c>
      <c r="K87" s="5">
        <f t="shared" si="3"/>
        <v>191.29879397833838</v>
      </c>
    </row>
    <row r="88" spans="1:11" x14ac:dyDescent="0.25">
      <c r="A88" s="5" t="s">
        <v>21</v>
      </c>
      <c r="B88" s="5" t="s">
        <v>41</v>
      </c>
      <c r="C88" s="5" t="s">
        <v>32</v>
      </c>
      <c r="D88" s="5" t="s">
        <v>145</v>
      </c>
      <c r="E88" s="5" t="s">
        <v>116</v>
      </c>
      <c r="F88" s="5">
        <v>2</v>
      </c>
      <c r="G88" s="5">
        <v>0.90000000000000013</v>
      </c>
      <c r="H88" s="5">
        <f>B10*G88</f>
        <v>42.229122536592968</v>
      </c>
      <c r="I88" s="5">
        <f>B11*G88</f>
        <v>36.029475000000005</v>
      </c>
      <c r="J88" s="5">
        <f t="shared" si="2"/>
        <v>78.258597536592973</v>
      </c>
      <c r="K88" s="5">
        <f t="shared" si="3"/>
        <v>156.51719507318595</v>
      </c>
    </row>
    <row r="89" spans="1:11" x14ac:dyDescent="0.25">
      <c r="A89" s="5" t="s">
        <v>21</v>
      </c>
      <c r="B89" s="5" t="s">
        <v>58</v>
      </c>
      <c r="C89" s="5" t="s">
        <v>32</v>
      </c>
      <c r="D89" s="5" t="s">
        <v>146</v>
      </c>
      <c r="E89" s="5" t="s">
        <v>147</v>
      </c>
      <c r="F89" s="5">
        <v>3</v>
      </c>
      <c r="G89" s="5">
        <v>0.5</v>
      </c>
      <c r="H89" s="5">
        <f>B10*G89</f>
        <v>23.460623631440534</v>
      </c>
      <c r="I89" s="5">
        <f>B11*G89</f>
        <v>20.016375</v>
      </c>
      <c r="J89" s="5">
        <f t="shared" si="2"/>
        <v>43.476998631440537</v>
      </c>
      <c r="K89" s="5">
        <f t="shared" si="3"/>
        <v>130.4309958943216</v>
      </c>
    </row>
    <row r="90" spans="1:11" x14ac:dyDescent="0.25">
      <c r="A90" s="5" t="s">
        <v>21</v>
      </c>
      <c r="B90" s="5" t="s">
        <v>41</v>
      </c>
      <c r="C90" s="5" t="s">
        <v>32</v>
      </c>
      <c r="D90" s="5" t="s">
        <v>148</v>
      </c>
      <c r="E90" s="5" t="s">
        <v>65</v>
      </c>
      <c r="F90" s="5">
        <v>1</v>
      </c>
      <c r="G90" s="5">
        <v>4.0999999999999996</v>
      </c>
      <c r="H90" s="5">
        <f>B10*G90</f>
        <v>192.37711377781235</v>
      </c>
      <c r="I90" s="5">
        <f>B11*G90</f>
        <v>164.13427499999997</v>
      </c>
      <c r="J90" s="5">
        <f t="shared" si="2"/>
        <v>356.51138877781233</v>
      </c>
      <c r="K90" s="5">
        <f t="shared" si="3"/>
        <v>356.51138877781233</v>
      </c>
    </row>
    <row r="91" spans="1:11" x14ac:dyDescent="0.25">
      <c r="A91" s="5" t="s">
        <v>21</v>
      </c>
      <c r="B91" s="5" t="s">
        <v>41</v>
      </c>
      <c r="C91" s="5" t="s">
        <v>32</v>
      </c>
      <c r="D91" s="5" t="s">
        <v>149</v>
      </c>
      <c r="E91" s="5" t="s">
        <v>150</v>
      </c>
      <c r="F91" s="5">
        <v>1</v>
      </c>
      <c r="G91" s="5">
        <v>5.7</v>
      </c>
      <c r="H91" s="5">
        <f>B10*G91</f>
        <v>267.45110939842209</v>
      </c>
      <c r="I91" s="5">
        <f>B11*G91</f>
        <v>228.18667500000001</v>
      </c>
      <c r="J91" s="5">
        <f t="shared" si="2"/>
        <v>495.63778439842213</v>
      </c>
      <c r="K91" s="5">
        <f t="shared" si="3"/>
        <v>495.63778439842213</v>
      </c>
    </row>
    <row r="92" spans="1:11" x14ac:dyDescent="0.25">
      <c r="A92" s="5" t="s">
        <v>21</v>
      </c>
      <c r="B92" s="5" t="s">
        <v>41</v>
      </c>
      <c r="C92" s="5" t="s">
        <v>32</v>
      </c>
      <c r="D92" s="5" t="s">
        <v>151</v>
      </c>
      <c r="E92" s="5" t="s">
        <v>120</v>
      </c>
      <c r="F92" s="5">
        <v>1</v>
      </c>
      <c r="G92" s="5">
        <v>4.5999999999999996</v>
      </c>
      <c r="H92" s="5">
        <f>B10*G92</f>
        <v>215.8377374092529</v>
      </c>
      <c r="I92" s="5">
        <f>B11*G92</f>
        <v>184.15064999999998</v>
      </c>
      <c r="J92" s="5">
        <f t="shared" si="2"/>
        <v>399.98838740925288</v>
      </c>
      <c r="K92" s="5">
        <f t="shared" si="3"/>
        <v>399.98838740925288</v>
      </c>
    </row>
    <row r="93" spans="1:11" x14ac:dyDescent="0.25">
      <c r="A93" s="5" t="s">
        <v>21</v>
      </c>
      <c r="B93" s="5" t="s">
        <v>41</v>
      </c>
      <c r="C93" s="5" t="s">
        <v>32</v>
      </c>
      <c r="D93" s="5" t="s">
        <v>152</v>
      </c>
      <c r="E93" s="5" t="s">
        <v>79</v>
      </c>
      <c r="F93" s="5">
        <v>1</v>
      </c>
      <c r="G93" s="5">
        <v>3.1</v>
      </c>
      <c r="H93" s="5">
        <f>B10*G93</f>
        <v>145.4558665149313</v>
      </c>
      <c r="I93" s="5">
        <f>B11*G93</f>
        <v>124.10152500000001</v>
      </c>
      <c r="J93" s="5">
        <f t="shared" si="2"/>
        <v>269.55739151493128</v>
      </c>
      <c r="K93" s="5">
        <f t="shared" si="3"/>
        <v>269.55739151493128</v>
      </c>
    </row>
    <row r="94" spans="1:11" x14ac:dyDescent="0.25">
      <c r="A94" s="5" t="s">
        <v>21</v>
      </c>
      <c r="B94" s="5" t="s">
        <v>41</v>
      </c>
      <c r="C94" s="5" t="s">
        <v>32</v>
      </c>
      <c r="D94" s="5" t="s">
        <v>153</v>
      </c>
      <c r="E94" s="5" t="s">
        <v>154</v>
      </c>
      <c r="F94" s="5">
        <v>-1</v>
      </c>
      <c r="G94" s="5">
        <v>8.4000000000000021</v>
      </c>
      <c r="H94" s="5">
        <f>B10*G94</f>
        <v>394.13847700820105</v>
      </c>
      <c r="I94" s="5">
        <f>B11*G94</f>
        <v>336.27510000000007</v>
      </c>
      <c r="J94" s="5">
        <f t="shared" si="2"/>
        <v>730.41357700820117</v>
      </c>
      <c r="K94" s="5">
        <f t="shared" si="3"/>
        <v>-730.41357700820117</v>
      </c>
    </row>
    <row r="95" spans="1:11" x14ac:dyDescent="0.25">
      <c r="A95" s="5" t="s">
        <v>21</v>
      </c>
      <c r="B95" s="5" t="s">
        <v>41</v>
      </c>
      <c r="C95" s="5" t="s">
        <v>32</v>
      </c>
      <c r="D95" s="5" t="s">
        <v>155</v>
      </c>
      <c r="E95" s="5" t="s">
        <v>156</v>
      </c>
      <c r="F95" s="5">
        <v>1</v>
      </c>
      <c r="G95" s="5">
        <v>1.4</v>
      </c>
      <c r="H95" s="5">
        <f>B10*G95</f>
        <v>65.689746168033494</v>
      </c>
      <c r="I95" s="5">
        <f>B11*G95</f>
        <v>56.045849999999994</v>
      </c>
      <c r="J95" s="5">
        <f t="shared" si="2"/>
        <v>121.73559616803348</v>
      </c>
      <c r="K95" s="5">
        <f t="shared" si="3"/>
        <v>121.73559616803348</v>
      </c>
    </row>
    <row r="96" spans="1:11" x14ac:dyDescent="0.25">
      <c r="A96" s="5" t="s">
        <v>21</v>
      </c>
      <c r="B96" s="5" t="s">
        <v>58</v>
      </c>
      <c r="C96" s="5" t="s">
        <v>32</v>
      </c>
      <c r="D96" s="5" t="s">
        <v>157</v>
      </c>
      <c r="E96" s="5" t="s">
        <v>158</v>
      </c>
      <c r="F96" s="5">
        <v>3</v>
      </c>
      <c r="G96" s="5">
        <v>1.9818181818181819</v>
      </c>
      <c r="H96" s="5">
        <f>B10*G96</f>
        <v>92.989380939164306</v>
      </c>
      <c r="I96" s="5">
        <f>B11*G96</f>
        <v>79.337631818181819</v>
      </c>
      <c r="J96" s="5">
        <f t="shared" si="2"/>
        <v>172.32701275734613</v>
      </c>
      <c r="K96" s="5">
        <f t="shared" si="3"/>
        <v>516.9810382720384</v>
      </c>
    </row>
    <row r="97" spans="1:11" x14ac:dyDescent="0.25">
      <c r="A97" s="5" t="s">
        <v>21</v>
      </c>
      <c r="B97" s="5" t="s">
        <v>41</v>
      </c>
      <c r="C97" s="5" t="s">
        <v>159</v>
      </c>
      <c r="D97" s="5" t="s">
        <v>160</v>
      </c>
      <c r="E97" s="5" t="s">
        <v>161</v>
      </c>
      <c r="F97" s="5">
        <v>1</v>
      </c>
      <c r="G97" s="5">
        <v>4.7223388305847083</v>
      </c>
      <c r="H97" s="5">
        <f>B10*G97</f>
        <v>221.57802792896973</v>
      </c>
      <c r="I97" s="5">
        <f>B11*G97</f>
        <v>189.04820982008999</v>
      </c>
      <c r="J97" s="5">
        <f t="shared" si="2"/>
        <v>410.62623774905973</v>
      </c>
      <c r="K97" s="5">
        <f t="shared" si="3"/>
        <v>410.62623774905973</v>
      </c>
    </row>
    <row r="98" spans="1:11" x14ac:dyDescent="0.25">
      <c r="A98" s="5" t="s">
        <v>21</v>
      </c>
      <c r="B98" s="5" t="s">
        <v>41</v>
      </c>
      <c r="C98" s="5" t="s">
        <v>32</v>
      </c>
      <c r="D98" s="5" t="s">
        <v>162</v>
      </c>
      <c r="E98" s="5" t="s">
        <v>163</v>
      </c>
      <c r="F98" s="5">
        <v>1</v>
      </c>
      <c r="G98" s="5">
        <v>7.2000000000000011</v>
      </c>
      <c r="H98" s="5">
        <f>B10*G98</f>
        <v>337.83298029274374</v>
      </c>
      <c r="I98" s="5">
        <f>B11*G98</f>
        <v>288.23580000000004</v>
      </c>
      <c r="J98" s="5">
        <f t="shared" si="2"/>
        <v>626.06878029274378</v>
      </c>
      <c r="K98" s="5">
        <f t="shared" si="3"/>
        <v>626.06878029274378</v>
      </c>
    </row>
    <row r="99" spans="1:11" x14ac:dyDescent="0.25">
      <c r="A99" s="5" t="s">
        <v>21</v>
      </c>
      <c r="B99" s="5" t="s">
        <v>41</v>
      </c>
      <c r="C99" s="5" t="s">
        <v>32</v>
      </c>
      <c r="D99" s="5" t="s">
        <v>164</v>
      </c>
      <c r="E99" s="5" t="s">
        <v>154</v>
      </c>
      <c r="F99" s="5">
        <v>1</v>
      </c>
      <c r="G99" s="5">
        <v>2.5</v>
      </c>
      <c r="H99" s="5">
        <f>B10*G99</f>
        <v>117.30311815720268</v>
      </c>
      <c r="I99" s="5">
        <f>B11*G99</f>
        <v>100.081875</v>
      </c>
      <c r="J99" s="5">
        <f t="shared" si="2"/>
        <v>217.38499315720267</v>
      </c>
      <c r="K99" s="5">
        <f t="shared" si="3"/>
        <v>217.38499315720267</v>
      </c>
    </row>
    <row r="100" spans="1:11" x14ac:dyDescent="0.25">
      <c r="A100" s="5" t="s">
        <v>21</v>
      </c>
      <c r="B100" s="5" t="s">
        <v>41</v>
      </c>
      <c r="C100" s="5" t="s">
        <v>32</v>
      </c>
      <c r="D100" s="5" t="s">
        <v>165</v>
      </c>
      <c r="E100" s="5" t="s">
        <v>166</v>
      </c>
      <c r="F100" s="5">
        <v>1</v>
      </c>
      <c r="G100" s="5">
        <v>1.4</v>
      </c>
      <c r="H100" s="5">
        <f>B10*G100</f>
        <v>65.689746168033494</v>
      </c>
      <c r="I100" s="5">
        <f>B11*G100</f>
        <v>56.045849999999994</v>
      </c>
      <c r="J100" s="5">
        <f t="shared" si="2"/>
        <v>121.73559616803348</v>
      </c>
      <c r="K100" s="5">
        <f t="shared" si="3"/>
        <v>121.73559616803348</v>
      </c>
    </row>
    <row r="101" spans="1:11" x14ac:dyDescent="0.25">
      <c r="A101" s="5" t="s">
        <v>21</v>
      </c>
      <c r="B101" s="5" t="s">
        <v>47</v>
      </c>
      <c r="C101" s="5" t="s">
        <v>32</v>
      </c>
      <c r="D101" s="5" t="s">
        <v>167</v>
      </c>
      <c r="E101" s="5" t="s">
        <v>168</v>
      </c>
      <c r="F101" s="5">
        <v>1</v>
      </c>
      <c r="G101" s="5">
        <v>1.1000000000000001</v>
      </c>
      <c r="H101" s="5">
        <f>B10*G101</f>
        <v>51.613371989169181</v>
      </c>
      <c r="I101" s="5">
        <f>B11*G101</f>
        <v>44.036025000000002</v>
      </c>
      <c r="J101" s="5">
        <f t="shared" si="2"/>
        <v>95.64939698916919</v>
      </c>
      <c r="K101" s="5">
        <f t="shared" si="3"/>
        <v>95.64939698916919</v>
      </c>
    </row>
    <row r="102" spans="1:11" x14ac:dyDescent="0.25">
      <c r="A102" s="5" t="s">
        <v>21</v>
      </c>
      <c r="B102" s="5" t="s">
        <v>41</v>
      </c>
      <c r="C102" s="5" t="s">
        <v>32</v>
      </c>
      <c r="D102" s="5" t="s">
        <v>169</v>
      </c>
      <c r="E102" s="5" t="s">
        <v>170</v>
      </c>
      <c r="F102" s="5">
        <v>1</v>
      </c>
      <c r="G102" s="5">
        <v>0.6</v>
      </c>
      <c r="H102" s="5">
        <f>B10*G102</f>
        <v>28.15274835772864</v>
      </c>
      <c r="I102" s="5">
        <f>B11*G102</f>
        <v>24.019649999999999</v>
      </c>
      <c r="J102" s="5">
        <f t="shared" si="2"/>
        <v>52.172398357728639</v>
      </c>
      <c r="K102" s="5">
        <f t="shared" si="3"/>
        <v>52.172398357728639</v>
      </c>
    </row>
    <row r="103" spans="1:11" x14ac:dyDescent="0.25">
      <c r="A103" s="5" t="s">
        <v>21</v>
      </c>
      <c r="B103" s="5" t="s">
        <v>41</v>
      </c>
      <c r="C103" s="5" t="s">
        <v>159</v>
      </c>
      <c r="D103" s="5" t="s">
        <v>171</v>
      </c>
      <c r="E103" s="5" t="s">
        <v>139</v>
      </c>
      <c r="F103" s="5">
        <v>1</v>
      </c>
      <c r="G103" s="5">
        <v>1</v>
      </c>
      <c r="H103" s="5">
        <f>B10*G103</f>
        <v>46.921247262881067</v>
      </c>
      <c r="I103" s="5">
        <f>B11*G103</f>
        <v>40.03275</v>
      </c>
      <c r="J103" s="5">
        <f t="shared" si="2"/>
        <v>86.953997262881074</v>
      </c>
      <c r="K103" s="5">
        <f t="shared" si="3"/>
        <v>86.953997262881074</v>
      </c>
    </row>
    <row r="104" spans="1:11" x14ac:dyDescent="0.25">
      <c r="A104" s="5" t="s">
        <v>21</v>
      </c>
      <c r="B104" s="5" t="s">
        <v>58</v>
      </c>
      <c r="C104" s="5" t="s">
        <v>32</v>
      </c>
      <c r="D104" s="5" t="s">
        <v>172</v>
      </c>
      <c r="E104" s="5" t="s">
        <v>173</v>
      </c>
      <c r="F104" s="5">
        <v>2</v>
      </c>
      <c r="G104" s="5">
        <v>30.7</v>
      </c>
      <c r="H104" s="5">
        <f>B10*G104</f>
        <v>1440.4822909704487</v>
      </c>
      <c r="I104" s="5">
        <f>B11*G104</f>
        <v>1229.0054250000001</v>
      </c>
      <c r="J104" s="5">
        <f t="shared" si="2"/>
        <v>2669.4877159704488</v>
      </c>
      <c r="K104" s="5">
        <f t="shared" si="3"/>
        <v>5338.9754319408976</v>
      </c>
    </row>
    <row r="105" spans="1:11" x14ac:dyDescent="0.25">
      <c r="A105" s="5" t="s">
        <v>21</v>
      </c>
      <c r="B105" s="5" t="s">
        <v>41</v>
      </c>
      <c r="C105" s="5" t="s">
        <v>159</v>
      </c>
      <c r="D105" s="5" t="s">
        <v>174</v>
      </c>
      <c r="E105" s="5" t="s">
        <v>139</v>
      </c>
      <c r="F105" s="5">
        <v>1</v>
      </c>
      <c r="G105" s="5">
        <v>2.399999999999999</v>
      </c>
      <c r="H105" s="5">
        <f>B10*G105</f>
        <v>112.61099343091452</v>
      </c>
      <c r="I105" s="5">
        <f>B11*G105</f>
        <v>96.078599999999966</v>
      </c>
      <c r="J105" s="5">
        <f t="shared" si="2"/>
        <v>208.6895934309145</v>
      </c>
      <c r="K105" s="5">
        <f t="shared" si="3"/>
        <v>208.6895934309145</v>
      </c>
    </row>
    <row r="106" spans="1:11" x14ac:dyDescent="0.25">
      <c r="A106" s="5" t="s">
        <v>21</v>
      </c>
      <c r="B106" s="5" t="s">
        <v>58</v>
      </c>
      <c r="C106" s="5" t="s">
        <v>32</v>
      </c>
      <c r="D106" s="5" t="s">
        <v>175</v>
      </c>
      <c r="E106" s="5" t="s">
        <v>176</v>
      </c>
      <c r="F106" s="5">
        <v>1</v>
      </c>
      <c r="G106" s="5">
        <v>1.5565217391304349</v>
      </c>
      <c r="H106" s="5">
        <f>B10*G106</f>
        <v>73.033941391788801</v>
      </c>
      <c r="I106" s="5">
        <f>B11*G106</f>
        <v>62.311845652173915</v>
      </c>
      <c r="J106" s="5">
        <f t="shared" si="2"/>
        <v>135.34578704396273</v>
      </c>
      <c r="K106" s="5">
        <f t="shared" si="3"/>
        <v>135.34578704396273</v>
      </c>
    </row>
    <row r="107" spans="1:11" x14ac:dyDescent="0.25">
      <c r="A107" s="5" t="s">
        <v>21</v>
      </c>
      <c r="B107" s="5" t="s">
        <v>58</v>
      </c>
      <c r="C107" s="5" t="s">
        <v>32</v>
      </c>
      <c r="D107" s="5" t="s">
        <v>177</v>
      </c>
      <c r="E107" s="5" t="s">
        <v>178</v>
      </c>
      <c r="F107" s="5">
        <v>-3</v>
      </c>
      <c r="G107" s="5">
        <v>0.60000000000000009</v>
      </c>
      <c r="H107" s="5">
        <f>B10*G107</f>
        <v>28.152748357728644</v>
      </c>
      <c r="I107" s="5">
        <f>B11*G107</f>
        <v>24.019650000000002</v>
      </c>
      <c r="J107" s="5">
        <f t="shared" si="2"/>
        <v>52.172398357728646</v>
      </c>
      <c r="K107" s="5">
        <f t="shared" si="3"/>
        <v>-156.51719507318595</v>
      </c>
    </row>
    <row r="108" spans="1:11" x14ac:dyDescent="0.25">
      <c r="A108" s="5" t="s">
        <v>21</v>
      </c>
      <c r="B108" s="5" t="s">
        <v>41</v>
      </c>
      <c r="C108" s="5" t="s">
        <v>32</v>
      </c>
      <c r="D108" s="5" t="s">
        <v>177</v>
      </c>
      <c r="E108" s="5" t="s">
        <v>178</v>
      </c>
      <c r="F108" s="5">
        <v>1</v>
      </c>
      <c r="G108" s="5">
        <v>0.60000000000000009</v>
      </c>
      <c r="H108" s="5">
        <f>B10*G108</f>
        <v>28.152748357728644</v>
      </c>
      <c r="I108" s="5">
        <f>B11*G108</f>
        <v>24.019650000000002</v>
      </c>
      <c r="J108" s="5">
        <f t="shared" si="2"/>
        <v>52.172398357728646</v>
      </c>
      <c r="K108" s="5">
        <f t="shared" si="3"/>
        <v>52.172398357728646</v>
      </c>
    </row>
    <row r="109" spans="1:11" x14ac:dyDescent="0.25">
      <c r="A109" s="5" t="s">
        <v>21</v>
      </c>
      <c r="B109" s="5" t="s">
        <v>31</v>
      </c>
      <c r="C109" s="5" t="s">
        <v>32</v>
      </c>
      <c r="D109" s="5" t="s">
        <v>177</v>
      </c>
      <c r="E109" s="5" t="s">
        <v>178</v>
      </c>
      <c r="F109" s="5">
        <v>-1</v>
      </c>
      <c r="G109" s="5">
        <v>0.60000000000000009</v>
      </c>
      <c r="H109" s="5">
        <f>B10*G109</f>
        <v>28.152748357728644</v>
      </c>
      <c r="I109" s="5">
        <f>B11*G109</f>
        <v>24.019650000000002</v>
      </c>
      <c r="J109" s="5">
        <f t="shared" si="2"/>
        <v>52.172398357728646</v>
      </c>
      <c r="K109" s="5">
        <f t="shared" si="3"/>
        <v>-52.172398357728646</v>
      </c>
    </row>
    <row r="110" spans="1:11" x14ac:dyDescent="0.25">
      <c r="A110" s="5" t="s">
        <v>21</v>
      </c>
      <c r="B110" s="5" t="s">
        <v>47</v>
      </c>
      <c r="C110" s="5" t="s">
        <v>32</v>
      </c>
      <c r="D110" s="5" t="s">
        <v>179</v>
      </c>
      <c r="E110" s="5" t="s">
        <v>176</v>
      </c>
      <c r="F110" s="5">
        <v>-3</v>
      </c>
      <c r="G110" s="5">
        <v>4.2</v>
      </c>
      <c r="H110" s="5">
        <f>B10*G110</f>
        <v>197.0692385041005</v>
      </c>
      <c r="I110" s="5">
        <f>B11*G110</f>
        <v>168.13755</v>
      </c>
      <c r="J110" s="5">
        <f t="shared" si="2"/>
        <v>365.20678850410047</v>
      </c>
      <c r="K110" s="5">
        <f t="shared" si="3"/>
        <v>-1095.6203655123013</v>
      </c>
    </row>
    <row r="111" spans="1:11" x14ac:dyDescent="0.25">
      <c r="A111" s="5" t="s">
        <v>21</v>
      </c>
      <c r="B111" s="5" t="s">
        <v>58</v>
      </c>
      <c r="C111" s="5" t="s">
        <v>32</v>
      </c>
      <c r="D111" s="5" t="s">
        <v>179</v>
      </c>
      <c r="E111" s="5" t="s">
        <v>176</v>
      </c>
      <c r="F111" s="5">
        <v>3</v>
      </c>
      <c r="G111" s="5">
        <v>4.2</v>
      </c>
      <c r="H111" s="5">
        <f>B10*G111</f>
        <v>197.0692385041005</v>
      </c>
      <c r="I111" s="5">
        <f>B11*G111</f>
        <v>168.13755</v>
      </c>
      <c r="J111" s="5">
        <f t="shared" si="2"/>
        <v>365.20678850410047</v>
      </c>
      <c r="K111" s="5">
        <f t="shared" si="3"/>
        <v>1095.6203655123013</v>
      </c>
    </row>
    <row r="112" spans="1:11" x14ac:dyDescent="0.25">
      <c r="A112" s="5" t="s">
        <v>21</v>
      </c>
      <c r="B112" s="5" t="s">
        <v>58</v>
      </c>
      <c r="C112" s="5" t="s">
        <v>32</v>
      </c>
      <c r="D112" s="5" t="s">
        <v>179</v>
      </c>
      <c r="E112" s="5" t="s">
        <v>176</v>
      </c>
      <c r="F112" s="5">
        <v>-2</v>
      </c>
      <c r="G112" s="5">
        <v>4.2</v>
      </c>
      <c r="H112" s="5">
        <f>B10*G112</f>
        <v>197.0692385041005</v>
      </c>
      <c r="I112" s="5">
        <f>B11*G112</f>
        <v>168.13755</v>
      </c>
      <c r="J112" s="5">
        <f t="shared" si="2"/>
        <v>365.20678850410047</v>
      </c>
      <c r="K112" s="5">
        <f t="shared" si="3"/>
        <v>-730.41357700820095</v>
      </c>
    </row>
    <row r="113" spans="1:11" x14ac:dyDescent="0.25">
      <c r="A113" s="5" t="s">
        <v>21</v>
      </c>
      <c r="B113" s="5" t="s">
        <v>58</v>
      </c>
      <c r="C113" s="5" t="s">
        <v>32</v>
      </c>
      <c r="D113" s="5" t="s">
        <v>180</v>
      </c>
      <c r="E113" s="5" t="s">
        <v>181</v>
      </c>
      <c r="F113" s="5">
        <v>2</v>
      </c>
      <c r="G113" s="5">
        <v>3.4000000000000008</v>
      </c>
      <c r="H113" s="5">
        <f>B10*G113</f>
        <v>159.53224069379567</v>
      </c>
      <c r="I113" s="5">
        <f>B11*G113</f>
        <v>136.11135000000004</v>
      </c>
      <c r="J113" s="5">
        <f t="shared" si="2"/>
        <v>295.64359069379572</v>
      </c>
      <c r="K113" s="5">
        <f t="shared" si="3"/>
        <v>591.28718138759143</v>
      </c>
    </row>
    <row r="114" spans="1:11" x14ac:dyDescent="0.25">
      <c r="A114" s="5" t="s">
        <v>21</v>
      </c>
      <c r="B114" s="5" t="s">
        <v>41</v>
      </c>
      <c r="C114" s="5" t="s">
        <v>32</v>
      </c>
      <c r="D114" s="5" t="s">
        <v>180</v>
      </c>
      <c r="E114" s="5" t="s">
        <v>181</v>
      </c>
      <c r="F114" s="5">
        <v>4</v>
      </c>
      <c r="G114" s="5">
        <v>3.4000000000000008</v>
      </c>
      <c r="H114" s="5">
        <f>B10*G114</f>
        <v>159.53224069379567</v>
      </c>
      <c r="I114" s="5">
        <f>B11*G114</f>
        <v>136.11135000000004</v>
      </c>
      <c r="J114" s="5">
        <f t="shared" si="2"/>
        <v>295.64359069379572</v>
      </c>
      <c r="K114" s="5">
        <f t="shared" si="3"/>
        <v>1182.5743627751829</v>
      </c>
    </row>
    <row r="115" spans="1:11" x14ac:dyDescent="0.25">
      <c r="A115" s="5" t="s">
        <v>21</v>
      </c>
      <c r="B115" s="5" t="s">
        <v>41</v>
      </c>
      <c r="C115" s="5" t="s">
        <v>159</v>
      </c>
      <c r="D115" s="5" t="s">
        <v>180</v>
      </c>
      <c r="E115" s="5" t="s">
        <v>181</v>
      </c>
      <c r="F115" s="5">
        <v>-2</v>
      </c>
      <c r="G115" s="5">
        <v>3.4000000000000008</v>
      </c>
      <c r="H115" s="5">
        <f>B10*G115</f>
        <v>159.53224069379567</v>
      </c>
      <c r="I115" s="5">
        <f>B11*G115</f>
        <v>136.11135000000004</v>
      </c>
      <c r="J115" s="5">
        <f t="shared" si="2"/>
        <v>295.64359069379572</v>
      </c>
      <c r="K115" s="5">
        <f t="shared" si="3"/>
        <v>-591.28718138759143</v>
      </c>
    </row>
    <row r="116" spans="1:11" x14ac:dyDescent="0.25">
      <c r="A116" s="5" t="s">
        <v>21</v>
      </c>
      <c r="B116" s="5" t="s">
        <v>41</v>
      </c>
      <c r="C116" s="5" t="s">
        <v>32</v>
      </c>
      <c r="D116" s="5" t="s">
        <v>180</v>
      </c>
      <c r="E116" s="5" t="s">
        <v>181</v>
      </c>
      <c r="F116" s="5">
        <v>-1</v>
      </c>
      <c r="G116" s="5">
        <v>3.4000000000000008</v>
      </c>
      <c r="H116" s="5">
        <f>B10*G116</f>
        <v>159.53224069379567</v>
      </c>
      <c r="I116" s="5">
        <f>B11*G116</f>
        <v>136.11135000000004</v>
      </c>
      <c r="J116" s="5">
        <f t="shared" si="2"/>
        <v>295.64359069379572</v>
      </c>
      <c r="K116" s="5">
        <f t="shared" si="3"/>
        <v>-295.64359069379572</v>
      </c>
    </row>
    <row r="117" spans="1:11" x14ac:dyDescent="0.25">
      <c r="A117" s="5" t="s">
        <v>21</v>
      </c>
      <c r="B117" s="5" t="s">
        <v>41</v>
      </c>
      <c r="C117" s="5" t="s">
        <v>32</v>
      </c>
      <c r="D117" s="5" t="s">
        <v>182</v>
      </c>
      <c r="E117" s="5" t="s">
        <v>154</v>
      </c>
      <c r="F117" s="5">
        <v>1</v>
      </c>
      <c r="G117" s="5">
        <v>10.5</v>
      </c>
      <c r="H117" s="5">
        <f>B10*G117</f>
        <v>492.67309626025121</v>
      </c>
      <c r="I117" s="5">
        <f>B11*G117</f>
        <v>420.34387500000003</v>
      </c>
      <c r="J117" s="5">
        <f t="shared" si="2"/>
        <v>913.01697126025124</v>
      </c>
      <c r="K117" s="5">
        <f t="shared" si="3"/>
        <v>913.01697126025124</v>
      </c>
    </row>
    <row r="118" spans="1:11" x14ac:dyDescent="0.25">
      <c r="A118" s="5" t="s">
        <v>21</v>
      </c>
      <c r="B118" s="5" t="s">
        <v>41</v>
      </c>
      <c r="C118" s="5" t="s">
        <v>32</v>
      </c>
      <c r="D118" s="5" t="s">
        <v>183</v>
      </c>
      <c r="E118" s="5" t="s">
        <v>184</v>
      </c>
      <c r="F118" s="5">
        <v>2</v>
      </c>
      <c r="G118" s="5">
        <v>1.5</v>
      </c>
      <c r="H118" s="5">
        <f>B10*G118</f>
        <v>70.381870894321594</v>
      </c>
      <c r="I118" s="5">
        <f>B11*G118</f>
        <v>60.049125000000004</v>
      </c>
      <c r="J118" s="5">
        <f t="shared" si="2"/>
        <v>130.4309958943216</v>
      </c>
      <c r="K118" s="5">
        <f t="shared" si="3"/>
        <v>260.86199178864319</v>
      </c>
    </row>
    <row r="119" spans="1:11" x14ac:dyDescent="0.25">
      <c r="A119" s="5" t="s">
        <v>21</v>
      </c>
      <c r="B119" s="5" t="s">
        <v>47</v>
      </c>
      <c r="C119" s="5" t="s">
        <v>32</v>
      </c>
      <c r="D119" s="5" t="s">
        <v>185</v>
      </c>
      <c r="E119" s="5" t="s">
        <v>186</v>
      </c>
      <c r="F119" s="5">
        <v>93</v>
      </c>
      <c r="G119" s="5">
        <v>1.4</v>
      </c>
      <c r="H119" s="5">
        <f>B10*G119</f>
        <v>65.689746168033494</v>
      </c>
      <c r="I119" s="5">
        <f>B11*G119</f>
        <v>56.045849999999994</v>
      </c>
      <c r="J119" s="5">
        <f t="shared" si="2"/>
        <v>121.73559616803348</v>
      </c>
      <c r="K119" s="5">
        <f t="shared" si="3"/>
        <v>11321.410443627114</v>
      </c>
    </row>
    <row r="120" spans="1:11" x14ac:dyDescent="0.25">
      <c r="A120" s="5" t="s">
        <v>21</v>
      </c>
      <c r="B120" s="5" t="s">
        <v>41</v>
      </c>
      <c r="C120" s="5" t="s">
        <v>159</v>
      </c>
      <c r="D120" s="5" t="s">
        <v>187</v>
      </c>
      <c r="E120" s="5" t="s">
        <v>161</v>
      </c>
      <c r="F120" s="5">
        <v>2</v>
      </c>
      <c r="G120" s="5">
        <v>4.7223388305847083</v>
      </c>
      <c r="H120" s="5">
        <f>B10*G120</f>
        <v>221.57802792896973</v>
      </c>
      <c r="I120" s="5">
        <f>B11*G120</f>
        <v>189.04820982008999</v>
      </c>
      <c r="J120" s="5">
        <f t="shared" si="2"/>
        <v>410.62623774905973</v>
      </c>
      <c r="K120" s="5">
        <f t="shared" si="3"/>
        <v>821.25247549811945</v>
      </c>
    </row>
    <row r="121" spans="1:11" x14ac:dyDescent="0.25">
      <c r="A121" s="5" t="s">
        <v>21</v>
      </c>
      <c r="B121" s="5" t="s">
        <v>31</v>
      </c>
      <c r="C121" s="5" t="s">
        <v>32</v>
      </c>
      <c r="D121" s="5" t="s">
        <v>188</v>
      </c>
      <c r="E121" s="5" t="s">
        <v>189</v>
      </c>
      <c r="F121" s="5">
        <v>1</v>
      </c>
      <c r="G121" s="5">
        <v>19.13333333333334</v>
      </c>
      <c r="H121" s="5">
        <f>B10*G121</f>
        <v>897.75986429645809</v>
      </c>
      <c r="I121" s="5">
        <f>B11*G121</f>
        <v>765.95995000000028</v>
      </c>
      <c r="J121" s="5">
        <f t="shared" si="2"/>
        <v>1663.7198142964585</v>
      </c>
      <c r="K121" s="5">
        <f t="shared" si="3"/>
        <v>1663.7198142964585</v>
      </c>
    </row>
    <row r="122" spans="1:11" x14ac:dyDescent="0.25">
      <c r="A122" s="5" t="s">
        <v>21</v>
      </c>
      <c r="B122" s="5" t="s">
        <v>47</v>
      </c>
      <c r="C122" s="5" t="s">
        <v>32</v>
      </c>
      <c r="D122" s="5" t="s">
        <v>190</v>
      </c>
      <c r="E122" s="5" t="s">
        <v>191</v>
      </c>
      <c r="F122" s="5">
        <v>2</v>
      </c>
      <c r="G122" s="5">
        <v>1</v>
      </c>
      <c r="H122" s="5">
        <f>B10*G122</f>
        <v>46.921247262881067</v>
      </c>
      <c r="I122" s="5">
        <f>B11*G122</f>
        <v>40.03275</v>
      </c>
      <c r="J122" s="5">
        <f t="shared" si="2"/>
        <v>86.953997262881074</v>
      </c>
      <c r="K122" s="5">
        <f t="shared" si="3"/>
        <v>173.90799452576215</v>
      </c>
    </row>
    <row r="123" spans="1:11" x14ac:dyDescent="0.25">
      <c r="A123" s="5" t="s">
        <v>21</v>
      </c>
      <c r="B123" s="5" t="s">
        <v>47</v>
      </c>
      <c r="C123" s="5" t="s">
        <v>32</v>
      </c>
      <c r="D123" s="5" t="s">
        <v>192</v>
      </c>
      <c r="E123" s="5" t="s">
        <v>191</v>
      </c>
      <c r="F123" s="5">
        <v>2</v>
      </c>
      <c r="G123" s="5">
        <v>1.8</v>
      </c>
      <c r="H123" s="5">
        <f>B10*G123</f>
        <v>84.458245073185921</v>
      </c>
      <c r="I123" s="5">
        <f>B11*G123</f>
        <v>72.058949999999996</v>
      </c>
      <c r="J123" s="5">
        <f t="shared" si="2"/>
        <v>156.51719507318592</v>
      </c>
      <c r="K123" s="5">
        <f t="shared" si="3"/>
        <v>313.03439014637183</v>
      </c>
    </row>
    <row r="124" spans="1:11" x14ac:dyDescent="0.25">
      <c r="A124" s="5" t="s">
        <v>21</v>
      </c>
      <c r="B124" s="5" t="s">
        <v>41</v>
      </c>
      <c r="C124" s="5" t="s">
        <v>32</v>
      </c>
      <c r="D124" s="5" t="s">
        <v>193</v>
      </c>
      <c r="E124" s="5" t="s">
        <v>194</v>
      </c>
      <c r="F124" s="5">
        <v>-1</v>
      </c>
      <c r="G124" s="5">
        <v>4.7</v>
      </c>
      <c r="H124" s="5">
        <f>B10*G124</f>
        <v>220.52986213554104</v>
      </c>
      <c r="I124" s="5">
        <f>B11*G124</f>
        <v>188.15392500000002</v>
      </c>
      <c r="J124" s="5">
        <f t="shared" si="2"/>
        <v>408.68378713554102</v>
      </c>
      <c r="K124" s="5">
        <f t="shared" si="3"/>
        <v>-408.68378713554102</v>
      </c>
    </row>
    <row r="125" spans="1:11" x14ac:dyDescent="0.25">
      <c r="A125" s="5" t="s">
        <v>21</v>
      </c>
      <c r="B125" s="5" t="s">
        <v>41</v>
      </c>
      <c r="C125" s="5" t="s">
        <v>32</v>
      </c>
      <c r="D125" s="5" t="s">
        <v>195</v>
      </c>
      <c r="E125" s="5" t="s">
        <v>116</v>
      </c>
      <c r="F125" s="5">
        <v>0</v>
      </c>
      <c r="G125" s="5">
        <v>0.8</v>
      </c>
      <c r="H125" s="5">
        <f>B10*G125</f>
        <v>37.536997810304854</v>
      </c>
      <c r="I125" s="5">
        <f>B11*G125</f>
        <v>32.026200000000003</v>
      </c>
      <c r="J125" s="5">
        <f t="shared" si="2"/>
        <v>69.563197810304857</v>
      </c>
      <c r="K125" s="5">
        <f t="shared" si="3"/>
        <v>0</v>
      </c>
    </row>
    <row r="126" spans="1:11" x14ac:dyDescent="0.25">
      <c r="A126" s="5" t="s">
        <v>21</v>
      </c>
      <c r="B126" s="5" t="s">
        <v>41</v>
      </c>
      <c r="C126" s="5" t="s">
        <v>32</v>
      </c>
      <c r="D126" s="5" t="s">
        <v>196</v>
      </c>
      <c r="E126" s="5" t="s">
        <v>194</v>
      </c>
      <c r="F126" s="5">
        <v>1</v>
      </c>
      <c r="G126" s="5">
        <v>1.9</v>
      </c>
      <c r="H126" s="5">
        <f>B10*G126</f>
        <v>89.150369799474021</v>
      </c>
      <c r="I126" s="5">
        <f>B11*G126</f>
        <v>76.062224999999998</v>
      </c>
      <c r="J126" s="5">
        <f t="shared" si="2"/>
        <v>165.212594799474</v>
      </c>
      <c r="K126" s="5">
        <f t="shared" si="3"/>
        <v>165.212594799474</v>
      </c>
    </row>
    <row r="127" spans="1:11" x14ac:dyDescent="0.25">
      <c r="A127" s="5" t="s">
        <v>21</v>
      </c>
      <c r="B127" s="5" t="s">
        <v>41</v>
      </c>
      <c r="C127" s="5" t="s">
        <v>32</v>
      </c>
      <c r="D127" s="5" t="s">
        <v>197</v>
      </c>
      <c r="E127" s="5" t="s">
        <v>194</v>
      </c>
      <c r="F127" s="5">
        <v>1</v>
      </c>
      <c r="G127" s="5">
        <v>1</v>
      </c>
      <c r="H127" s="5">
        <f>B10*G127</f>
        <v>46.921247262881067</v>
      </c>
      <c r="I127" s="5">
        <f>B11*G127</f>
        <v>40.03275</v>
      </c>
      <c r="J127" s="5">
        <f t="shared" si="2"/>
        <v>86.953997262881074</v>
      </c>
      <c r="K127" s="5">
        <f t="shared" si="3"/>
        <v>86.953997262881074</v>
      </c>
    </row>
    <row r="128" spans="1:11" x14ac:dyDescent="0.25">
      <c r="A128" s="5" t="s">
        <v>21</v>
      </c>
      <c r="B128" s="5" t="s">
        <v>198</v>
      </c>
      <c r="C128" s="5" t="s">
        <v>32</v>
      </c>
      <c r="D128" s="5" t="s">
        <v>199</v>
      </c>
      <c r="E128" s="5" t="s">
        <v>200</v>
      </c>
      <c r="F128" s="5">
        <v>2</v>
      </c>
      <c r="G128" s="5">
        <v>1.5</v>
      </c>
      <c r="H128" s="5">
        <f>B10*G128</f>
        <v>70.381870894321594</v>
      </c>
      <c r="I128" s="5">
        <f>B11*G128</f>
        <v>60.049125000000004</v>
      </c>
      <c r="J128" s="5">
        <f t="shared" si="2"/>
        <v>130.4309958943216</v>
      </c>
      <c r="K128" s="5">
        <f t="shared" si="3"/>
        <v>260.86199178864319</v>
      </c>
    </row>
    <row r="129" spans="1:11" x14ac:dyDescent="0.25">
      <c r="A129" s="5" t="s">
        <v>21</v>
      </c>
      <c r="B129" s="5" t="s">
        <v>41</v>
      </c>
      <c r="C129" s="5" t="s">
        <v>32</v>
      </c>
      <c r="D129" s="5" t="s">
        <v>201</v>
      </c>
      <c r="E129" s="5" t="s">
        <v>108</v>
      </c>
      <c r="F129" s="5">
        <v>2</v>
      </c>
      <c r="G129" s="5">
        <v>6.5</v>
      </c>
      <c r="H129" s="5">
        <f>B10*G129</f>
        <v>304.98810720872694</v>
      </c>
      <c r="I129" s="5">
        <f>B11*G129</f>
        <v>260.212875</v>
      </c>
      <c r="J129" s="5">
        <f t="shared" si="2"/>
        <v>565.20098220872694</v>
      </c>
      <c r="K129" s="5">
        <f t="shared" si="3"/>
        <v>1130.4019644174539</v>
      </c>
    </row>
    <row r="130" spans="1:11" x14ac:dyDescent="0.25">
      <c r="A130" s="5" t="s">
        <v>21</v>
      </c>
      <c r="B130" s="5" t="s">
        <v>41</v>
      </c>
      <c r="C130" s="5" t="s">
        <v>102</v>
      </c>
      <c r="D130" s="5" t="s">
        <v>202</v>
      </c>
      <c r="E130" s="5" t="s">
        <v>194</v>
      </c>
      <c r="F130" s="5">
        <v>2</v>
      </c>
      <c r="G130" s="5">
        <v>2.4119842829076621</v>
      </c>
      <c r="H130" s="5">
        <f>B10*G130</f>
        <v>113.17331093249329</v>
      </c>
      <c r="I130" s="5">
        <f>B11*G130</f>
        <v>96.558363801571716</v>
      </c>
      <c r="J130" s="5">
        <f t="shared" si="2"/>
        <v>209.731674734065</v>
      </c>
      <c r="K130" s="5">
        <f t="shared" si="3"/>
        <v>419.46334946812999</v>
      </c>
    </row>
    <row r="131" spans="1:11" x14ac:dyDescent="0.25">
      <c r="A131" s="5" t="s">
        <v>21</v>
      </c>
      <c r="B131" s="5" t="s">
        <v>58</v>
      </c>
      <c r="C131" s="5" t="s">
        <v>32</v>
      </c>
      <c r="D131" s="5" t="s">
        <v>203</v>
      </c>
      <c r="E131" s="5" t="s">
        <v>204</v>
      </c>
      <c r="F131" s="5">
        <v>0</v>
      </c>
      <c r="G131" s="5">
        <v>19</v>
      </c>
      <c r="H131" s="5">
        <f>B10*G131</f>
        <v>891.50369799474026</v>
      </c>
      <c r="I131" s="5">
        <f>B11*G131</f>
        <v>760.62225000000001</v>
      </c>
      <c r="J131" s="5">
        <f t="shared" si="2"/>
        <v>1652.1259479947403</v>
      </c>
      <c r="K131" s="5">
        <f t="shared" si="3"/>
        <v>0</v>
      </c>
    </row>
    <row r="132" spans="1:11" x14ac:dyDescent="0.25">
      <c r="A132" s="5" t="s">
        <v>21</v>
      </c>
      <c r="B132" s="5" t="s">
        <v>58</v>
      </c>
      <c r="C132" s="5" t="s">
        <v>32</v>
      </c>
      <c r="D132" s="5" t="s">
        <v>205</v>
      </c>
      <c r="E132" s="5" t="s">
        <v>110</v>
      </c>
      <c r="F132" s="5">
        <v>-3</v>
      </c>
      <c r="G132" s="5">
        <v>0.6</v>
      </c>
      <c r="H132" s="5">
        <f>B10*G132</f>
        <v>28.15274835772864</v>
      </c>
      <c r="I132" s="5">
        <f>B11*G132</f>
        <v>24.019649999999999</v>
      </c>
      <c r="J132" s="5">
        <f t="shared" si="2"/>
        <v>52.172398357728639</v>
      </c>
      <c r="K132" s="5">
        <f t="shared" si="3"/>
        <v>-156.51719507318592</v>
      </c>
    </row>
    <row r="133" spans="1:11" x14ac:dyDescent="0.25">
      <c r="A133" s="5" t="s">
        <v>21</v>
      </c>
      <c r="B133" s="5" t="s">
        <v>41</v>
      </c>
      <c r="C133" s="5" t="s">
        <v>159</v>
      </c>
      <c r="D133" s="5" t="s">
        <v>206</v>
      </c>
      <c r="E133" s="5" t="s">
        <v>110</v>
      </c>
      <c r="F133" s="5">
        <v>1</v>
      </c>
      <c r="G133" s="5">
        <v>0.70000000000000007</v>
      </c>
      <c r="H133" s="5">
        <f>B10*G133</f>
        <v>32.844873084016747</v>
      </c>
      <c r="I133" s="5">
        <f>B11*G133</f>
        <v>28.022925000000004</v>
      </c>
      <c r="J133" s="5">
        <f t="shared" si="2"/>
        <v>60.867798084016755</v>
      </c>
      <c r="K133" s="5">
        <f t="shared" si="3"/>
        <v>60.867798084016755</v>
      </c>
    </row>
    <row r="134" spans="1:11" x14ac:dyDescent="0.25">
      <c r="A134" s="5" t="s">
        <v>21</v>
      </c>
      <c r="B134" s="5" t="s">
        <v>41</v>
      </c>
      <c r="C134" s="5" t="s">
        <v>32</v>
      </c>
      <c r="D134" s="5" t="s">
        <v>207</v>
      </c>
      <c r="E134" s="5" t="s">
        <v>106</v>
      </c>
      <c r="F134" s="5">
        <v>4</v>
      </c>
      <c r="G134" s="5">
        <v>13.1</v>
      </c>
      <c r="H134" s="5">
        <f>B10*G134</f>
        <v>614.66833914374195</v>
      </c>
      <c r="I134" s="5">
        <f>B11*G134</f>
        <v>524.42902500000002</v>
      </c>
      <c r="J134" s="5">
        <f t="shared" si="2"/>
        <v>1139.097364143742</v>
      </c>
      <c r="K134" s="5">
        <f t="shared" si="3"/>
        <v>4556.3894565749679</v>
      </c>
    </row>
    <row r="135" spans="1:11" x14ac:dyDescent="0.25">
      <c r="A135" s="5" t="s">
        <v>21</v>
      </c>
      <c r="B135" s="5" t="s">
        <v>47</v>
      </c>
      <c r="C135" s="5" t="s">
        <v>32</v>
      </c>
      <c r="D135" s="5" t="s">
        <v>208</v>
      </c>
      <c r="E135" s="5" t="s">
        <v>209</v>
      </c>
      <c r="F135" s="5">
        <v>1</v>
      </c>
      <c r="G135" s="5">
        <v>1.003870967741936</v>
      </c>
      <c r="H135" s="5">
        <f>B10*G135</f>
        <v>47.10287789744708</v>
      </c>
      <c r="I135" s="5">
        <f>B11*G135</f>
        <v>40.187715483870988</v>
      </c>
      <c r="J135" s="5">
        <f t="shared" si="2"/>
        <v>87.290593381318075</v>
      </c>
      <c r="K135" s="5">
        <f t="shared" si="3"/>
        <v>87.290593381318075</v>
      </c>
    </row>
    <row r="136" spans="1:11" x14ac:dyDescent="0.25">
      <c r="A136" s="5" t="s">
        <v>21</v>
      </c>
      <c r="B136" s="5" t="s">
        <v>47</v>
      </c>
      <c r="C136" s="5" t="s">
        <v>32</v>
      </c>
      <c r="D136" s="5" t="s">
        <v>210</v>
      </c>
      <c r="E136" s="5" t="s">
        <v>211</v>
      </c>
      <c r="F136" s="5">
        <v>2</v>
      </c>
      <c r="G136" s="5">
        <v>0.5</v>
      </c>
      <c r="H136" s="5">
        <f>B10*G136</f>
        <v>23.460623631440534</v>
      </c>
      <c r="I136" s="5">
        <f>B11*G136</f>
        <v>20.016375</v>
      </c>
      <c r="J136" s="5">
        <f t="shared" si="2"/>
        <v>43.476998631440537</v>
      </c>
      <c r="K136" s="5">
        <f t="shared" si="3"/>
        <v>86.953997262881074</v>
      </c>
    </row>
    <row r="137" spans="1:11" x14ac:dyDescent="0.25">
      <c r="A137" s="5" t="s">
        <v>21</v>
      </c>
      <c r="B137" s="5" t="s">
        <v>47</v>
      </c>
      <c r="C137" s="5" t="s">
        <v>32</v>
      </c>
      <c r="D137" s="5" t="s">
        <v>212</v>
      </c>
      <c r="E137" s="5" t="s">
        <v>213</v>
      </c>
      <c r="F137" s="5">
        <v>2</v>
      </c>
      <c r="G137" s="5">
        <v>0.1</v>
      </c>
      <c r="H137" s="5">
        <f>B10*G137</f>
        <v>4.6921247262881067</v>
      </c>
      <c r="I137" s="5">
        <f>B11*G137</f>
        <v>4.0032750000000004</v>
      </c>
      <c r="J137" s="5">
        <f t="shared" si="2"/>
        <v>8.6953997262881071</v>
      </c>
      <c r="K137" s="5">
        <f t="shared" si="3"/>
        <v>17.390799452576214</v>
      </c>
    </row>
    <row r="138" spans="1:11" x14ac:dyDescent="0.25">
      <c r="A138" s="5" t="s">
        <v>21</v>
      </c>
      <c r="B138" s="5" t="s">
        <v>41</v>
      </c>
      <c r="C138" s="5" t="s">
        <v>159</v>
      </c>
      <c r="D138" s="5" t="s">
        <v>214</v>
      </c>
      <c r="E138" s="5" t="s">
        <v>215</v>
      </c>
      <c r="F138" s="5">
        <v>1</v>
      </c>
      <c r="G138" s="5">
        <v>4.5999999999999988</v>
      </c>
      <c r="H138" s="5">
        <f>B10*G138</f>
        <v>215.83773740925284</v>
      </c>
      <c r="I138" s="5">
        <f>B11*G138</f>
        <v>184.15064999999996</v>
      </c>
      <c r="J138" s="5">
        <f t="shared" si="2"/>
        <v>399.98838740925282</v>
      </c>
      <c r="K138" s="5">
        <f t="shared" si="3"/>
        <v>399.98838740925282</v>
      </c>
    </row>
    <row r="139" spans="1:11" x14ac:dyDescent="0.25">
      <c r="A139" s="5" t="s">
        <v>21</v>
      </c>
      <c r="B139" s="5" t="s">
        <v>31</v>
      </c>
      <c r="C139" s="5" t="s">
        <v>32</v>
      </c>
      <c r="D139" s="5" t="s">
        <v>216</v>
      </c>
      <c r="E139" s="5" t="s">
        <v>217</v>
      </c>
      <c r="F139" s="5">
        <v>1</v>
      </c>
      <c r="G139" s="5">
        <v>2.6</v>
      </c>
      <c r="H139" s="5">
        <f>B10*G139</f>
        <v>121.99524288349077</v>
      </c>
      <c r="I139" s="5">
        <f>B11*G139</f>
        <v>104.08515</v>
      </c>
      <c r="J139" s="5">
        <f t="shared" si="2"/>
        <v>226.08039288349079</v>
      </c>
      <c r="K139" s="5">
        <f t="shared" si="3"/>
        <v>226.08039288349079</v>
      </c>
    </row>
    <row r="140" spans="1:11" x14ac:dyDescent="0.25">
      <c r="A140" s="5" t="s">
        <v>21</v>
      </c>
      <c r="B140" s="5" t="s">
        <v>31</v>
      </c>
      <c r="C140" s="5" t="s">
        <v>32</v>
      </c>
      <c r="D140" s="5" t="s">
        <v>218</v>
      </c>
      <c r="E140" s="5" t="s">
        <v>219</v>
      </c>
      <c r="F140" s="5">
        <v>7</v>
      </c>
      <c r="G140" s="5">
        <v>1.5636363636363639</v>
      </c>
      <c r="H140" s="5">
        <f>B10*G140</f>
        <v>73.367768447414051</v>
      </c>
      <c r="I140" s="5">
        <f>B11*G140</f>
        <v>62.596663636363651</v>
      </c>
      <c r="J140" s="5">
        <f t="shared" si="2"/>
        <v>135.96443208377769</v>
      </c>
      <c r="K140" s="5">
        <f t="shared" si="3"/>
        <v>951.75102458644392</v>
      </c>
    </row>
    <row r="141" spans="1:11" x14ac:dyDescent="0.25">
      <c r="A141" s="5" t="s">
        <v>21</v>
      </c>
      <c r="B141" s="5" t="s">
        <v>41</v>
      </c>
      <c r="C141" s="5" t="s">
        <v>32</v>
      </c>
      <c r="D141" s="5" t="s">
        <v>220</v>
      </c>
      <c r="E141" s="5" t="s">
        <v>221</v>
      </c>
      <c r="F141" s="5">
        <v>4</v>
      </c>
      <c r="G141" s="5">
        <v>3.685483870967742</v>
      </c>
      <c r="H141" s="5">
        <f>B10*G141</f>
        <v>172.92749999303749</v>
      </c>
      <c r="I141" s="5">
        <f>B11*G141</f>
        <v>147.54005443548388</v>
      </c>
      <c r="J141" s="5">
        <f t="shared" si="2"/>
        <v>320.46755442852134</v>
      </c>
      <c r="K141" s="5">
        <f t="shared" si="3"/>
        <v>1281.8702177140854</v>
      </c>
    </row>
    <row r="142" spans="1:11" x14ac:dyDescent="0.25">
      <c r="A142" s="5" t="s">
        <v>21</v>
      </c>
      <c r="B142" s="5" t="s">
        <v>58</v>
      </c>
      <c r="C142" s="5" t="s">
        <v>32</v>
      </c>
      <c r="D142" s="5" t="s">
        <v>222</v>
      </c>
      <c r="E142" s="5" t="s">
        <v>215</v>
      </c>
      <c r="F142" s="5">
        <v>1</v>
      </c>
      <c r="G142" s="5">
        <v>3.5</v>
      </c>
      <c r="H142" s="5">
        <f>B10*G142</f>
        <v>164.22436542008373</v>
      </c>
      <c r="I142" s="5">
        <f>B11*G142</f>
        <v>140.11462499999999</v>
      </c>
      <c r="J142" s="5">
        <f t="shared" si="2"/>
        <v>304.33899042008375</v>
      </c>
      <c r="K142" s="5">
        <f t="shared" si="3"/>
        <v>304.33899042008375</v>
      </c>
    </row>
    <row r="143" spans="1:11" x14ac:dyDescent="0.25">
      <c r="A143" s="5" t="s">
        <v>21</v>
      </c>
      <c r="B143" s="5" t="s">
        <v>41</v>
      </c>
      <c r="C143" s="5" t="s">
        <v>32</v>
      </c>
      <c r="D143" s="5" t="s">
        <v>223</v>
      </c>
      <c r="E143" s="5" t="s">
        <v>224</v>
      </c>
      <c r="F143" s="5">
        <v>2</v>
      </c>
      <c r="G143" s="5">
        <v>2.2999999999999998</v>
      </c>
      <c r="H143" s="5">
        <f>B10*G143</f>
        <v>107.91886870462645</v>
      </c>
      <c r="I143" s="5">
        <f>B11*G143</f>
        <v>92.075324999999992</v>
      </c>
      <c r="J143" s="5">
        <f t="shared" si="2"/>
        <v>199.99419370462644</v>
      </c>
      <c r="K143" s="5">
        <f t="shared" si="3"/>
        <v>399.98838740925288</v>
      </c>
    </row>
    <row r="144" spans="1:11" x14ac:dyDescent="0.25">
      <c r="A144" s="5" t="s">
        <v>21</v>
      </c>
      <c r="B144" s="5" t="s">
        <v>58</v>
      </c>
      <c r="C144" s="5" t="s">
        <v>32</v>
      </c>
      <c r="D144" s="5" t="s">
        <v>225</v>
      </c>
      <c r="E144" s="5" t="s">
        <v>226</v>
      </c>
      <c r="F144" s="5">
        <v>3</v>
      </c>
      <c r="G144" s="5">
        <v>1.2</v>
      </c>
      <c r="H144" s="5">
        <f>B10*G144</f>
        <v>56.305496715457281</v>
      </c>
      <c r="I144" s="5">
        <f>B11*G144</f>
        <v>48.039299999999997</v>
      </c>
      <c r="J144" s="5">
        <f t="shared" si="2"/>
        <v>104.34479671545728</v>
      </c>
      <c r="K144" s="5">
        <f t="shared" si="3"/>
        <v>313.03439014637183</v>
      </c>
    </row>
    <row r="145" spans="1:11" x14ac:dyDescent="0.25">
      <c r="A145" s="5" t="s">
        <v>21</v>
      </c>
      <c r="B145" s="5" t="s">
        <v>58</v>
      </c>
      <c r="C145" s="5" t="s">
        <v>32</v>
      </c>
      <c r="D145" s="5" t="s">
        <v>227</v>
      </c>
      <c r="E145" s="5" t="s">
        <v>228</v>
      </c>
      <c r="F145" s="5">
        <v>0</v>
      </c>
      <c r="G145" s="5">
        <v>1.5</v>
      </c>
      <c r="H145" s="5">
        <f>B10*G145</f>
        <v>70.381870894321594</v>
      </c>
      <c r="I145" s="5">
        <f>B11*G145</f>
        <v>60.049125000000004</v>
      </c>
      <c r="J145" s="5">
        <f t="shared" ref="J145:J208" si="4">SUM(H145, I145)</f>
        <v>130.4309958943216</v>
      </c>
      <c r="K145" s="5">
        <f t="shared" ref="K145:K208" si="5">J145*F145</f>
        <v>0</v>
      </c>
    </row>
    <row r="146" spans="1:11" x14ac:dyDescent="0.25">
      <c r="A146" s="5" t="s">
        <v>21</v>
      </c>
      <c r="B146" s="5" t="s">
        <v>58</v>
      </c>
      <c r="C146" s="5" t="s">
        <v>32</v>
      </c>
      <c r="D146" s="5" t="s">
        <v>229</v>
      </c>
      <c r="E146" s="5" t="s">
        <v>230</v>
      </c>
      <c r="F146" s="5">
        <v>2</v>
      </c>
      <c r="G146" s="5">
        <v>1.9</v>
      </c>
      <c r="H146" s="5">
        <f>B10*G146</f>
        <v>89.150369799474021</v>
      </c>
      <c r="I146" s="5">
        <f>B11*G146</f>
        <v>76.062224999999998</v>
      </c>
      <c r="J146" s="5">
        <f t="shared" si="4"/>
        <v>165.212594799474</v>
      </c>
      <c r="K146" s="5">
        <f t="shared" si="5"/>
        <v>330.42518959894801</v>
      </c>
    </row>
    <row r="147" spans="1:11" x14ac:dyDescent="0.25">
      <c r="A147" s="5" t="s">
        <v>21</v>
      </c>
      <c r="B147" s="5" t="s">
        <v>31</v>
      </c>
      <c r="C147" s="5" t="s">
        <v>32</v>
      </c>
      <c r="D147" s="5" t="s">
        <v>229</v>
      </c>
      <c r="E147" s="5" t="s">
        <v>230</v>
      </c>
      <c r="F147" s="5">
        <v>5</v>
      </c>
      <c r="G147" s="5">
        <v>1.9</v>
      </c>
      <c r="H147" s="5">
        <f>B10*G147</f>
        <v>89.150369799474021</v>
      </c>
      <c r="I147" s="5">
        <f>B11*G147</f>
        <v>76.062224999999998</v>
      </c>
      <c r="J147" s="5">
        <f t="shared" si="4"/>
        <v>165.212594799474</v>
      </c>
      <c r="K147" s="5">
        <f t="shared" si="5"/>
        <v>826.06297399737002</v>
      </c>
    </row>
    <row r="148" spans="1:11" x14ac:dyDescent="0.25">
      <c r="A148" s="5" t="s">
        <v>21</v>
      </c>
      <c r="B148" s="5" t="s">
        <v>41</v>
      </c>
      <c r="C148" s="5" t="s">
        <v>32</v>
      </c>
      <c r="D148" s="5" t="s">
        <v>231</v>
      </c>
      <c r="E148" s="5" t="s">
        <v>232</v>
      </c>
      <c r="F148" s="5">
        <v>0</v>
      </c>
      <c r="G148" s="5">
        <v>4</v>
      </c>
      <c r="H148" s="5">
        <f>B10*G148</f>
        <v>187.68498905152427</v>
      </c>
      <c r="I148" s="5">
        <f>B11*G148</f>
        <v>160.131</v>
      </c>
      <c r="J148" s="5">
        <f t="shared" si="4"/>
        <v>347.8159890515243</v>
      </c>
      <c r="K148" s="5">
        <f t="shared" si="5"/>
        <v>0</v>
      </c>
    </row>
    <row r="149" spans="1:11" x14ac:dyDescent="0.25">
      <c r="A149" s="5" t="s">
        <v>21</v>
      </c>
      <c r="B149" s="5" t="s">
        <v>41</v>
      </c>
      <c r="C149" s="5" t="s">
        <v>159</v>
      </c>
      <c r="D149" s="5" t="s">
        <v>233</v>
      </c>
      <c r="E149" s="5" t="s">
        <v>98</v>
      </c>
      <c r="F149" s="5">
        <v>1</v>
      </c>
      <c r="G149" s="5">
        <v>4.3</v>
      </c>
      <c r="H149" s="5">
        <f>B10*G149</f>
        <v>201.76136323038858</v>
      </c>
      <c r="I149" s="5">
        <f>B11*G149</f>
        <v>172.14082500000001</v>
      </c>
      <c r="J149" s="5">
        <f t="shared" si="4"/>
        <v>373.90218823038856</v>
      </c>
      <c r="K149" s="5">
        <f t="shared" si="5"/>
        <v>373.90218823038856</v>
      </c>
    </row>
    <row r="150" spans="1:11" x14ac:dyDescent="0.25">
      <c r="A150" s="5" t="s">
        <v>21</v>
      </c>
      <c r="B150" s="5" t="s">
        <v>58</v>
      </c>
      <c r="C150" s="5" t="s">
        <v>32</v>
      </c>
      <c r="D150" s="5" t="s">
        <v>234</v>
      </c>
      <c r="E150" s="5" t="s">
        <v>191</v>
      </c>
      <c r="F150" s="5">
        <v>5</v>
      </c>
      <c r="G150" s="5">
        <v>6.7999999999999989</v>
      </c>
      <c r="H150" s="5">
        <f>B10*G150</f>
        <v>319.06448138759123</v>
      </c>
      <c r="I150" s="5">
        <f>B11*G150</f>
        <v>272.22269999999997</v>
      </c>
      <c r="J150" s="5">
        <f t="shared" si="4"/>
        <v>591.2871813875912</v>
      </c>
      <c r="K150" s="5">
        <f t="shared" si="5"/>
        <v>2956.4359069379561</v>
      </c>
    </row>
    <row r="151" spans="1:11" x14ac:dyDescent="0.25">
      <c r="A151" s="5" t="s">
        <v>21</v>
      </c>
      <c r="B151" s="5" t="s">
        <v>41</v>
      </c>
      <c r="C151" s="5" t="s">
        <v>32</v>
      </c>
      <c r="D151" s="5" t="s">
        <v>234</v>
      </c>
      <c r="E151" s="5" t="s">
        <v>191</v>
      </c>
      <c r="F151" s="5">
        <v>1</v>
      </c>
      <c r="G151" s="5">
        <v>6.7999999999999989</v>
      </c>
      <c r="H151" s="5">
        <f>B10*G151</f>
        <v>319.06448138759123</v>
      </c>
      <c r="I151" s="5">
        <f>B11*G151</f>
        <v>272.22269999999997</v>
      </c>
      <c r="J151" s="5">
        <f t="shared" si="4"/>
        <v>591.2871813875912</v>
      </c>
      <c r="K151" s="5">
        <f t="shared" si="5"/>
        <v>591.2871813875912</v>
      </c>
    </row>
    <row r="152" spans="1:11" x14ac:dyDescent="0.25">
      <c r="A152" s="5" t="s">
        <v>21</v>
      </c>
      <c r="B152" s="5" t="s">
        <v>47</v>
      </c>
      <c r="C152" s="5" t="s">
        <v>32</v>
      </c>
      <c r="D152" s="5" t="s">
        <v>235</v>
      </c>
      <c r="E152" s="5" t="s">
        <v>191</v>
      </c>
      <c r="F152" s="5">
        <v>1</v>
      </c>
      <c r="G152" s="5">
        <v>5.7000000000000011</v>
      </c>
      <c r="H152" s="5">
        <f>B10*G152</f>
        <v>267.45110939842215</v>
      </c>
      <c r="I152" s="5">
        <f>B11*G152</f>
        <v>228.18667500000004</v>
      </c>
      <c r="J152" s="5">
        <f t="shared" si="4"/>
        <v>495.63778439842218</v>
      </c>
      <c r="K152" s="5">
        <f t="shared" si="5"/>
        <v>495.63778439842218</v>
      </c>
    </row>
    <row r="153" spans="1:11" x14ac:dyDescent="0.25">
      <c r="A153" s="5" t="s">
        <v>21</v>
      </c>
      <c r="B153" s="5" t="s">
        <v>41</v>
      </c>
      <c r="C153" s="5" t="s">
        <v>32</v>
      </c>
      <c r="D153" s="5" t="s">
        <v>236</v>
      </c>
      <c r="E153" s="5" t="s">
        <v>237</v>
      </c>
      <c r="F153" s="5">
        <v>1</v>
      </c>
      <c r="G153" s="5">
        <v>1.2</v>
      </c>
      <c r="H153" s="5">
        <f>B10*G153</f>
        <v>56.305496715457281</v>
      </c>
      <c r="I153" s="5">
        <f>B11*G153</f>
        <v>48.039299999999997</v>
      </c>
      <c r="J153" s="5">
        <f t="shared" si="4"/>
        <v>104.34479671545728</v>
      </c>
      <c r="K153" s="5">
        <f t="shared" si="5"/>
        <v>104.34479671545728</v>
      </c>
    </row>
    <row r="154" spans="1:11" x14ac:dyDescent="0.25">
      <c r="A154" s="5" t="s">
        <v>21</v>
      </c>
      <c r="B154" s="5" t="s">
        <v>41</v>
      </c>
      <c r="C154" s="5" t="s">
        <v>32</v>
      </c>
      <c r="D154" s="5" t="s">
        <v>238</v>
      </c>
      <c r="E154" s="5" t="s">
        <v>116</v>
      </c>
      <c r="F154" s="5">
        <v>1</v>
      </c>
      <c r="G154" s="5">
        <v>1.1000000000000001</v>
      </c>
      <c r="H154" s="5">
        <f>B10*G154</f>
        <v>51.613371989169181</v>
      </c>
      <c r="I154" s="5">
        <f>B11*G154</f>
        <v>44.036025000000002</v>
      </c>
      <c r="J154" s="5">
        <f t="shared" si="4"/>
        <v>95.64939698916919</v>
      </c>
      <c r="K154" s="5">
        <f t="shared" si="5"/>
        <v>95.64939698916919</v>
      </c>
    </row>
    <row r="155" spans="1:11" x14ac:dyDescent="0.25">
      <c r="A155" s="5" t="s">
        <v>21</v>
      </c>
      <c r="B155" s="5" t="s">
        <v>41</v>
      </c>
      <c r="C155" s="5" t="s">
        <v>32</v>
      </c>
      <c r="D155" s="5" t="s">
        <v>239</v>
      </c>
      <c r="E155" s="5" t="s">
        <v>240</v>
      </c>
      <c r="F155" s="5">
        <v>1</v>
      </c>
      <c r="G155" s="5">
        <v>2.4105504587155959</v>
      </c>
      <c r="H155" s="5">
        <f>B10*G155</f>
        <v>113.10603411304585</v>
      </c>
      <c r="I155" s="5">
        <f>B11*G155</f>
        <v>96.50096387614677</v>
      </c>
      <c r="J155" s="5">
        <f t="shared" si="4"/>
        <v>209.60699798919262</v>
      </c>
      <c r="K155" s="5">
        <f t="shared" si="5"/>
        <v>209.60699798919262</v>
      </c>
    </row>
    <row r="156" spans="1:11" x14ac:dyDescent="0.25">
      <c r="A156" s="5" t="s">
        <v>21</v>
      </c>
      <c r="B156" s="5" t="s">
        <v>58</v>
      </c>
      <c r="C156" s="5" t="s">
        <v>32</v>
      </c>
      <c r="D156" s="5" t="s">
        <v>241</v>
      </c>
      <c r="E156" s="5" t="s">
        <v>242</v>
      </c>
      <c r="F156" s="5">
        <v>1</v>
      </c>
      <c r="G156" s="5">
        <v>5.6628930817610081</v>
      </c>
      <c r="H156" s="5">
        <f>B10*G156</f>
        <v>265.71000651256685</v>
      </c>
      <c r="I156" s="5">
        <f>B11*G156</f>
        <v>226.70118301886799</v>
      </c>
      <c r="J156" s="5">
        <f t="shared" si="4"/>
        <v>492.41118953143484</v>
      </c>
      <c r="K156" s="5">
        <f t="shared" si="5"/>
        <v>492.41118953143484</v>
      </c>
    </row>
    <row r="157" spans="1:11" x14ac:dyDescent="0.25">
      <c r="A157" s="5" t="s">
        <v>21</v>
      </c>
      <c r="B157" s="5" t="s">
        <v>58</v>
      </c>
      <c r="C157" s="5" t="s">
        <v>32</v>
      </c>
      <c r="D157" s="5" t="s">
        <v>243</v>
      </c>
      <c r="E157" s="5" t="s">
        <v>242</v>
      </c>
      <c r="F157" s="5">
        <v>1</v>
      </c>
      <c r="G157" s="5">
        <v>4.8</v>
      </c>
      <c r="H157" s="5">
        <f>B10*G157</f>
        <v>225.22198686182912</v>
      </c>
      <c r="I157" s="5">
        <f>B11*G157</f>
        <v>192.15719999999999</v>
      </c>
      <c r="J157" s="5">
        <f t="shared" si="4"/>
        <v>417.37918686182911</v>
      </c>
      <c r="K157" s="5">
        <f t="shared" si="5"/>
        <v>417.37918686182911</v>
      </c>
    </row>
    <row r="158" spans="1:11" x14ac:dyDescent="0.25">
      <c r="A158" s="5" t="s">
        <v>21</v>
      </c>
      <c r="B158" s="5" t="s">
        <v>58</v>
      </c>
      <c r="C158" s="5" t="s">
        <v>32</v>
      </c>
      <c r="D158" s="5" t="s">
        <v>244</v>
      </c>
      <c r="E158" s="5" t="s">
        <v>245</v>
      </c>
      <c r="F158" s="5">
        <v>1</v>
      </c>
      <c r="G158" s="5">
        <v>7.3</v>
      </c>
      <c r="H158" s="5">
        <f>B10*G158</f>
        <v>342.5251050190318</v>
      </c>
      <c r="I158" s="5">
        <f>B11*G158</f>
        <v>292.23907500000001</v>
      </c>
      <c r="J158" s="5">
        <f t="shared" si="4"/>
        <v>634.76418001903176</v>
      </c>
      <c r="K158" s="5">
        <f t="shared" si="5"/>
        <v>634.76418001903176</v>
      </c>
    </row>
    <row r="159" spans="1:11" x14ac:dyDescent="0.25">
      <c r="A159" s="5" t="s">
        <v>21</v>
      </c>
      <c r="B159" s="5" t="s">
        <v>58</v>
      </c>
      <c r="C159" s="5" t="s">
        <v>32</v>
      </c>
      <c r="D159" s="5" t="s">
        <v>246</v>
      </c>
      <c r="E159" s="5" t="s">
        <v>247</v>
      </c>
      <c r="F159" s="5">
        <v>1</v>
      </c>
      <c r="G159" s="5">
        <v>14.4</v>
      </c>
      <c r="H159" s="5">
        <f>B10*G159</f>
        <v>675.66596058548737</v>
      </c>
      <c r="I159" s="5">
        <f>B11*G159</f>
        <v>576.47159999999997</v>
      </c>
      <c r="J159" s="5">
        <f t="shared" si="4"/>
        <v>1252.1375605854873</v>
      </c>
      <c r="K159" s="5">
        <f t="shared" si="5"/>
        <v>1252.1375605854873</v>
      </c>
    </row>
    <row r="160" spans="1:11" x14ac:dyDescent="0.25">
      <c r="A160" s="5" t="s">
        <v>21</v>
      </c>
      <c r="B160" s="5" t="s">
        <v>47</v>
      </c>
      <c r="C160" s="5" t="s">
        <v>32</v>
      </c>
      <c r="D160" s="5" t="s">
        <v>248</v>
      </c>
      <c r="E160" s="5" t="s">
        <v>249</v>
      </c>
      <c r="F160" s="5">
        <v>1</v>
      </c>
      <c r="G160" s="5">
        <v>4.5999999999999996</v>
      </c>
      <c r="H160" s="5">
        <f>B10*G160</f>
        <v>215.8377374092529</v>
      </c>
      <c r="I160" s="5">
        <f>B11*G160</f>
        <v>184.15064999999998</v>
      </c>
      <c r="J160" s="5">
        <f t="shared" si="4"/>
        <v>399.98838740925288</v>
      </c>
      <c r="K160" s="5">
        <f t="shared" si="5"/>
        <v>399.98838740925288</v>
      </c>
    </row>
    <row r="161" spans="1:11" x14ac:dyDescent="0.25">
      <c r="A161" s="5" t="s">
        <v>21</v>
      </c>
      <c r="B161" s="5" t="s">
        <v>58</v>
      </c>
      <c r="C161" s="5" t="s">
        <v>32</v>
      </c>
      <c r="D161" s="5" t="s">
        <v>248</v>
      </c>
      <c r="E161" s="5" t="s">
        <v>249</v>
      </c>
      <c r="F161" s="5">
        <v>1</v>
      </c>
      <c r="G161" s="5">
        <v>4.5999999999999996</v>
      </c>
      <c r="H161" s="5">
        <f>B10*G161</f>
        <v>215.8377374092529</v>
      </c>
      <c r="I161" s="5">
        <f>B11*G161</f>
        <v>184.15064999999998</v>
      </c>
      <c r="J161" s="5">
        <f t="shared" si="4"/>
        <v>399.98838740925288</v>
      </c>
      <c r="K161" s="5">
        <f t="shared" si="5"/>
        <v>399.98838740925288</v>
      </c>
    </row>
    <row r="162" spans="1:11" x14ac:dyDescent="0.25">
      <c r="A162" s="5" t="s">
        <v>21</v>
      </c>
      <c r="B162" s="5" t="s">
        <v>41</v>
      </c>
      <c r="C162" s="5" t="s">
        <v>32</v>
      </c>
      <c r="D162" s="5" t="s">
        <v>248</v>
      </c>
      <c r="E162" s="5" t="s">
        <v>249</v>
      </c>
      <c r="F162" s="5">
        <v>2</v>
      </c>
      <c r="G162" s="5">
        <v>4.5999999999999996</v>
      </c>
      <c r="H162" s="5">
        <f>B10*G162</f>
        <v>215.8377374092529</v>
      </c>
      <c r="I162" s="5">
        <f>B11*G162</f>
        <v>184.15064999999998</v>
      </c>
      <c r="J162" s="5">
        <f t="shared" si="4"/>
        <v>399.98838740925288</v>
      </c>
      <c r="K162" s="5">
        <f t="shared" si="5"/>
        <v>799.97677481850576</v>
      </c>
    </row>
    <row r="163" spans="1:11" x14ac:dyDescent="0.25">
      <c r="A163" s="5" t="s">
        <v>21</v>
      </c>
      <c r="B163" s="5" t="s">
        <v>31</v>
      </c>
      <c r="C163" s="5" t="s">
        <v>32</v>
      </c>
      <c r="D163" s="5" t="s">
        <v>248</v>
      </c>
      <c r="E163" s="5" t="s">
        <v>249</v>
      </c>
      <c r="F163" s="5">
        <v>1</v>
      </c>
      <c r="G163" s="5">
        <v>4.5999999999999996</v>
      </c>
      <c r="H163" s="5">
        <f>B10*G163</f>
        <v>215.8377374092529</v>
      </c>
      <c r="I163" s="5">
        <f>B11*G163</f>
        <v>184.15064999999998</v>
      </c>
      <c r="J163" s="5">
        <f t="shared" si="4"/>
        <v>399.98838740925288</v>
      </c>
      <c r="K163" s="5">
        <f t="shared" si="5"/>
        <v>399.98838740925288</v>
      </c>
    </row>
    <row r="164" spans="1:11" x14ac:dyDescent="0.25">
      <c r="A164" s="5" t="s">
        <v>21</v>
      </c>
      <c r="B164" s="5" t="s">
        <v>31</v>
      </c>
      <c r="C164" s="5" t="s">
        <v>32</v>
      </c>
      <c r="D164" s="5" t="s">
        <v>250</v>
      </c>
      <c r="E164" s="5" t="s">
        <v>237</v>
      </c>
      <c r="F164" s="5">
        <v>0</v>
      </c>
      <c r="G164" s="5">
        <v>3.5</v>
      </c>
      <c r="H164" s="5">
        <f>B10*G164</f>
        <v>164.22436542008373</v>
      </c>
      <c r="I164" s="5">
        <f>B11*G164</f>
        <v>140.11462499999999</v>
      </c>
      <c r="J164" s="5">
        <f t="shared" si="4"/>
        <v>304.33899042008375</v>
      </c>
      <c r="K164" s="5">
        <f t="shared" si="5"/>
        <v>0</v>
      </c>
    </row>
    <row r="165" spans="1:11" x14ac:dyDescent="0.25">
      <c r="A165" s="5" t="s">
        <v>21</v>
      </c>
      <c r="B165" s="5" t="s">
        <v>41</v>
      </c>
      <c r="C165" s="5" t="s">
        <v>32</v>
      </c>
      <c r="D165" s="5" t="s">
        <v>251</v>
      </c>
      <c r="E165" s="5" t="s">
        <v>252</v>
      </c>
      <c r="F165" s="5">
        <v>1</v>
      </c>
      <c r="G165" s="5">
        <v>9.9849999999999994</v>
      </c>
      <c r="H165" s="5">
        <f>B10*G165</f>
        <v>468.50865391986741</v>
      </c>
      <c r="I165" s="5">
        <f>B11*G165</f>
        <v>399.72700874999998</v>
      </c>
      <c r="J165" s="5">
        <f t="shared" si="4"/>
        <v>868.23566266986745</v>
      </c>
      <c r="K165" s="5">
        <f t="shared" si="5"/>
        <v>868.23566266986745</v>
      </c>
    </row>
    <row r="166" spans="1:11" x14ac:dyDescent="0.25">
      <c r="A166" s="5" t="s">
        <v>21</v>
      </c>
      <c r="B166" s="5" t="s">
        <v>47</v>
      </c>
      <c r="C166" s="5" t="s">
        <v>32</v>
      </c>
      <c r="D166" s="5" t="s">
        <v>253</v>
      </c>
      <c r="E166" s="5" t="s">
        <v>254</v>
      </c>
      <c r="F166" s="5">
        <v>1</v>
      </c>
      <c r="G166" s="5">
        <v>1.548837209302325</v>
      </c>
      <c r="H166" s="5">
        <f>B10*G166</f>
        <v>72.673373667625071</v>
      </c>
      <c r="I166" s="5">
        <f>B11*G166</f>
        <v>62.00421279069765</v>
      </c>
      <c r="J166" s="5">
        <f t="shared" si="4"/>
        <v>134.67758645832271</v>
      </c>
      <c r="K166" s="5">
        <f t="shared" si="5"/>
        <v>134.67758645832271</v>
      </c>
    </row>
    <row r="167" spans="1:11" x14ac:dyDescent="0.25">
      <c r="A167" s="5" t="s">
        <v>21</v>
      </c>
      <c r="B167" s="5" t="s">
        <v>31</v>
      </c>
      <c r="C167" s="5" t="s">
        <v>32</v>
      </c>
      <c r="D167" s="5" t="s">
        <v>255</v>
      </c>
      <c r="E167" s="5" t="s">
        <v>256</v>
      </c>
      <c r="F167" s="5">
        <v>8</v>
      </c>
      <c r="G167" s="5">
        <v>8</v>
      </c>
      <c r="H167" s="5">
        <f>B10*G167</f>
        <v>375.36997810304854</v>
      </c>
      <c r="I167" s="5">
        <f>B11*G167</f>
        <v>320.262</v>
      </c>
      <c r="J167" s="5">
        <f t="shared" si="4"/>
        <v>695.6319781030486</v>
      </c>
      <c r="K167" s="5">
        <f t="shared" si="5"/>
        <v>5565.0558248243888</v>
      </c>
    </row>
    <row r="168" spans="1:11" x14ac:dyDescent="0.25">
      <c r="A168" s="5" t="s">
        <v>21</v>
      </c>
      <c r="B168" s="5" t="s">
        <v>31</v>
      </c>
      <c r="C168" s="5" t="s">
        <v>32</v>
      </c>
      <c r="D168" s="5" t="s">
        <v>257</v>
      </c>
      <c r="E168" s="5" t="s">
        <v>258</v>
      </c>
      <c r="F168" s="5">
        <v>1</v>
      </c>
      <c r="G168" s="5">
        <v>54.2</v>
      </c>
      <c r="H168" s="5">
        <f>B10*G168</f>
        <v>2543.1316016481542</v>
      </c>
      <c r="I168" s="5">
        <f>B11*G168</f>
        <v>2169.7750500000002</v>
      </c>
      <c r="J168" s="5">
        <f t="shared" si="4"/>
        <v>4712.9066516481544</v>
      </c>
      <c r="K168" s="5">
        <f t="shared" si="5"/>
        <v>4712.9066516481544</v>
      </c>
    </row>
    <row r="169" spans="1:11" x14ac:dyDescent="0.25">
      <c r="A169" s="5" t="s">
        <v>21</v>
      </c>
      <c r="B169" s="5" t="s">
        <v>58</v>
      </c>
      <c r="C169" s="5" t="s">
        <v>32</v>
      </c>
      <c r="D169" s="5" t="s">
        <v>259</v>
      </c>
      <c r="E169" s="5" t="s">
        <v>260</v>
      </c>
      <c r="F169" s="5">
        <v>7</v>
      </c>
      <c r="G169" s="5">
        <v>6.7</v>
      </c>
      <c r="H169" s="5">
        <f>B10*G169</f>
        <v>314.37235666130317</v>
      </c>
      <c r="I169" s="5">
        <f>B11*G169</f>
        <v>268.219425</v>
      </c>
      <c r="J169" s="5">
        <f t="shared" si="4"/>
        <v>582.59178166130323</v>
      </c>
      <c r="K169" s="5">
        <f t="shared" si="5"/>
        <v>4078.1424716291226</v>
      </c>
    </row>
    <row r="170" spans="1:11" x14ac:dyDescent="0.25">
      <c r="A170" s="5" t="s">
        <v>21</v>
      </c>
      <c r="B170" s="5" t="s">
        <v>41</v>
      </c>
      <c r="C170" s="5" t="s">
        <v>32</v>
      </c>
      <c r="D170" s="5" t="s">
        <v>259</v>
      </c>
      <c r="E170" s="5" t="s">
        <v>260</v>
      </c>
      <c r="F170" s="5">
        <v>1</v>
      </c>
      <c r="G170" s="5">
        <v>6.7</v>
      </c>
      <c r="H170" s="5">
        <f>B10*G170</f>
        <v>314.37235666130317</v>
      </c>
      <c r="I170" s="5">
        <f>B11*G170</f>
        <v>268.219425</v>
      </c>
      <c r="J170" s="5">
        <f t="shared" si="4"/>
        <v>582.59178166130323</v>
      </c>
      <c r="K170" s="5">
        <f t="shared" si="5"/>
        <v>582.59178166130323</v>
      </c>
    </row>
    <row r="171" spans="1:11" x14ac:dyDescent="0.25">
      <c r="A171" s="5" t="s">
        <v>21</v>
      </c>
      <c r="B171" s="5" t="s">
        <v>41</v>
      </c>
      <c r="C171" s="5" t="s">
        <v>32</v>
      </c>
      <c r="D171" s="5" t="s">
        <v>261</v>
      </c>
      <c r="E171" s="5" t="s">
        <v>262</v>
      </c>
      <c r="F171" s="5">
        <v>1</v>
      </c>
      <c r="G171" s="5">
        <v>5</v>
      </c>
      <c r="H171" s="5">
        <f>B10*G171</f>
        <v>234.60623631440535</v>
      </c>
      <c r="I171" s="5">
        <f>B11*G171</f>
        <v>200.16374999999999</v>
      </c>
      <c r="J171" s="5">
        <f t="shared" si="4"/>
        <v>434.76998631440534</v>
      </c>
      <c r="K171" s="5">
        <f t="shared" si="5"/>
        <v>434.76998631440534</v>
      </c>
    </row>
    <row r="172" spans="1:11" x14ac:dyDescent="0.25">
      <c r="A172" s="5" t="s">
        <v>21</v>
      </c>
      <c r="B172" s="5" t="s">
        <v>31</v>
      </c>
      <c r="C172" s="5" t="s">
        <v>32</v>
      </c>
      <c r="D172" s="5" t="s">
        <v>263</v>
      </c>
      <c r="E172" s="5" t="s">
        <v>230</v>
      </c>
      <c r="F172" s="5">
        <v>10</v>
      </c>
      <c r="G172" s="5">
        <v>1.731315974665729</v>
      </c>
      <c r="H172" s="5">
        <f>B10*G172</f>
        <v>81.235504937466601</v>
      </c>
      <c r="I172" s="5">
        <f>B11*G172</f>
        <v>69.30933958479946</v>
      </c>
      <c r="J172" s="5">
        <f t="shared" si="4"/>
        <v>150.54484452226606</v>
      </c>
      <c r="K172" s="5">
        <f t="shared" si="5"/>
        <v>1505.4484452226607</v>
      </c>
    </row>
    <row r="173" spans="1:11" x14ac:dyDescent="0.25">
      <c r="A173" s="5" t="s">
        <v>21</v>
      </c>
      <c r="B173" s="5" t="s">
        <v>31</v>
      </c>
      <c r="C173" s="5" t="s">
        <v>32</v>
      </c>
      <c r="D173" s="5" t="s">
        <v>264</v>
      </c>
      <c r="E173" s="5" t="s">
        <v>265</v>
      </c>
      <c r="F173" s="5">
        <v>1</v>
      </c>
      <c r="G173" s="5">
        <v>7.4599999999999991</v>
      </c>
      <c r="H173" s="5">
        <f>B10*G173</f>
        <v>350.03250458109272</v>
      </c>
      <c r="I173" s="5">
        <f>B11*G173</f>
        <v>298.64431499999995</v>
      </c>
      <c r="J173" s="5">
        <f t="shared" si="4"/>
        <v>648.67681958109267</v>
      </c>
      <c r="K173" s="5">
        <f t="shared" si="5"/>
        <v>648.67681958109267</v>
      </c>
    </row>
    <row r="174" spans="1:11" x14ac:dyDescent="0.25">
      <c r="A174" s="5" t="s">
        <v>21</v>
      </c>
      <c r="B174" s="5" t="s">
        <v>47</v>
      </c>
      <c r="C174" s="5" t="s">
        <v>32</v>
      </c>
      <c r="D174" s="5" t="s">
        <v>266</v>
      </c>
      <c r="E174" s="5" t="s">
        <v>267</v>
      </c>
      <c r="F174" s="5">
        <v>2</v>
      </c>
      <c r="G174" s="5">
        <v>2.5</v>
      </c>
      <c r="H174" s="5">
        <f>B10*G174</f>
        <v>117.30311815720268</v>
      </c>
      <c r="I174" s="5">
        <f>B11*G174</f>
        <v>100.081875</v>
      </c>
      <c r="J174" s="5">
        <f t="shared" si="4"/>
        <v>217.38499315720267</v>
      </c>
      <c r="K174" s="5">
        <f t="shared" si="5"/>
        <v>434.76998631440534</v>
      </c>
    </row>
    <row r="175" spans="1:11" x14ac:dyDescent="0.25">
      <c r="A175" s="5" t="s">
        <v>21</v>
      </c>
      <c r="B175" s="5" t="s">
        <v>41</v>
      </c>
      <c r="C175" s="5" t="s">
        <v>32</v>
      </c>
      <c r="D175" s="5" t="s">
        <v>268</v>
      </c>
      <c r="E175" s="5" t="s">
        <v>81</v>
      </c>
      <c r="F175" s="5">
        <v>1</v>
      </c>
      <c r="G175" s="5">
        <v>6.9000000000000012</v>
      </c>
      <c r="H175" s="5">
        <f>B10*G175</f>
        <v>323.7566061138794</v>
      </c>
      <c r="I175" s="5">
        <f>B11*G175</f>
        <v>276.22597500000006</v>
      </c>
      <c r="J175" s="5">
        <f t="shared" si="4"/>
        <v>599.98258111387941</v>
      </c>
      <c r="K175" s="5">
        <f t="shared" si="5"/>
        <v>599.98258111387941</v>
      </c>
    </row>
    <row r="176" spans="1:11" x14ac:dyDescent="0.25">
      <c r="A176" s="5" t="s">
        <v>21</v>
      </c>
      <c r="B176" s="5" t="s">
        <v>41</v>
      </c>
      <c r="C176" s="5" t="s">
        <v>32</v>
      </c>
      <c r="D176" s="5" t="s">
        <v>269</v>
      </c>
      <c r="E176" s="5" t="s">
        <v>270</v>
      </c>
      <c r="F176" s="5">
        <v>2</v>
      </c>
      <c r="G176" s="5">
        <v>3.8909090909090911</v>
      </c>
      <c r="H176" s="5">
        <f>B10*G176</f>
        <v>182.56630753193724</v>
      </c>
      <c r="I176" s="5">
        <f>B11*G176</f>
        <v>155.76379090909091</v>
      </c>
      <c r="J176" s="5">
        <f t="shared" si="4"/>
        <v>338.33009844102816</v>
      </c>
      <c r="K176" s="5">
        <f t="shared" si="5"/>
        <v>676.66019688205631</v>
      </c>
    </row>
    <row r="177" spans="1:11" x14ac:dyDescent="0.25">
      <c r="A177" s="5" t="s">
        <v>21</v>
      </c>
      <c r="B177" s="5" t="s">
        <v>41</v>
      </c>
      <c r="C177" s="5" t="s">
        <v>32</v>
      </c>
      <c r="D177" s="5" t="s">
        <v>271</v>
      </c>
      <c r="E177" s="5" t="s">
        <v>272</v>
      </c>
      <c r="F177" s="5">
        <v>-2</v>
      </c>
      <c r="G177" s="5">
        <v>4.6000000000000014</v>
      </c>
      <c r="H177" s="5">
        <f>B10*G177</f>
        <v>215.83773740925298</v>
      </c>
      <c r="I177" s="5">
        <f>B11*G177</f>
        <v>184.15065000000007</v>
      </c>
      <c r="J177" s="5">
        <f t="shared" si="4"/>
        <v>399.98838740925305</v>
      </c>
      <c r="K177" s="5">
        <f t="shared" si="5"/>
        <v>-799.9767748185061</v>
      </c>
    </row>
    <row r="178" spans="1:11" x14ac:dyDescent="0.25">
      <c r="A178" s="5" t="s">
        <v>21</v>
      </c>
      <c r="B178" s="5" t="s">
        <v>58</v>
      </c>
      <c r="C178" s="5" t="s">
        <v>32</v>
      </c>
      <c r="D178" s="5" t="s">
        <v>273</v>
      </c>
      <c r="E178" s="5" t="s">
        <v>272</v>
      </c>
      <c r="F178" s="5">
        <v>1</v>
      </c>
      <c r="G178" s="5">
        <v>1.8</v>
      </c>
      <c r="H178" s="5">
        <f>B10*G178</f>
        <v>84.458245073185921</v>
      </c>
      <c r="I178" s="5">
        <f>B11*G178</f>
        <v>72.058949999999996</v>
      </c>
      <c r="J178" s="5">
        <f t="shared" si="4"/>
        <v>156.51719507318592</v>
      </c>
      <c r="K178" s="5">
        <f t="shared" si="5"/>
        <v>156.51719507318592</v>
      </c>
    </row>
    <row r="179" spans="1:11" x14ac:dyDescent="0.25">
      <c r="A179" s="5" t="s">
        <v>21</v>
      </c>
      <c r="B179" s="5" t="s">
        <v>41</v>
      </c>
      <c r="C179" s="5" t="s">
        <v>32</v>
      </c>
      <c r="D179" s="5" t="s">
        <v>273</v>
      </c>
      <c r="E179" s="5" t="s">
        <v>272</v>
      </c>
      <c r="F179" s="5">
        <v>3</v>
      </c>
      <c r="G179" s="5">
        <v>1.8</v>
      </c>
      <c r="H179" s="5">
        <f>B10*G179</f>
        <v>84.458245073185921</v>
      </c>
      <c r="I179" s="5">
        <f>B11*G179</f>
        <v>72.058949999999996</v>
      </c>
      <c r="J179" s="5">
        <f t="shared" si="4"/>
        <v>156.51719507318592</v>
      </c>
      <c r="K179" s="5">
        <f t="shared" si="5"/>
        <v>469.55158521955775</v>
      </c>
    </row>
    <row r="180" spans="1:11" x14ac:dyDescent="0.25">
      <c r="A180" s="5" t="s">
        <v>21</v>
      </c>
      <c r="B180" s="5" t="s">
        <v>47</v>
      </c>
      <c r="C180" s="5" t="s">
        <v>32</v>
      </c>
      <c r="D180" s="5" t="s">
        <v>274</v>
      </c>
      <c r="E180" s="5" t="s">
        <v>44</v>
      </c>
      <c r="F180" s="5">
        <v>0</v>
      </c>
      <c r="G180" s="5">
        <v>1.8</v>
      </c>
      <c r="H180" s="5">
        <f>B10*G180</f>
        <v>84.458245073185921</v>
      </c>
      <c r="I180" s="5">
        <f>B11*G180</f>
        <v>72.058949999999996</v>
      </c>
      <c r="J180" s="5">
        <f t="shared" si="4"/>
        <v>156.51719507318592</v>
      </c>
      <c r="K180" s="5">
        <f t="shared" si="5"/>
        <v>0</v>
      </c>
    </row>
    <row r="181" spans="1:11" x14ac:dyDescent="0.25">
      <c r="A181" s="5" t="s">
        <v>21</v>
      </c>
      <c r="B181" s="5" t="s">
        <v>58</v>
      </c>
      <c r="C181" s="5" t="s">
        <v>32</v>
      </c>
      <c r="D181" s="5" t="s">
        <v>274</v>
      </c>
      <c r="E181" s="5" t="s">
        <v>44</v>
      </c>
      <c r="F181" s="5">
        <v>2</v>
      </c>
      <c r="G181" s="5">
        <v>1.8</v>
      </c>
      <c r="H181" s="5">
        <f>B10*G181</f>
        <v>84.458245073185921</v>
      </c>
      <c r="I181" s="5">
        <f>B11*G181</f>
        <v>72.058949999999996</v>
      </c>
      <c r="J181" s="5">
        <f t="shared" si="4"/>
        <v>156.51719507318592</v>
      </c>
      <c r="K181" s="5">
        <f t="shared" si="5"/>
        <v>313.03439014637183</v>
      </c>
    </row>
    <row r="182" spans="1:11" x14ac:dyDescent="0.25">
      <c r="A182" s="5" t="s">
        <v>21</v>
      </c>
      <c r="B182" s="5" t="s">
        <v>41</v>
      </c>
      <c r="C182" s="5" t="s">
        <v>32</v>
      </c>
      <c r="D182" s="5" t="s">
        <v>275</v>
      </c>
      <c r="E182" s="5" t="s">
        <v>276</v>
      </c>
      <c r="F182" s="5">
        <v>2</v>
      </c>
      <c r="G182" s="5">
        <v>4.2999999999999989</v>
      </c>
      <c r="H182" s="5">
        <f>B10*G182</f>
        <v>201.76136323038853</v>
      </c>
      <c r="I182" s="5">
        <f>B11*G182</f>
        <v>172.14082499999995</v>
      </c>
      <c r="J182" s="5">
        <f t="shared" si="4"/>
        <v>373.90218823038845</v>
      </c>
      <c r="K182" s="5">
        <f t="shared" si="5"/>
        <v>747.80437646077689</v>
      </c>
    </row>
    <row r="183" spans="1:11" x14ac:dyDescent="0.25">
      <c r="A183" s="5" t="s">
        <v>21</v>
      </c>
      <c r="B183" s="5" t="s">
        <v>41</v>
      </c>
      <c r="C183" s="5" t="s">
        <v>159</v>
      </c>
      <c r="D183" s="5" t="s">
        <v>277</v>
      </c>
      <c r="E183" s="5" t="s">
        <v>89</v>
      </c>
      <c r="F183" s="5">
        <v>1</v>
      </c>
      <c r="G183" s="5">
        <v>1.399999999999999</v>
      </c>
      <c r="H183" s="5">
        <f>B10*G183</f>
        <v>65.689746168033452</v>
      </c>
      <c r="I183" s="5">
        <f>B11*G183</f>
        <v>56.045849999999959</v>
      </c>
      <c r="J183" s="5">
        <f t="shared" si="4"/>
        <v>121.73559616803341</v>
      </c>
      <c r="K183" s="5">
        <f t="shared" si="5"/>
        <v>121.73559616803341</v>
      </c>
    </row>
    <row r="184" spans="1:11" x14ac:dyDescent="0.25">
      <c r="A184" s="5" t="s">
        <v>21</v>
      </c>
      <c r="B184" s="5" t="s">
        <v>31</v>
      </c>
      <c r="C184" s="5" t="s">
        <v>32</v>
      </c>
      <c r="D184" s="5" t="s">
        <v>278</v>
      </c>
      <c r="E184" s="5" t="s">
        <v>279</v>
      </c>
      <c r="F184" s="5">
        <v>0</v>
      </c>
      <c r="G184" s="5">
        <v>82.2</v>
      </c>
      <c r="H184" s="5">
        <f>B10*G184</f>
        <v>3856.9265250088238</v>
      </c>
      <c r="I184" s="5">
        <f>B11*G184</f>
        <v>3290.6920500000001</v>
      </c>
      <c r="J184" s="5">
        <f t="shared" si="4"/>
        <v>7147.6185750088243</v>
      </c>
      <c r="K184" s="5">
        <f t="shared" si="5"/>
        <v>0</v>
      </c>
    </row>
    <row r="185" spans="1:11" x14ac:dyDescent="0.25">
      <c r="A185" s="5" t="s">
        <v>21</v>
      </c>
      <c r="B185" s="5" t="s">
        <v>41</v>
      </c>
      <c r="C185" s="5" t="s">
        <v>32</v>
      </c>
      <c r="D185" s="5" t="s">
        <v>280</v>
      </c>
      <c r="E185" s="5" t="s">
        <v>281</v>
      </c>
      <c r="F185" s="5">
        <v>3</v>
      </c>
      <c r="G185" s="5">
        <v>1.5</v>
      </c>
      <c r="H185" s="5">
        <f>B10*G185</f>
        <v>70.381870894321594</v>
      </c>
      <c r="I185" s="5">
        <f>B11*G185</f>
        <v>60.049125000000004</v>
      </c>
      <c r="J185" s="5">
        <f t="shared" si="4"/>
        <v>130.4309958943216</v>
      </c>
      <c r="K185" s="5">
        <f t="shared" si="5"/>
        <v>391.29298768296479</v>
      </c>
    </row>
    <row r="186" spans="1:11" x14ac:dyDescent="0.25">
      <c r="A186" s="5" t="s">
        <v>21</v>
      </c>
      <c r="B186" s="5" t="s">
        <v>31</v>
      </c>
      <c r="C186" s="5" t="s">
        <v>32</v>
      </c>
      <c r="D186" s="5" t="s">
        <v>282</v>
      </c>
      <c r="E186" s="5" t="s">
        <v>44</v>
      </c>
      <c r="F186" s="5">
        <v>6</v>
      </c>
      <c r="G186" s="5">
        <v>3.542776494739543</v>
      </c>
      <c r="H186" s="5">
        <f>B10*G186</f>
        <v>166.23149190679717</v>
      </c>
      <c r="I186" s="5">
        <f>B11*G186</f>
        <v>141.82708571978444</v>
      </c>
      <c r="J186" s="5">
        <f t="shared" si="4"/>
        <v>308.05857762658161</v>
      </c>
      <c r="K186" s="5">
        <f t="shared" si="5"/>
        <v>1848.3514657594897</v>
      </c>
    </row>
    <row r="187" spans="1:11" x14ac:dyDescent="0.25">
      <c r="A187" s="5" t="s">
        <v>21</v>
      </c>
      <c r="B187" s="5" t="s">
        <v>47</v>
      </c>
      <c r="C187" s="5" t="s">
        <v>32</v>
      </c>
      <c r="D187" s="5" t="s">
        <v>283</v>
      </c>
      <c r="E187" s="5" t="s">
        <v>211</v>
      </c>
      <c r="F187" s="5">
        <v>1</v>
      </c>
      <c r="G187" s="5">
        <v>1.4</v>
      </c>
      <c r="H187" s="5">
        <f>B10*G187</f>
        <v>65.689746168033494</v>
      </c>
      <c r="I187" s="5">
        <f>B11*G187</f>
        <v>56.045849999999994</v>
      </c>
      <c r="J187" s="5">
        <f t="shared" si="4"/>
        <v>121.73559616803348</v>
      </c>
      <c r="K187" s="5">
        <f t="shared" si="5"/>
        <v>121.73559616803348</v>
      </c>
    </row>
    <row r="188" spans="1:11" x14ac:dyDescent="0.25">
      <c r="A188" s="5" t="s">
        <v>21</v>
      </c>
      <c r="B188" s="5" t="s">
        <v>47</v>
      </c>
      <c r="C188" s="5" t="s">
        <v>32</v>
      </c>
      <c r="D188" s="5" t="s">
        <v>284</v>
      </c>
      <c r="E188" s="5" t="s">
        <v>285</v>
      </c>
      <c r="F188" s="5">
        <v>2</v>
      </c>
      <c r="G188" s="5">
        <v>2.5</v>
      </c>
      <c r="H188" s="5">
        <f>B10*G188</f>
        <v>117.30311815720268</v>
      </c>
      <c r="I188" s="5">
        <f>B11*G188</f>
        <v>100.081875</v>
      </c>
      <c r="J188" s="5">
        <f t="shared" si="4"/>
        <v>217.38499315720267</v>
      </c>
      <c r="K188" s="5">
        <f t="shared" si="5"/>
        <v>434.76998631440534</v>
      </c>
    </row>
    <row r="189" spans="1:11" x14ac:dyDescent="0.25">
      <c r="A189" s="5" t="s">
        <v>21</v>
      </c>
      <c r="B189" s="5" t="s">
        <v>47</v>
      </c>
      <c r="C189" s="5" t="s">
        <v>32</v>
      </c>
      <c r="D189" s="5" t="s">
        <v>286</v>
      </c>
      <c r="E189" s="5" t="s">
        <v>287</v>
      </c>
      <c r="F189" s="5">
        <v>1</v>
      </c>
      <c r="G189" s="5">
        <v>1.6</v>
      </c>
      <c r="H189" s="5">
        <f>B10*G189</f>
        <v>75.073995620609708</v>
      </c>
      <c r="I189" s="5">
        <f>B11*G189</f>
        <v>64.052400000000006</v>
      </c>
      <c r="J189" s="5">
        <f t="shared" si="4"/>
        <v>139.12639562060971</v>
      </c>
      <c r="K189" s="5">
        <f t="shared" si="5"/>
        <v>139.12639562060971</v>
      </c>
    </row>
    <row r="190" spans="1:11" x14ac:dyDescent="0.25">
      <c r="A190" s="5" t="s">
        <v>21</v>
      </c>
      <c r="B190" s="5" t="s">
        <v>38</v>
      </c>
      <c r="C190" s="5" t="s">
        <v>288</v>
      </c>
      <c r="D190" s="5" t="s">
        <v>289</v>
      </c>
      <c r="E190" s="5" t="s">
        <v>290</v>
      </c>
      <c r="F190" s="5">
        <v>1</v>
      </c>
      <c r="G190" s="5">
        <v>2.7</v>
      </c>
      <c r="H190" s="5">
        <f>B10*G190</f>
        <v>126.68736760977889</v>
      </c>
      <c r="I190" s="5">
        <f>B11*G190</f>
        <v>108.088425</v>
      </c>
      <c r="J190" s="5">
        <f t="shared" si="4"/>
        <v>234.77579260977888</v>
      </c>
      <c r="K190" s="5">
        <f t="shared" si="5"/>
        <v>234.77579260977888</v>
      </c>
    </row>
    <row r="191" spans="1:11" x14ac:dyDescent="0.25">
      <c r="A191" s="5" t="s">
        <v>21</v>
      </c>
      <c r="B191" s="5" t="s">
        <v>41</v>
      </c>
      <c r="C191" s="5" t="s">
        <v>159</v>
      </c>
      <c r="D191" s="5" t="s">
        <v>289</v>
      </c>
      <c r="E191" s="5" t="s">
        <v>290</v>
      </c>
      <c r="F191" s="5">
        <v>1</v>
      </c>
      <c r="G191" s="5">
        <v>2.7</v>
      </c>
      <c r="H191" s="5">
        <f>B10*G191</f>
        <v>126.68736760977889</v>
      </c>
      <c r="I191" s="5">
        <f>B11*G191</f>
        <v>108.088425</v>
      </c>
      <c r="J191" s="5">
        <f t="shared" si="4"/>
        <v>234.77579260977888</v>
      </c>
      <c r="K191" s="5">
        <f t="shared" si="5"/>
        <v>234.77579260977888</v>
      </c>
    </row>
    <row r="192" spans="1:11" x14ac:dyDescent="0.25">
      <c r="A192" s="5" t="s">
        <v>21</v>
      </c>
      <c r="B192" s="5" t="s">
        <v>47</v>
      </c>
      <c r="C192" s="5" t="s">
        <v>32</v>
      </c>
      <c r="D192" s="5" t="s">
        <v>289</v>
      </c>
      <c r="E192" s="5" t="s">
        <v>290</v>
      </c>
      <c r="F192" s="5">
        <v>18</v>
      </c>
      <c r="G192" s="5">
        <v>2.7</v>
      </c>
      <c r="H192" s="5">
        <f>B10*G192</f>
        <v>126.68736760977889</v>
      </c>
      <c r="I192" s="5">
        <f>B11*G192</f>
        <v>108.088425</v>
      </c>
      <c r="J192" s="5">
        <f t="shared" si="4"/>
        <v>234.77579260977888</v>
      </c>
      <c r="K192" s="5">
        <f t="shared" si="5"/>
        <v>4225.9642669760196</v>
      </c>
    </row>
    <row r="193" spans="1:11" x14ac:dyDescent="0.25">
      <c r="A193" s="5" t="s">
        <v>21</v>
      </c>
      <c r="B193" s="5" t="s">
        <v>58</v>
      </c>
      <c r="C193" s="5" t="s">
        <v>32</v>
      </c>
      <c r="D193" s="5" t="s">
        <v>291</v>
      </c>
      <c r="E193" s="5" t="s">
        <v>292</v>
      </c>
      <c r="F193" s="5">
        <v>1</v>
      </c>
      <c r="G193" s="5">
        <v>2.4</v>
      </c>
      <c r="H193" s="5">
        <f>B10*G193</f>
        <v>112.61099343091456</v>
      </c>
      <c r="I193" s="5">
        <f>B11*G193</f>
        <v>96.078599999999994</v>
      </c>
      <c r="J193" s="5">
        <f t="shared" si="4"/>
        <v>208.68959343091456</v>
      </c>
      <c r="K193" s="5">
        <f t="shared" si="5"/>
        <v>208.68959343091456</v>
      </c>
    </row>
    <row r="194" spans="1:11" x14ac:dyDescent="0.25">
      <c r="A194" s="5" t="s">
        <v>21</v>
      </c>
      <c r="B194" s="5" t="s">
        <v>31</v>
      </c>
      <c r="C194" s="5" t="s">
        <v>32</v>
      </c>
      <c r="D194" s="5" t="s">
        <v>293</v>
      </c>
      <c r="E194" s="5" t="s">
        <v>294</v>
      </c>
      <c r="F194" s="5">
        <v>1</v>
      </c>
      <c r="G194" s="5">
        <v>1.1000000000000001</v>
      </c>
      <c r="H194" s="5">
        <f>B10*G194</f>
        <v>51.613371989169181</v>
      </c>
      <c r="I194" s="5">
        <f>B11*G194</f>
        <v>44.036025000000002</v>
      </c>
      <c r="J194" s="5">
        <f t="shared" si="4"/>
        <v>95.64939698916919</v>
      </c>
      <c r="K194" s="5">
        <f t="shared" si="5"/>
        <v>95.64939698916919</v>
      </c>
    </row>
    <row r="195" spans="1:11" x14ac:dyDescent="0.25">
      <c r="A195" s="5" t="s">
        <v>21</v>
      </c>
      <c r="B195" s="5" t="s">
        <v>47</v>
      </c>
      <c r="C195" s="5" t="s">
        <v>32</v>
      </c>
      <c r="D195" s="5" t="s">
        <v>295</v>
      </c>
      <c r="E195" s="5" t="s">
        <v>296</v>
      </c>
      <c r="F195" s="5">
        <v>1</v>
      </c>
      <c r="G195" s="5">
        <v>2.8</v>
      </c>
      <c r="H195" s="5">
        <f>B10*G195</f>
        <v>131.37949233606699</v>
      </c>
      <c r="I195" s="5">
        <f>B11*G195</f>
        <v>112.09169999999999</v>
      </c>
      <c r="J195" s="5">
        <f t="shared" si="4"/>
        <v>243.47119233606696</v>
      </c>
      <c r="K195" s="5">
        <f t="shared" si="5"/>
        <v>243.47119233606696</v>
      </c>
    </row>
    <row r="196" spans="1:11" x14ac:dyDescent="0.25">
      <c r="A196" s="5" t="s">
        <v>21</v>
      </c>
      <c r="B196" s="5" t="s">
        <v>47</v>
      </c>
      <c r="C196" s="5" t="s">
        <v>32</v>
      </c>
      <c r="D196" s="5" t="s">
        <v>297</v>
      </c>
      <c r="E196" s="5" t="s">
        <v>298</v>
      </c>
      <c r="F196" s="5">
        <v>-1</v>
      </c>
      <c r="G196" s="5">
        <v>1.4</v>
      </c>
      <c r="H196" s="5">
        <f>B10*G196</f>
        <v>65.689746168033494</v>
      </c>
      <c r="I196" s="5">
        <f>B11*G196</f>
        <v>56.045849999999994</v>
      </c>
      <c r="J196" s="5">
        <f t="shared" si="4"/>
        <v>121.73559616803348</v>
      </c>
      <c r="K196" s="5">
        <f t="shared" si="5"/>
        <v>-121.73559616803348</v>
      </c>
    </row>
    <row r="197" spans="1:11" x14ac:dyDescent="0.25">
      <c r="A197" s="5" t="s">
        <v>21</v>
      </c>
      <c r="B197" s="5" t="s">
        <v>58</v>
      </c>
      <c r="C197" s="5" t="s">
        <v>32</v>
      </c>
      <c r="D197" s="5" t="s">
        <v>299</v>
      </c>
      <c r="E197" s="5" t="s">
        <v>300</v>
      </c>
      <c r="F197" s="5">
        <v>1</v>
      </c>
      <c r="G197" s="5">
        <v>7.6</v>
      </c>
      <c r="H197" s="5">
        <f>B10*G197</f>
        <v>356.60147919789608</v>
      </c>
      <c r="I197" s="5">
        <f>B11*G197</f>
        <v>304.24889999999999</v>
      </c>
      <c r="J197" s="5">
        <f t="shared" si="4"/>
        <v>660.85037919789602</v>
      </c>
      <c r="K197" s="5">
        <f t="shared" si="5"/>
        <v>660.85037919789602</v>
      </c>
    </row>
    <row r="198" spans="1:11" x14ac:dyDescent="0.25">
      <c r="A198" s="5" t="s">
        <v>21</v>
      </c>
      <c r="B198" s="5" t="s">
        <v>41</v>
      </c>
      <c r="C198" s="5" t="s">
        <v>32</v>
      </c>
      <c r="D198" s="5" t="s">
        <v>301</v>
      </c>
      <c r="E198" s="5" t="s">
        <v>116</v>
      </c>
      <c r="F198" s="5">
        <v>1</v>
      </c>
      <c r="G198" s="5">
        <v>2</v>
      </c>
      <c r="H198" s="5">
        <f>B10*G198</f>
        <v>93.842494525762135</v>
      </c>
      <c r="I198" s="5">
        <f>B11*G198</f>
        <v>80.0655</v>
      </c>
      <c r="J198" s="5">
        <f t="shared" si="4"/>
        <v>173.90799452576215</v>
      </c>
      <c r="K198" s="5">
        <f t="shared" si="5"/>
        <v>173.90799452576215</v>
      </c>
    </row>
    <row r="199" spans="1:11" x14ac:dyDescent="0.25">
      <c r="A199" s="5" t="s">
        <v>21</v>
      </c>
      <c r="B199" s="5" t="s">
        <v>47</v>
      </c>
      <c r="C199" s="5" t="s">
        <v>32</v>
      </c>
      <c r="D199" s="5" t="s">
        <v>302</v>
      </c>
      <c r="E199" s="5" t="s">
        <v>303</v>
      </c>
      <c r="F199" s="5">
        <v>1</v>
      </c>
      <c r="G199" s="5">
        <v>2.5</v>
      </c>
      <c r="H199" s="5">
        <f>B10*G199</f>
        <v>117.30311815720268</v>
      </c>
      <c r="I199" s="5">
        <f>B11*G199</f>
        <v>100.081875</v>
      </c>
      <c r="J199" s="5">
        <f t="shared" si="4"/>
        <v>217.38499315720267</v>
      </c>
      <c r="K199" s="5">
        <f t="shared" si="5"/>
        <v>217.38499315720267</v>
      </c>
    </row>
    <row r="200" spans="1:11" x14ac:dyDescent="0.25">
      <c r="A200" s="5" t="s">
        <v>21</v>
      </c>
      <c r="B200" s="5" t="s">
        <v>47</v>
      </c>
      <c r="C200" s="5" t="s">
        <v>32</v>
      </c>
      <c r="D200" s="5" t="s">
        <v>304</v>
      </c>
      <c r="E200" s="5" t="s">
        <v>305</v>
      </c>
      <c r="F200" s="5">
        <v>1</v>
      </c>
      <c r="G200" s="5">
        <v>0.2</v>
      </c>
      <c r="H200" s="5">
        <f>B10*G200</f>
        <v>9.3842494525762135</v>
      </c>
      <c r="I200" s="5">
        <f>B11*G200</f>
        <v>8.0065500000000007</v>
      </c>
      <c r="J200" s="5">
        <f t="shared" si="4"/>
        <v>17.390799452576214</v>
      </c>
      <c r="K200" s="5">
        <f t="shared" si="5"/>
        <v>17.390799452576214</v>
      </c>
    </row>
    <row r="201" spans="1:11" x14ac:dyDescent="0.25">
      <c r="A201" s="5" t="s">
        <v>21</v>
      </c>
      <c r="B201" s="5" t="s">
        <v>47</v>
      </c>
      <c r="C201" s="5" t="s">
        <v>32</v>
      </c>
      <c r="D201" s="5" t="s">
        <v>306</v>
      </c>
      <c r="E201" s="5" t="s">
        <v>307</v>
      </c>
      <c r="F201" s="5">
        <v>3</v>
      </c>
      <c r="G201" s="5">
        <v>0.4</v>
      </c>
      <c r="H201" s="5">
        <f>B10*G201</f>
        <v>18.768498905152427</v>
      </c>
      <c r="I201" s="5">
        <f>B11*G201</f>
        <v>16.013100000000001</v>
      </c>
      <c r="J201" s="5">
        <f t="shared" si="4"/>
        <v>34.781598905152428</v>
      </c>
      <c r="K201" s="5">
        <f t="shared" si="5"/>
        <v>104.34479671545728</v>
      </c>
    </row>
    <row r="202" spans="1:11" x14ac:dyDescent="0.25">
      <c r="A202" s="5" t="s">
        <v>21</v>
      </c>
      <c r="B202" s="5" t="s">
        <v>31</v>
      </c>
      <c r="C202" s="5" t="s">
        <v>32</v>
      </c>
      <c r="D202" s="5" t="s">
        <v>306</v>
      </c>
      <c r="E202" s="5" t="s">
        <v>307</v>
      </c>
      <c r="F202" s="5">
        <v>2</v>
      </c>
      <c r="G202" s="5">
        <v>0.4</v>
      </c>
      <c r="H202" s="5">
        <f>B10*G202</f>
        <v>18.768498905152427</v>
      </c>
      <c r="I202" s="5">
        <f>B11*G202</f>
        <v>16.013100000000001</v>
      </c>
      <c r="J202" s="5">
        <f t="shared" si="4"/>
        <v>34.781598905152428</v>
      </c>
      <c r="K202" s="5">
        <f t="shared" si="5"/>
        <v>69.563197810304857</v>
      </c>
    </row>
    <row r="203" spans="1:11" x14ac:dyDescent="0.25">
      <c r="A203" s="5" t="s">
        <v>21</v>
      </c>
      <c r="B203" s="5" t="s">
        <v>47</v>
      </c>
      <c r="C203" s="5" t="s">
        <v>32</v>
      </c>
      <c r="D203" s="5" t="s">
        <v>308</v>
      </c>
      <c r="E203" s="5" t="s">
        <v>309</v>
      </c>
      <c r="F203" s="5">
        <v>1</v>
      </c>
      <c r="G203" s="5">
        <v>1.43695652173913</v>
      </c>
      <c r="H203" s="5">
        <f>B10*G203</f>
        <v>67.423792262531251</v>
      </c>
      <c r="I203" s="5">
        <f>B11*G203</f>
        <v>57.525321195652154</v>
      </c>
      <c r="J203" s="5">
        <f t="shared" si="4"/>
        <v>124.9491134581834</v>
      </c>
      <c r="K203" s="5">
        <f t="shared" si="5"/>
        <v>124.9491134581834</v>
      </c>
    </row>
    <row r="204" spans="1:11" x14ac:dyDescent="0.25">
      <c r="A204" s="5" t="s">
        <v>21</v>
      </c>
      <c r="B204" s="5" t="s">
        <v>47</v>
      </c>
      <c r="C204" s="5" t="s">
        <v>32</v>
      </c>
      <c r="D204" s="5" t="s">
        <v>310</v>
      </c>
      <c r="E204" s="5" t="s">
        <v>44</v>
      </c>
      <c r="F204" s="5">
        <v>1</v>
      </c>
      <c r="G204" s="5">
        <v>1.7</v>
      </c>
      <c r="H204" s="5">
        <f>B10*G204</f>
        <v>79.766120346897807</v>
      </c>
      <c r="I204" s="5">
        <f>B11*G204</f>
        <v>68.055674999999994</v>
      </c>
      <c r="J204" s="5">
        <f t="shared" si="4"/>
        <v>147.8217953468978</v>
      </c>
      <c r="K204" s="5">
        <f t="shared" si="5"/>
        <v>147.8217953468978</v>
      </c>
    </row>
    <row r="205" spans="1:11" x14ac:dyDescent="0.25">
      <c r="A205" s="5" t="s">
        <v>21</v>
      </c>
      <c r="B205" s="5" t="s">
        <v>58</v>
      </c>
      <c r="C205" s="5" t="s">
        <v>32</v>
      </c>
      <c r="D205" s="5" t="s">
        <v>311</v>
      </c>
      <c r="E205" s="5" t="s">
        <v>312</v>
      </c>
      <c r="F205" s="5">
        <v>2</v>
      </c>
      <c r="G205" s="5">
        <v>0.69999999999999984</v>
      </c>
      <c r="H205" s="5">
        <f>B10*G205</f>
        <v>32.84487308401674</v>
      </c>
      <c r="I205" s="5">
        <f>B11*G205</f>
        <v>28.022924999999994</v>
      </c>
      <c r="J205" s="5">
        <f t="shared" si="4"/>
        <v>60.867798084016734</v>
      </c>
      <c r="K205" s="5">
        <f t="shared" si="5"/>
        <v>121.73559616803347</v>
      </c>
    </row>
    <row r="206" spans="1:11" x14ac:dyDescent="0.25">
      <c r="A206" s="5" t="s">
        <v>21</v>
      </c>
      <c r="B206" s="5" t="s">
        <v>41</v>
      </c>
      <c r="C206" s="5" t="s">
        <v>32</v>
      </c>
      <c r="D206" s="5" t="s">
        <v>313</v>
      </c>
      <c r="E206" s="5" t="s">
        <v>281</v>
      </c>
      <c r="F206" s="5">
        <v>3</v>
      </c>
      <c r="G206" s="5">
        <v>1</v>
      </c>
      <c r="H206" s="5">
        <f>B10*G206</f>
        <v>46.921247262881067</v>
      </c>
      <c r="I206" s="5">
        <f>B11*G206</f>
        <v>40.03275</v>
      </c>
      <c r="J206" s="5">
        <f t="shared" si="4"/>
        <v>86.953997262881074</v>
      </c>
      <c r="K206" s="5">
        <f t="shared" si="5"/>
        <v>260.86199178864319</v>
      </c>
    </row>
    <row r="207" spans="1:11" x14ac:dyDescent="0.25">
      <c r="A207" s="5" t="s">
        <v>21</v>
      </c>
      <c r="B207" s="5" t="s">
        <v>58</v>
      </c>
      <c r="C207" s="5" t="s">
        <v>32</v>
      </c>
      <c r="D207" s="5" t="s">
        <v>314</v>
      </c>
      <c r="E207" s="5" t="s">
        <v>315</v>
      </c>
      <c r="F207" s="5">
        <v>1</v>
      </c>
      <c r="G207" s="5">
        <v>1.1000000000000001</v>
      </c>
      <c r="H207" s="5">
        <f>B10*G207</f>
        <v>51.613371989169181</v>
      </c>
      <c r="I207" s="5">
        <f>B11*G207</f>
        <v>44.036025000000002</v>
      </c>
      <c r="J207" s="5">
        <f t="shared" si="4"/>
        <v>95.64939698916919</v>
      </c>
      <c r="K207" s="5">
        <f t="shared" si="5"/>
        <v>95.64939698916919</v>
      </c>
    </row>
    <row r="208" spans="1:11" x14ac:dyDescent="0.25">
      <c r="A208" s="5" t="s">
        <v>21</v>
      </c>
      <c r="B208" s="5" t="s">
        <v>41</v>
      </c>
      <c r="C208" s="5" t="s">
        <v>32</v>
      </c>
      <c r="D208" s="5" t="s">
        <v>314</v>
      </c>
      <c r="E208" s="5" t="s">
        <v>315</v>
      </c>
      <c r="F208" s="5">
        <v>1</v>
      </c>
      <c r="G208" s="5">
        <v>1.1000000000000001</v>
      </c>
      <c r="H208" s="5">
        <f>B10*G208</f>
        <v>51.613371989169181</v>
      </c>
      <c r="I208" s="5">
        <f>B11*G208</f>
        <v>44.036025000000002</v>
      </c>
      <c r="J208" s="5">
        <f t="shared" si="4"/>
        <v>95.64939698916919</v>
      </c>
      <c r="K208" s="5">
        <f t="shared" si="5"/>
        <v>95.64939698916919</v>
      </c>
    </row>
    <row r="209" spans="1:11" x14ac:dyDescent="0.25">
      <c r="A209" s="5" t="s">
        <v>21</v>
      </c>
      <c r="B209" s="5" t="s">
        <v>58</v>
      </c>
      <c r="C209" s="5" t="s">
        <v>32</v>
      </c>
      <c r="D209" s="5" t="s">
        <v>316</v>
      </c>
      <c r="E209" s="5" t="s">
        <v>315</v>
      </c>
      <c r="F209" s="5">
        <v>1</v>
      </c>
      <c r="G209" s="5">
        <v>5.3881431767337808</v>
      </c>
      <c r="H209" s="5">
        <f>B10*G209</f>
        <v>252.81839828333122</v>
      </c>
      <c r="I209" s="5">
        <f>B11*G209</f>
        <v>215.70218875838927</v>
      </c>
      <c r="J209" s="5">
        <f t="shared" ref="J209:J272" si="6">SUM(H209, I209)</f>
        <v>468.52058704172049</v>
      </c>
      <c r="K209" s="5">
        <f t="shared" ref="K209:K272" si="7">J209*F209</f>
        <v>468.52058704172049</v>
      </c>
    </row>
    <row r="210" spans="1:11" x14ac:dyDescent="0.25">
      <c r="A210" s="5" t="s">
        <v>21</v>
      </c>
      <c r="B210" s="5" t="s">
        <v>58</v>
      </c>
      <c r="C210" s="5" t="s">
        <v>32</v>
      </c>
      <c r="D210" s="5" t="s">
        <v>317</v>
      </c>
      <c r="E210" s="5" t="s">
        <v>315</v>
      </c>
      <c r="F210" s="5">
        <v>3</v>
      </c>
      <c r="G210" s="5">
        <v>4.3</v>
      </c>
      <c r="H210" s="5">
        <f>B10*G210</f>
        <v>201.76136323038858</v>
      </c>
      <c r="I210" s="5">
        <f>B11*G210</f>
        <v>172.14082500000001</v>
      </c>
      <c r="J210" s="5">
        <f t="shared" si="6"/>
        <v>373.90218823038856</v>
      </c>
      <c r="K210" s="5">
        <f t="shared" si="7"/>
        <v>1121.7065646911656</v>
      </c>
    </row>
    <row r="211" spans="1:11" x14ac:dyDescent="0.25">
      <c r="A211" s="5" t="s">
        <v>21</v>
      </c>
      <c r="B211" s="5" t="s">
        <v>58</v>
      </c>
      <c r="C211" s="5" t="s">
        <v>32</v>
      </c>
      <c r="D211" s="5" t="s">
        <v>318</v>
      </c>
      <c r="E211" s="5" t="s">
        <v>315</v>
      </c>
      <c r="F211" s="5">
        <v>1</v>
      </c>
      <c r="G211" s="5">
        <v>2.4</v>
      </c>
      <c r="H211" s="5">
        <f>B10*G211</f>
        <v>112.61099343091456</v>
      </c>
      <c r="I211" s="5">
        <f>B11*G211</f>
        <v>96.078599999999994</v>
      </c>
      <c r="J211" s="5">
        <f t="shared" si="6"/>
        <v>208.68959343091456</v>
      </c>
      <c r="K211" s="5">
        <f t="shared" si="7"/>
        <v>208.68959343091456</v>
      </c>
    </row>
    <row r="212" spans="1:11" x14ac:dyDescent="0.25">
      <c r="A212" s="5" t="s">
        <v>21</v>
      </c>
      <c r="B212" s="5" t="s">
        <v>58</v>
      </c>
      <c r="C212" s="5" t="s">
        <v>32</v>
      </c>
      <c r="D212" s="5" t="s">
        <v>319</v>
      </c>
      <c r="E212" s="5" t="s">
        <v>320</v>
      </c>
      <c r="F212" s="5">
        <v>1</v>
      </c>
      <c r="G212" s="5">
        <v>6.5</v>
      </c>
      <c r="H212" s="5">
        <f>B10*G212</f>
        <v>304.98810720872694</v>
      </c>
      <c r="I212" s="5">
        <f>B11*G212</f>
        <v>260.212875</v>
      </c>
      <c r="J212" s="5">
        <f t="shared" si="6"/>
        <v>565.20098220872694</v>
      </c>
      <c r="K212" s="5">
        <f t="shared" si="7"/>
        <v>565.20098220872694</v>
      </c>
    </row>
    <row r="213" spans="1:11" x14ac:dyDescent="0.25">
      <c r="A213" s="5" t="s">
        <v>21</v>
      </c>
      <c r="B213" s="5" t="s">
        <v>31</v>
      </c>
      <c r="C213" s="5" t="s">
        <v>32</v>
      </c>
      <c r="D213" s="5" t="s">
        <v>321</v>
      </c>
      <c r="E213" s="5" t="s">
        <v>189</v>
      </c>
      <c r="F213" s="5">
        <v>1</v>
      </c>
      <c r="G213" s="5">
        <v>65</v>
      </c>
      <c r="H213" s="5">
        <f>B10*G213</f>
        <v>3049.8810720872693</v>
      </c>
      <c r="I213" s="5">
        <f>B11*G213</f>
        <v>2602.1287499999999</v>
      </c>
      <c r="J213" s="5">
        <f t="shared" si="6"/>
        <v>5652.0098220872696</v>
      </c>
      <c r="K213" s="5">
        <f t="shared" si="7"/>
        <v>5652.0098220872696</v>
      </c>
    </row>
    <row r="214" spans="1:11" x14ac:dyDescent="0.25">
      <c r="A214" s="5" t="s">
        <v>21</v>
      </c>
      <c r="B214" s="5" t="s">
        <v>41</v>
      </c>
      <c r="C214" s="5" t="s">
        <v>32</v>
      </c>
      <c r="D214" s="5" t="s">
        <v>322</v>
      </c>
      <c r="E214" s="5" t="s">
        <v>144</v>
      </c>
      <c r="F214" s="5">
        <v>3</v>
      </c>
      <c r="G214" s="5">
        <v>2</v>
      </c>
      <c r="H214" s="5">
        <f>B10*G214</f>
        <v>93.842494525762135</v>
      </c>
      <c r="I214" s="5">
        <f>B11*G214</f>
        <v>80.0655</v>
      </c>
      <c r="J214" s="5">
        <f t="shared" si="6"/>
        <v>173.90799452576215</v>
      </c>
      <c r="K214" s="5">
        <f t="shared" si="7"/>
        <v>521.72398357728639</v>
      </c>
    </row>
    <row r="215" spans="1:11" x14ac:dyDescent="0.25">
      <c r="A215" s="5" t="s">
        <v>21</v>
      </c>
      <c r="B215" s="5" t="s">
        <v>58</v>
      </c>
      <c r="C215" s="5" t="s">
        <v>32</v>
      </c>
      <c r="D215" s="5" t="s">
        <v>323</v>
      </c>
      <c r="E215" s="5" t="s">
        <v>324</v>
      </c>
      <c r="F215" s="5">
        <v>2</v>
      </c>
      <c r="G215" s="5">
        <v>2.921875</v>
      </c>
      <c r="H215" s="5">
        <f>B10*G215</f>
        <v>137.09801934623061</v>
      </c>
      <c r="I215" s="5">
        <f>B11*G215</f>
        <v>116.97069140625</v>
      </c>
      <c r="J215" s="5">
        <f t="shared" si="6"/>
        <v>254.06871075248063</v>
      </c>
      <c r="K215" s="5">
        <f t="shared" si="7"/>
        <v>508.13742150496125</v>
      </c>
    </row>
    <row r="216" spans="1:11" x14ac:dyDescent="0.25">
      <c r="A216" s="5" t="s">
        <v>21</v>
      </c>
      <c r="B216" s="5" t="s">
        <v>47</v>
      </c>
      <c r="C216" s="5" t="s">
        <v>32</v>
      </c>
      <c r="D216" s="5" t="s">
        <v>325</v>
      </c>
      <c r="E216" s="5" t="s">
        <v>326</v>
      </c>
      <c r="F216" s="5">
        <v>1</v>
      </c>
      <c r="G216" s="5">
        <v>2.5</v>
      </c>
      <c r="H216" s="5">
        <f>B10*G216</f>
        <v>117.30311815720268</v>
      </c>
      <c r="I216" s="5">
        <f>B11*G216</f>
        <v>100.081875</v>
      </c>
      <c r="J216" s="5">
        <f t="shared" si="6"/>
        <v>217.38499315720267</v>
      </c>
      <c r="K216" s="5">
        <f t="shared" si="7"/>
        <v>217.38499315720267</v>
      </c>
    </row>
    <row r="217" spans="1:11" x14ac:dyDescent="0.25">
      <c r="A217" s="5" t="s">
        <v>21</v>
      </c>
      <c r="B217" s="5" t="s">
        <v>38</v>
      </c>
      <c r="C217" s="5" t="s">
        <v>288</v>
      </c>
      <c r="D217" s="5" t="s">
        <v>327</v>
      </c>
      <c r="E217" s="5" t="s">
        <v>108</v>
      </c>
      <c r="F217" s="5">
        <v>1</v>
      </c>
      <c r="G217" s="5">
        <v>8.4</v>
      </c>
      <c r="H217" s="5">
        <f>B10*G217</f>
        <v>394.13847700820099</v>
      </c>
      <c r="I217" s="5">
        <f>B11*G217</f>
        <v>336.27510000000001</v>
      </c>
      <c r="J217" s="5">
        <f t="shared" si="6"/>
        <v>730.41357700820095</v>
      </c>
      <c r="K217" s="5">
        <f t="shared" si="7"/>
        <v>730.41357700820095</v>
      </c>
    </row>
    <row r="218" spans="1:11" x14ac:dyDescent="0.25">
      <c r="A218" s="5" t="s">
        <v>21</v>
      </c>
      <c r="B218" s="5" t="s">
        <v>47</v>
      </c>
      <c r="C218" s="5" t="s">
        <v>32</v>
      </c>
      <c r="D218" s="5" t="s">
        <v>327</v>
      </c>
      <c r="E218" s="5" t="s">
        <v>108</v>
      </c>
      <c r="F218" s="5">
        <v>-4</v>
      </c>
      <c r="G218" s="5">
        <v>8.4</v>
      </c>
      <c r="H218" s="5">
        <f>B10*G218</f>
        <v>394.13847700820099</v>
      </c>
      <c r="I218" s="5">
        <f>B11*G218</f>
        <v>336.27510000000001</v>
      </c>
      <c r="J218" s="5">
        <f t="shared" si="6"/>
        <v>730.41357700820095</v>
      </c>
      <c r="K218" s="5">
        <f t="shared" si="7"/>
        <v>-2921.6543080328038</v>
      </c>
    </row>
    <row r="219" spans="1:11" x14ac:dyDescent="0.25">
      <c r="A219" s="5" t="s">
        <v>21</v>
      </c>
      <c r="B219" s="5" t="s">
        <v>41</v>
      </c>
      <c r="C219" s="5" t="s">
        <v>32</v>
      </c>
      <c r="D219" s="5" t="s">
        <v>328</v>
      </c>
      <c r="E219" s="5" t="s">
        <v>329</v>
      </c>
      <c r="F219" s="5">
        <v>0</v>
      </c>
      <c r="G219" s="5">
        <v>1</v>
      </c>
      <c r="H219" s="5">
        <f>B10*G219</f>
        <v>46.921247262881067</v>
      </c>
      <c r="I219" s="5">
        <f>B11*G219</f>
        <v>40.03275</v>
      </c>
      <c r="J219" s="5">
        <f t="shared" si="6"/>
        <v>86.953997262881074</v>
      </c>
      <c r="K219" s="5">
        <f t="shared" si="7"/>
        <v>0</v>
      </c>
    </row>
    <row r="220" spans="1:11" x14ac:dyDescent="0.25">
      <c r="A220" s="5" t="s">
        <v>21</v>
      </c>
      <c r="B220" s="5" t="s">
        <v>47</v>
      </c>
      <c r="C220" s="5" t="s">
        <v>32</v>
      </c>
      <c r="D220" s="5" t="s">
        <v>330</v>
      </c>
      <c r="E220" s="5" t="s">
        <v>331</v>
      </c>
      <c r="F220" s="5">
        <v>1</v>
      </c>
      <c r="G220" s="5">
        <v>0.51666666666666672</v>
      </c>
      <c r="H220" s="5">
        <f>B10*G220</f>
        <v>24.242644419155219</v>
      </c>
      <c r="I220" s="5">
        <f>B11*G220</f>
        <v>20.683587500000002</v>
      </c>
      <c r="J220" s="5">
        <f t="shared" si="6"/>
        <v>44.926231919155221</v>
      </c>
      <c r="K220" s="5">
        <f t="shared" si="7"/>
        <v>44.926231919155221</v>
      </c>
    </row>
    <row r="221" spans="1:11" x14ac:dyDescent="0.25">
      <c r="A221" s="5" t="s">
        <v>21</v>
      </c>
      <c r="B221" s="5" t="s">
        <v>31</v>
      </c>
      <c r="C221" s="5" t="s">
        <v>32</v>
      </c>
      <c r="D221" s="5" t="s">
        <v>332</v>
      </c>
      <c r="E221" s="5" t="s">
        <v>279</v>
      </c>
      <c r="F221" s="5">
        <v>0</v>
      </c>
      <c r="G221" s="5">
        <v>89.787499999999994</v>
      </c>
      <c r="H221" s="5">
        <f>B10*G221</f>
        <v>4212.9414886159338</v>
      </c>
      <c r="I221" s="5">
        <f>B11*G221</f>
        <v>3594.4405406249998</v>
      </c>
      <c r="J221" s="5">
        <f t="shared" si="6"/>
        <v>7807.3820292409337</v>
      </c>
      <c r="K221" s="5">
        <f t="shared" si="7"/>
        <v>0</v>
      </c>
    </row>
    <row r="222" spans="1:11" x14ac:dyDescent="0.25">
      <c r="A222" s="5" t="s">
        <v>21</v>
      </c>
      <c r="B222" s="5" t="s">
        <v>31</v>
      </c>
      <c r="C222" s="5" t="s">
        <v>32</v>
      </c>
      <c r="D222" s="5" t="s">
        <v>333</v>
      </c>
      <c r="E222" s="5" t="s">
        <v>230</v>
      </c>
      <c r="F222" s="5">
        <v>4</v>
      </c>
      <c r="G222" s="5">
        <v>1.731315974665729</v>
      </c>
      <c r="H222" s="5">
        <f>B10*G222</f>
        <v>81.235504937466601</v>
      </c>
      <c r="I222" s="5">
        <f>B11*G222</f>
        <v>69.30933958479946</v>
      </c>
      <c r="J222" s="5">
        <f t="shared" si="6"/>
        <v>150.54484452226606</v>
      </c>
      <c r="K222" s="5">
        <f t="shared" si="7"/>
        <v>602.17937808906424</v>
      </c>
    </row>
    <row r="223" spans="1:11" x14ac:dyDescent="0.25">
      <c r="A223" s="5" t="s">
        <v>21</v>
      </c>
      <c r="B223" s="5" t="s">
        <v>31</v>
      </c>
      <c r="C223" s="5" t="s">
        <v>32</v>
      </c>
      <c r="D223" s="5" t="s">
        <v>334</v>
      </c>
      <c r="E223" s="5" t="s">
        <v>279</v>
      </c>
      <c r="F223" s="5">
        <v>0</v>
      </c>
      <c r="G223" s="5">
        <v>176</v>
      </c>
      <c r="H223" s="5">
        <f>B10*G223</f>
        <v>8258.1395182670676</v>
      </c>
      <c r="I223" s="5">
        <f>B11*G223</f>
        <v>7045.7640000000001</v>
      </c>
      <c r="J223" s="5">
        <f t="shared" si="6"/>
        <v>15303.903518267067</v>
      </c>
      <c r="K223" s="5">
        <f t="shared" si="7"/>
        <v>0</v>
      </c>
    </row>
    <row r="224" spans="1:11" x14ac:dyDescent="0.25">
      <c r="A224" s="5" t="s">
        <v>21</v>
      </c>
      <c r="B224" s="5" t="s">
        <v>41</v>
      </c>
      <c r="C224" s="5" t="s">
        <v>32</v>
      </c>
      <c r="D224" s="5" t="s">
        <v>335</v>
      </c>
      <c r="E224" s="5" t="s">
        <v>336</v>
      </c>
      <c r="F224" s="5">
        <v>2</v>
      </c>
      <c r="G224" s="5">
        <v>8.899236641221373</v>
      </c>
      <c r="H224" s="5">
        <f>B10*G224</f>
        <v>417.56328289363927</v>
      </c>
      <c r="I224" s="5">
        <f>B11*G224</f>
        <v>356.2609156488549</v>
      </c>
      <c r="J224" s="5">
        <f t="shared" si="6"/>
        <v>773.82419854249417</v>
      </c>
      <c r="K224" s="5">
        <f t="shared" si="7"/>
        <v>1547.6483970849883</v>
      </c>
    </row>
    <row r="225" spans="1:11" x14ac:dyDescent="0.25">
      <c r="A225" s="5" t="s">
        <v>21</v>
      </c>
      <c r="B225" s="5" t="s">
        <v>58</v>
      </c>
      <c r="C225" s="5" t="s">
        <v>32</v>
      </c>
      <c r="D225" s="5" t="s">
        <v>337</v>
      </c>
      <c r="E225" s="5" t="s">
        <v>60</v>
      </c>
      <c r="F225" s="5">
        <v>1</v>
      </c>
      <c r="G225" s="5">
        <v>4.3</v>
      </c>
      <c r="H225" s="5">
        <f>B10*G225</f>
        <v>201.76136323038858</v>
      </c>
      <c r="I225" s="5">
        <f>B11*G225</f>
        <v>172.14082500000001</v>
      </c>
      <c r="J225" s="5">
        <f t="shared" si="6"/>
        <v>373.90218823038856</v>
      </c>
      <c r="K225" s="5">
        <f t="shared" si="7"/>
        <v>373.90218823038856</v>
      </c>
    </row>
    <row r="226" spans="1:11" x14ac:dyDescent="0.25">
      <c r="A226" s="5" t="s">
        <v>21</v>
      </c>
      <c r="B226" s="5" t="s">
        <v>58</v>
      </c>
      <c r="C226" s="5" t="s">
        <v>32</v>
      </c>
      <c r="D226" s="5" t="s">
        <v>338</v>
      </c>
      <c r="E226" s="5" t="s">
        <v>281</v>
      </c>
      <c r="F226" s="5">
        <v>1</v>
      </c>
      <c r="G226" s="5">
        <v>3.1</v>
      </c>
      <c r="H226" s="5">
        <f>B10*G226</f>
        <v>145.4558665149313</v>
      </c>
      <c r="I226" s="5">
        <f>B11*G226</f>
        <v>124.10152500000001</v>
      </c>
      <c r="J226" s="5">
        <f t="shared" si="6"/>
        <v>269.55739151493128</v>
      </c>
      <c r="K226" s="5">
        <f t="shared" si="7"/>
        <v>269.55739151493128</v>
      </c>
    </row>
    <row r="227" spans="1:11" x14ac:dyDescent="0.25">
      <c r="A227" s="5" t="s">
        <v>21</v>
      </c>
      <c r="B227" s="5" t="s">
        <v>31</v>
      </c>
      <c r="C227" s="5" t="s">
        <v>32</v>
      </c>
      <c r="D227" s="5" t="s">
        <v>339</v>
      </c>
      <c r="E227" s="5" t="s">
        <v>340</v>
      </c>
      <c r="F227" s="5">
        <v>18</v>
      </c>
      <c r="G227" s="5">
        <v>10.264285714285711</v>
      </c>
      <c r="H227" s="5">
        <f>B10*G227</f>
        <v>481.61308797685763</v>
      </c>
      <c r="I227" s="5">
        <f>B11*G227</f>
        <v>410.90758392857128</v>
      </c>
      <c r="J227" s="5">
        <f t="shared" si="6"/>
        <v>892.52067190542891</v>
      </c>
      <c r="K227" s="5">
        <f t="shared" si="7"/>
        <v>16065.37209429772</v>
      </c>
    </row>
    <row r="228" spans="1:11" x14ac:dyDescent="0.25">
      <c r="A228" s="5" t="s">
        <v>21</v>
      </c>
      <c r="B228" s="5" t="s">
        <v>38</v>
      </c>
      <c r="C228" s="5" t="s">
        <v>288</v>
      </c>
      <c r="D228" s="5" t="s">
        <v>341</v>
      </c>
      <c r="E228" s="5" t="s">
        <v>342</v>
      </c>
      <c r="F228" s="5">
        <v>3</v>
      </c>
      <c r="G228" s="5">
        <v>9.1999999999999975</v>
      </c>
      <c r="H228" s="5">
        <f>B10*G228</f>
        <v>431.67547481850568</v>
      </c>
      <c r="I228" s="5">
        <f>B11*G228</f>
        <v>368.30129999999991</v>
      </c>
      <c r="J228" s="5">
        <f t="shared" si="6"/>
        <v>799.97677481850565</v>
      </c>
      <c r="K228" s="5">
        <f t="shared" si="7"/>
        <v>2399.9303244555167</v>
      </c>
    </row>
    <row r="229" spans="1:11" x14ac:dyDescent="0.25">
      <c r="A229" s="5" t="s">
        <v>21</v>
      </c>
      <c r="B229" s="5" t="s">
        <v>31</v>
      </c>
      <c r="C229" s="5" t="s">
        <v>32</v>
      </c>
      <c r="D229" s="5" t="s">
        <v>343</v>
      </c>
      <c r="E229" s="5" t="s">
        <v>232</v>
      </c>
      <c r="F229" s="5">
        <v>1</v>
      </c>
      <c r="G229" s="5">
        <v>5.2782608695652167</v>
      </c>
      <c r="H229" s="5">
        <f>B10*G229</f>
        <v>247.66258337885915</v>
      </c>
      <c r="I229" s="5">
        <f>B11*G229</f>
        <v>211.30329782608692</v>
      </c>
      <c r="J229" s="5">
        <f t="shared" si="6"/>
        <v>458.96588120494607</v>
      </c>
      <c r="K229" s="5">
        <f t="shared" si="7"/>
        <v>458.96588120494607</v>
      </c>
    </row>
    <row r="230" spans="1:11" x14ac:dyDescent="0.25">
      <c r="A230" s="5" t="s">
        <v>21</v>
      </c>
      <c r="B230" s="5" t="s">
        <v>31</v>
      </c>
      <c r="C230" s="5" t="s">
        <v>32</v>
      </c>
      <c r="D230" s="5" t="s">
        <v>344</v>
      </c>
      <c r="E230" s="5" t="s">
        <v>224</v>
      </c>
      <c r="F230" s="5">
        <v>1</v>
      </c>
      <c r="G230" s="5">
        <v>6.296402877697842</v>
      </c>
      <c r="H230" s="5">
        <f>B10*G230</f>
        <v>295.43507629117636</v>
      </c>
      <c r="I230" s="5">
        <f>B11*G230</f>
        <v>252.06232230215829</v>
      </c>
      <c r="J230" s="5">
        <f t="shared" si="6"/>
        <v>547.49739859333465</v>
      </c>
      <c r="K230" s="5">
        <f t="shared" si="7"/>
        <v>547.49739859333465</v>
      </c>
    </row>
    <row r="231" spans="1:11" x14ac:dyDescent="0.25">
      <c r="A231" s="5" t="s">
        <v>21</v>
      </c>
      <c r="B231" s="5" t="s">
        <v>31</v>
      </c>
      <c r="C231" s="5" t="s">
        <v>32</v>
      </c>
      <c r="D231" s="5" t="s">
        <v>345</v>
      </c>
      <c r="E231" s="5" t="s">
        <v>258</v>
      </c>
      <c r="F231" s="5">
        <v>1</v>
      </c>
      <c r="G231" s="5">
        <v>42.522222222222233</v>
      </c>
      <c r="H231" s="5">
        <f>B10*G231</f>
        <v>1995.1957030560654</v>
      </c>
      <c r="I231" s="5">
        <f>B11*G231</f>
        <v>1702.2814916666671</v>
      </c>
      <c r="J231" s="5">
        <f t="shared" si="6"/>
        <v>3697.4771947227327</v>
      </c>
      <c r="K231" s="5">
        <f t="shared" si="7"/>
        <v>3697.4771947227327</v>
      </c>
    </row>
    <row r="232" spans="1:11" x14ac:dyDescent="0.25">
      <c r="A232" s="5" t="s">
        <v>21</v>
      </c>
      <c r="B232" s="5" t="s">
        <v>31</v>
      </c>
      <c r="C232" s="5" t="s">
        <v>32</v>
      </c>
      <c r="D232" s="5" t="s">
        <v>346</v>
      </c>
      <c r="E232" s="5" t="s">
        <v>256</v>
      </c>
      <c r="F232" s="5">
        <v>1</v>
      </c>
      <c r="G232" s="5">
        <v>22.58727272727273</v>
      </c>
      <c r="H232" s="5">
        <f>B10*G232</f>
        <v>1059.8230086304936</v>
      </c>
      <c r="I232" s="5">
        <f>B11*G232</f>
        <v>904.23064227272732</v>
      </c>
      <c r="J232" s="5">
        <f t="shared" si="6"/>
        <v>1964.0536509032208</v>
      </c>
      <c r="K232" s="5">
        <f t="shared" si="7"/>
        <v>1964.0536509032208</v>
      </c>
    </row>
    <row r="233" spans="1:11" x14ac:dyDescent="0.25">
      <c r="A233" s="5" t="s">
        <v>21</v>
      </c>
      <c r="B233" s="5" t="s">
        <v>31</v>
      </c>
      <c r="C233" s="5" t="s">
        <v>32</v>
      </c>
      <c r="D233" s="5" t="s">
        <v>347</v>
      </c>
      <c r="E233" s="5" t="s">
        <v>224</v>
      </c>
      <c r="F233" s="5">
        <v>1</v>
      </c>
      <c r="G233" s="5">
        <v>2.8</v>
      </c>
      <c r="H233" s="5">
        <f>B10*G233</f>
        <v>131.37949233606699</v>
      </c>
      <c r="I233" s="5">
        <f>B11*G233</f>
        <v>112.09169999999999</v>
      </c>
      <c r="J233" s="5">
        <f t="shared" si="6"/>
        <v>243.47119233606696</v>
      </c>
      <c r="K233" s="5">
        <f t="shared" si="7"/>
        <v>243.47119233606696</v>
      </c>
    </row>
    <row r="234" spans="1:11" x14ac:dyDescent="0.25">
      <c r="A234" s="5" t="s">
        <v>21</v>
      </c>
      <c r="B234" s="5" t="s">
        <v>58</v>
      </c>
      <c r="C234" s="5" t="s">
        <v>32</v>
      </c>
      <c r="D234" s="5" t="s">
        <v>348</v>
      </c>
      <c r="E234" s="5" t="s">
        <v>191</v>
      </c>
      <c r="F234" s="5">
        <v>-1</v>
      </c>
      <c r="G234" s="5">
        <v>3.9000000000000008</v>
      </c>
      <c r="H234" s="5">
        <f>B10*G234</f>
        <v>182.99286432523621</v>
      </c>
      <c r="I234" s="5">
        <f>B11*G234</f>
        <v>156.12772500000003</v>
      </c>
      <c r="J234" s="5">
        <f t="shared" si="6"/>
        <v>339.12058932523621</v>
      </c>
      <c r="K234" s="5">
        <f t="shared" si="7"/>
        <v>-339.12058932523621</v>
      </c>
    </row>
    <row r="235" spans="1:11" x14ac:dyDescent="0.25">
      <c r="A235" s="5" t="s">
        <v>21</v>
      </c>
      <c r="B235" s="5" t="s">
        <v>31</v>
      </c>
      <c r="C235" s="5" t="s">
        <v>32</v>
      </c>
      <c r="D235" s="5" t="s">
        <v>349</v>
      </c>
      <c r="E235" s="5" t="s">
        <v>98</v>
      </c>
      <c r="F235" s="5">
        <v>4</v>
      </c>
      <c r="G235" s="5">
        <v>7.3</v>
      </c>
      <c r="H235" s="5">
        <f>B10*G235</f>
        <v>342.5251050190318</v>
      </c>
      <c r="I235" s="5">
        <f>B11*G235</f>
        <v>292.23907500000001</v>
      </c>
      <c r="J235" s="5">
        <f t="shared" si="6"/>
        <v>634.76418001903176</v>
      </c>
      <c r="K235" s="5">
        <f t="shared" si="7"/>
        <v>2539.056720076127</v>
      </c>
    </row>
    <row r="236" spans="1:11" x14ac:dyDescent="0.25">
      <c r="A236" s="5" t="s">
        <v>21</v>
      </c>
      <c r="B236" s="5" t="s">
        <v>31</v>
      </c>
      <c r="C236" s="5" t="s">
        <v>32</v>
      </c>
      <c r="D236" s="5" t="s">
        <v>350</v>
      </c>
      <c r="E236" s="5" t="s">
        <v>256</v>
      </c>
      <c r="F236" s="5">
        <v>5</v>
      </c>
      <c r="G236" s="5">
        <v>16.2</v>
      </c>
      <c r="H236" s="5">
        <f>B10*G236</f>
        <v>760.1242056586733</v>
      </c>
      <c r="I236" s="5">
        <f>B11*G236</f>
        <v>648.53054999999995</v>
      </c>
      <c r="J236" s="5">
        <f t="shared" si="6"/>
        <v>1408.6547556586734</v>
      </c>
      <c r="K236" s="5">
        <f t="shared" si="7"/>
        <v>7043.2737782933673</v>
      </c>
    </row>
    <row r="237" spans="1:11" x14ac:dyDescent="0.25">
      <c r="A237" s="5" t="s">
        <v>21</v>
      </c>
      <c r="B237" s="5" t="s">
        <v>47</v>
      </c>
      <c r="C237" s="5" t="s">
        <v>32</v>
      </c>
      <c r="D237" s="5" t="s">
        <v>351</v>
      </c>
      <c r="E237" s="5" t="s">
        <v>352</v>
      </c>
      <c r="F237" s="5">
        <v>2</v>
      </c>
      <c r="G237" s="5">
        <v>1</v>
      </c>
      <c r="H237" s="5">
        <f>B10*G237</f>
        <v>46.921247262881067</v>
      </c>
      <c r="I237" s="5">
        <f>B11*G237</f>
        <v>40.03275</v>
      </c>
      <c r="J237" s="5">
        <f t="shared" si="6"/>
        <v>86.953997262881074</v>
      </c>
      <c r="K237" s="5">
        <f t="shared" si="7"/>
        <v>173.90799452576215</v>
      </c>
    </row>
    <row r="238" spans="1:11" x14ac:dyDescent="0.25">
      <c r="A238" s="5" t="s">
        <v>21</v>
      </c>
      <c r="B238" s="5" t="s">
        <v>41</v>
      </c>
      <c r="C238" s="5" t="s">
        <v>32</v>
      </c>
      <c r="D238" s="5" t="s">
        <v>353</v>
      </c>
      <c r="E238" s="5" t="s">
        <v>281</v>
      </c>
      <c r="F238" s="5">
        <v>0</v>
      </c>
      <c r="G238" s="5">
        <v>1.3</v>
      </c>
      <c r="H238" s="5">
        <f>B10*G238</f>
        <v>60.997621441745387</v>
      </c>
      <c r="I238" s="5">
        <f>B11*G238</f>
        <v>52.042574999999999</v>
      </c>
      <c r="J238" s="5">
        <f t="shared" si="6"/>
        <v>113.04019644174539</v>
      </c>
      <c r="K238" s="5">
        <f t="shared" si="7"/>
        <v>0</v>
      </c>
    </row>
    <row r="239" spans="1:11" x14ac:dyDescent="0.25">
      <c r="A239" s="5" t="s">
        <v>21</v>
      </c>
      <c r="B239" s="5" t="s">
        <v>47</v>
      </c>
      <c r="C239" s="5" t="s">
        <v>32</v>
      </c>
      <c r="D239" s="5" t="s">
        <v>353</v>
      </c>
      <c r="E239" s="5" t="s">
        <v>281</v>
      </c>
      <c r="F239" s="5">
        <v>-1</v>
      </c>
      <c r="G239" s="5">
        <v>1.3</v>
      </c>
      <c r="H239" s="5">
        <f>B10*G239</f>
        <v>60.997621441745387</v>
      </c>
      <c r="I239" s="5">
        <f>B11*G239</f>
        <v>52.042574999999999</v>
      </c>
      <c r="J239" s="5">
        <f t="shared" si="6"/>
        <v>113.04019644174539</v>
      </c>
      <c r="K239" s="5">
        <f t="shared" si="7"/>
        <v>-113.04019644174539</v>
      </c>
    </row>
    <row r="240" spans="1:11" x14ac:dyDescent="0.25">
      <c r="A240" s="5" t="s">
        <v>21</v>
      </c>
      <c r="B240" s="5" t="s">
        <v>41</v>
      </c>
      <c r="C240" s="5" t="s">
        <v>159</v>
      </c>
      <c r="D240" s="5" t="s">
        <v>354</v>
      </c>
      <c r="E240" s="5" t="s">
        <v>110</v>
      </c>
      <c r="F240" s="5">
        <v>23</v>
      </c>
      <c r="G240" s="5">
        <v>0.93792741766310039</v>
      </c>
      <c r="H240" s="5">
        <f>B10*G240</f>
        <v>44.008724278805857</v>
      </c>
      <c r="I240" s="5">
        <f>B11*G240</f>
        <v>37.54781382945248</v>
      </c>
      <c r="J240" s="5">
        <f t="shared" si="6"/>
        <v>81.556538108258337</v>
      </c>
      <c r="K240" s="5">
        <f t="shared" si="7"/>
        <v>1875.8003764899418</v>
      </c>
    </row>
    <row r="241" spans="1:11" x14ac:dyDescent="0.25">
      <c r="A241" s="5" t="s">
        <v>21</v>
      </c>
      <c r="B241" s="5" t="s">
        <v>41</v>
      </c>
      <c r="C241" s="5" t="s">
        <v>32</v>
      </c>
      <c r="D241" s="5" t="s">
        <v>355</v>
      </c>
      <c r="E241" s="5" t="s">
        <v>356</v>
      </c>
      <c r="F241" s="5">
        <v>1</v>
      </c>
      <c r="G241" s="5">
        <v>3.5</v>
      </c>
      <c r="H241" s="5">
        <f>B10*G241</f>
        <v>164.22436542008373</v>
      </c>
      <c r="I241" s="5">
        <f>B11*G241</f>
        <v>140.11462499999999</v>
      </c>
      <c r="J241" s="5">
        <f t="shared" si="6"/>
        <v>304.33899042008375</v>
      </c>
      <c r="K241" s="5">
        <f t="shared" si="7"/>
        <v>304.33899042008375</v>
      </c>
    </row>
    <row r="242" spans="1:11" x14ac:dyDescent="0.25">
      <c r="A242" s="5" t="s">
        <v>21</v>
      </c>
      <c r="B242" s="5" t="s">
        <v>31</v>
      </c>
      <c r="C242" s="5" t="s">
        <v>32</v>
      </c>
      <c r="D242" s="5" t="s">
        <v>357</v>
      </c>
      <c r="E242" s="5" t="s">
        <v>358</v>
      </c>
      <c r="F242" s="5">
        <v>1</v>
      </c>
      <c r="G242" s="5">
        <v>2.8</v>
      </c>
      <c r="H242" s="5">
        <f>B10*G242</f>
        <v>131.37949233606699</v>
      </c>
      <c r="I242" s="5">
        <f>B11*G242</f>
        <v>112.09169999999999</v>
      </c>
      <c r="J242" s="5">
        <f t="shared" si="6"/>
        <v>243.47119233606696</v>
      </c>
      <c r="K242" s="5">
        <f t="shared" si="7"/>
        <v>243.47119233606696</v>
      </c>
    </row>
    <row r="243" spans="1:11" x14ac:dyDescent="0.25">
      <c r="A243" s="5" t="s">
        <v>21</v>
      </c>
      <c r="B243" s="5" t="s">
        <v>47</v>
      </c>
      <c r="C243" s="5" t="s">
        <v>32</v>
      </c>
      <c r="D243" s="5" t="s">
        <v>359</v>
      </c>
      <c r="E243" s="5" t="s">
        <v>360</v>
      </c>
      <c r="F243" s="5">
        <v>0</v>
      </c>
      <c r="G243" s="5">
        <v>2.2999999999999998</v>
      </c>
      <c r="H243" s="5">
        <f>B10*G243</f>
        <v>107.91886870462645</v>
      </c>
      <c r="I243" s="5">
        <f>B11*G243</f>
        <v>92.075324999999992</v>
      </c>
      <c r="J243" s="5">
        <f t="shared" si="6"/>
        <v>199.99419370462644</v>
      </c>
      <c r="K243" s="5">
        <f t="shared" si="7"/>
        <v>0</v>
      </c>
    </row>
    <row r="244" spans="1:11" x14ac:dyDescent="0.25">
      <c r="A244" s="5" t="s">
        <v>21</v>
      </c>
      <c r="B244" s="5" t="s">
        <v>58</v>
      </c>
      <c r="C244" s="5" t="s">
        <v>32</v>
      </c>
      <c r="D244" s="5" t="s">
        <v>361</v>
      </c>
      <c r="E244" s="5" t="s">
        <v>360</v>
      </c>
      <c r="F244" s="5">
        <v>2</v>
      </c>
      <c r="G244" s="5">
        <v>2.5</v>
      </c>
      <c r="H244" s="5">
        <f>B10*G244</f>
        <v>117.30311815720268</v>
      </c>
      <c r="I244" s="5">
        <f>B11*G244</f>
        <v>100.081875</v>
      </c>
      <c r="J244" s="5">
        <f t="shared" si="6"/>
        <v>217.38499315720267</v>
      </c>
      <c r="K244" s="5">
        <f t="shared" si="7"/>
        <v>434.76998631440534</v>
      </c>
    </row>
    <row r="245" spans="1:11" x14ac:dyDescent="0.25">
      <c r="A245" s="5" t="s">
        <v>21</v>
      </c>
      <c r="B245" s="5" t="s">
        <v>198</v>
      </c>
      <c r="C245" s="5" t="s">
        <v>32</v>
      </c>
      <c r="D245" s="5" t="s">
        <v>362</v>
      </c>
      <c r="E245" s="5" t="s">
        <v>363</v>
      </c>
      <c r="F245" s="5">
        <v>4</v>
      </c>
      <c r="G245" s="5">
        <v>7.4</v>
      </c>
      <c r="H245" s="5">
        <f>B10*G245</f>
        <v>347.21722974531991</v>
      </c>
      <c r="I245" s="5">
        <f>B11*G245</f>
        <v>296.24234999999999</v>
      </c>
      <c r="J245" s="5">
        <f t="shared" si="6"/>
        <v>643.45957974531984</v>
      </c>
      <c r="K245" s="5">
        <f t="shared" si="7"/>
        <v>2573.8383189812794</v>
      </c>
    </row>
    <row r="246" spans="1:11" x14ac:dyDescent="0.25">
      <c r="A246" s="5" t="s">
        <v>21</v>
      </c>
      <c r="B246" s="5" t="s">
        <v>41</v>
      </c>
      <c r="C246" s="5" t="s">
        <v>32</v>
      </c>
      <c r="D246" s="5" t="s">
        <v>364</v>
      </c>
      <c r="E246" s="5" t="s">
        <v>365</v>
      </c>
      <c r="F246" s="5">
        <v>1</v>
      </c>
      <c r="G246" s="5">
        <v>5.1176470588235299</v>
      </c>
      <c r="H246" s="5">
        <f>B10*G246</f>
        <v>240.1263830512149</v>
      </c>
      <c r="I246" s="5">
        <f>B11*G246</f>
        <v>204.87348529411767</v>
      </c>
      <c r="J246" s="5">
        <f t="shared" si="6"/>
        <v>444.99986834533257</v>
      </c>
      <c r="K246" s="5">
        <f t="shared" si="7"/>
        <v>444.99986834533257</v>
      </c>
    </row>
    <row r="247" spans="1:11" x14ac:dyDescent="0.25">
      <c r="A247" s="5" t="s">
        <v>21</v>
      </c>
      <c r="B247" s="5" t="s">
        <v>41</v>
      </c>
      <c r="C247" s="5" t="s">
        <v>32</v>
      </c>
      <c r="D247" s="5" t="s">
        <v>366</v>
      </c>
      <c r="E247" s="5" t="s">
        <v>367</v>
      </c>
      <c r="F247" s="5">
        <v>-1</v>
      </c>
      <c r="G247" s="5">
        <v>10.5</v>
      </c>
      <c r="H247" s="5">
        <f>B10*G247</f>
        <v>492.67309626025121</v>
      </c>
      <c r="I247" s="5">
        <f>B11*G247</f>
        <v>420.34387500000003</v>
      </c>
      <c r="J247" s="5">
        <f t="shared" si="6"/>
        <v>913.01697126025124</v>
      </c>
      <c r="K247" s="5">
        <f t="shared" si="7"/>
        <v>-913.01697126025124</v>
      </c>
    </row>
    <row r="248" spans="1:11" x14ac:dyDescent="0.25">
      <c r="A248" s="5" t="s">
        <v>21</v>
      </c>
      <c r="B248" s="5" t="s">
        <v>47</v>
      </c>
      <c r="C248" s="5" t="s">
        <v>32</v>
      </c>
      <c r="D248" s="5" t="s">
        <v>368</v>
      </c>
      <c r="E248" s="5" t="s">
        <v>49</v>
      </c>
      <c r="F248" s="5">
        <v>2</v>
      </c>
      <c r="G248" s="5">
        <v>1</v>
      </c>
      <c r="H248" s="5">
        <f>B10*G248</f>
        <v>46.921247262881067</v>
      </c>
      <c r="I248" s="5">
        <f>B11*G248</f>
        <v>40.03275</v>
      </c>
      <c r="J248" s="5">
        <f t="shared" si="6"/>
        <v>86.953997262881074</v>
      </c>
      <c r="K248" s="5">
        <f t="shared" si="7"/>
        <v>173.90799452576215</v>
      </c>
    </row>
    <row r="249" spans="1:11" x14ac:dyDescent="0.25">
      <c r="A249" s="5" t="s">
        <v>21</v>
      </c>
      <c r="B249" s="5" t="s">
        <v>47</v>
      </c>
      <c r="C249" s="5" t="s">
        <v>32</v>
      </c>
      <c r="D249" s="5" t="s">
        <v>369</v>
      </c>
      <c r="E249" s="5" t="s">
        <v>110</v>
      </c>
      <c r="F249" s="5">
        <v>1</v>
      </c>
      <c r="G249" s="5">
        <v>2.2000000000000002</v>
      </c>
      <c r="H249" s="5">
        <f>B10*G249</f>
        <v>103.22674397833836</v>
      </c>
      <c r="I249" s="5">
        <f>B11*G249</f>
        <v>88.072050000000004</v>
      </c>
      <c r="J249" s="5">
        <f t="shared" si="6"/>
        <v>191.29879397833838</v>
      </c>
      <c r="K249" s="5">
        <f t="shared" si="7"/>
        <v>191.29879397833838</v>
      </c>
    </row>
    <row r="250" spans="1:11" x14ac:dyDescent="0.25">
      <c r="A250" s="5" t="s">
        <v>21</v>
      </c>
      <c r="B250" s="5" t="s">
        <v>41</v>
      </c>
      <c r="C250" s="5" t="s">
        <v>32</v>
      </c>
      <c r="D250" s="5" t="s">
        <v>370</v>
      </c>
      <c r="E250" s="5" t="s">
        <v>371</v>
      </c>
      <c r="F250" s="5">
        <v>1</v>
      </c>
      <c r="G250" s="5">
        <v>2.4</v>
      </c>
      <c r="H250" s="5">
        <f>B10*G250</f>
        <v>112.61099343091456</v>
      </c>
      <c r="I250" s="5">
        <f>B11*G250</f>
        <v>96.078599999999994</v>
      </c>
      <c r="J250" s="5">
        <f t="shared" si="6"/>
        <v>208.68959343091456</v>
      </c>
      <c r="K250" s="5">
        <f t="shared" si="7"/>
        <v>208.68959343091456</v>
      </c>
    </row>
    <row r="251" spans="1:11" x14ac:dyDescent="0.25">
      <c r="A251" s="5" t="s">
        <v>21</v>
      </c>
      <c r="B251" s="5" t="s">
        <v>47</v>
      </c>
      <c r="C251" s="5" t="s">
        <v>32</v>
      </c>
      <c r="D251" s="5" t="s">
        <v>372</v>
      </c>
      <c r="E251" s="5" t="s">
        <v>326</v>
      </c>
      <c r="F251" s="5">
        <v>2</v>
      </c>
      <c r="G251" s="5">
        <v>2.5</v>
      </c>
      <c r="H251" s="5">
        <f>B10*G251</f>
        <v>117.30311815720268</v>
      </c>
      <c r="I251" s="5">
        <f>B11*G251</f>
        <v>100.081875</v>
      </c>
      <c r="J251" s="5">
        <f t="shared" si="6"/>
        <v>217.38499315720267</v>
      </c>
      <c r="K251" s="5">
        <f t="shared" si="7"/>
        <v>434.76998631440534</v>
      </c>
    </row>
    <row r="252" spans="1:11" x14ac:dyDescent="0.25">
      <c r="A252" s="5" t="s">
        <v>21</v>
      </c>
      <c r="B252" s="5" t="s">
        <v>31</v>
      </c>
      <c r="C252" s="5" t="s">
        <v>102</v>
      </c>
      <c r="D252" s="5" t="s">
        <v>373</v>
      </c>
      <c r="E252" s="5" t="s">
        <v>110</v>
      </c>
      <c r="F252" s="5">
        <v>1</v>
      </c>
      <c r="G252" s="5">
        <v>1</v>
      </c>
      <c r="H252" s="5">
        <f>B10*G252</f>
        <v>46.921247262881067</v>
      </c>
      <c r="I252" s="5">
        <f>B11*G252</f>
        <v>40.03275</v>
      </c>
      <c r="J252" s="5">
        <f t="shared" si="6"/>
        <v>86.953997262881074</v>
      </c>
      <c r="K252" s="5">
        <f t="shared" si="7"/>
        <v>86.953997262881074</v>
      </c>
    </row>
    <row r="253" spans="1:11" x14ac:dyDescent="0.25">
      <c r="A253" s="5" t="s">
        <v>21</v>
      </c>
      <c r="B253" s="5" t="s">
        <v>58</v>
      </c>
      <c r="C253" s="5" t="s">
        <v>32</v>
      </c>
      <c r="D253" s="5" t="s">
        <v>374</v>
      </c>
      <c r="E253" s="5" t="s">
        <v>375</v>
      </c>
      <c r="F253" s="5">
        <v>0</v>
      </c>
      <c r="G253" s="5">
        <v>2.1</v>
      </c>
      <c r="H253" s="5">
        <f>B10*G253</f>
        <v>98.534619252050248</v>
      </c>
      <c r="I253" s="5">
        <f>B11*G253</f>
        <v>84.068775000000002</v>
      </c>
      <c r="J253" s="5">
        <f t="shared" si="6"/>
        <v>182.60339425205024</v>
      </c>
      <c r="K253" s="5">
        <f t="shared" si="7"/>
        <v>0</v>
      </c>
    </row>
    <row r="254" spans="1:11" x14ac:dyDescent="0.25">
      <c r="A254" s="5" t="s">
        <v>21</v>
      </c>
      <c r="B254" s="5" t="s">
        <v>58</v>
      </c>
      <c r="C254" s="5" t="s">
        <v>32</v>
      </c>
      <c r="D254" s="5" t="s">
        <v>376</v>
      </c>
      <c r="E254" s="5" t="s">
        <v>375</v>
      </c>
      <c r="F254" s="5">
        <v>0</v>
      </c>
      <c r="G254" s="5">
        <v>1</v>
      </c>
      <c r="H254" s="5">
        <f>B10*G254</f>
        <v>46.921247262881067</v>
      </c>
      <c r="I254" s="5">
        <f>B11*G254</f>
        <v>40.03275</v>
      </c>
      <c r="J254" s="5">
        <f t="shared" si="6"/>
        <v>86.953997262881074</v>
      </c>
      <c r="K254" s="5">
        <f t="shared" si="7"/>
        <v>0</v>
      </c>
    </row>
    <row r="255" spans="1:11" x14ac:dyDescent="0.25">
      <c r="A255" s="5" t="s">
        <v>21</v>
      </c>
      <c r="B255" s="5" t="s">
        <v>41</v>
      </c>
      <c r="C255" s="5" t="s">
        <v>32</v>
      </c>
      <c r="D255" s="5" t="s">
        <v>376</v>
      </c>
      <c r="E255" s="5" t="s">
        <v>375</v>
      </c>
      <c r="F255" s="5">
        <v>-2</v>
      </c>
      <c r="G255" s="5">
        <v>1</v>
      </c>
      <c r="H255" s="5">
        <f>B10*G255</f>
        <v>46.921247262881067</v>
      </c>
      <c r="I255" s="5">
        <f>B11*G255</f>
        <v>40.03275</v>
      </c>
      <c r="J255" s="5">
        <f t="shared" si="6"/>
        <v>86.953997262881074</v>
      </c>
      <c r="K255" s="5">
        <f t="shared" si="7"/>
        <v>-173.90799452576215</v>
      </c>
    </row>
    <row r="256" spans="1:11" x14ac:dyDescent="0.25">
      <c r="A256" s="5" t="s">
        <v>21</v>
      </c>
      <c r="B256" s="5" t="s">
        <v>47</v>
      </c>
      <c r="C256" s="5" t="s">
        <v>32</v>
      </c>
      <c r="D256" s="5" t="s">
        <v>377</v>
      </c>
      <c r="E256" s="5" t="s">
        <v>375</v>
      </c>
      <c r="F256" s="5">
        <v>1</v>
      </c>
      <c r="G256" s="5">
        <v>7.0999999999999979</v>
      </c>
      <c r="H256" s="5">
        <f>B10*G256</f>
        <v>333.14085556645546</v>
      </c>
      <c r="I256" s="5">
        <f>B11*G256</f>
        <v>284.2325249999999</v>
      </c>
      <c r="J256" s="5">
        <f t="shared" si="6"/>
        <v>617.37338056645535</v>
      </c>
      <c r="K256" s="5">
        <f t="shared" si="7"/>
        <v>617.37338056645535</v>
      </c>
    </row>
    <row r="257" spans="1:11" x14ac:dyDescent="0.25">
      <c r="A257" s="5" t="s">
        <v>21</v>
      </c>
      <c r="B257" s="5" t="s">
        <v>47</v>
      </c>
      <c r="C257" s="5" t="s">
        <v>32</v>
      </c>
      <c r="D257" s="5" t="s">
        <v>378</v>
      </c>
      <c r="E257" s="5" t="s">
        <v>375</v>
      </c>
      <c r="F257" s="5">
        <v>1</v>
      </c>
      <c r="G257" s="5">
        <v>2.2999999999999998</v>
      </c>
      <c r="H257" s="5">
        <f>B10*G257</f>
        <v>107.91886870462645</v>
      </c>
      <c r="I257" s="5">
        <f>B11*G257</f>
        <v>92.075324999999992</v>
      </c>
      <c r="J257" s="5">
        <f t="shared" si="6"/>
        <v>199.99419370462644</v>
      </c>
      <c r="K257" s="5">
        <f t="shared" si="7"/>
        <v>199.99419370462644</v>
      </c>
    </row>
    <row r="258" spans="1:11" x14ac:dyDescent="0.25">
      <c r="A258" s="5" t="s">
        <v>21</v>
      </c>
      <c r="B258" s="5" t="s">
        <v>47</v>
      </c>
      <c r="C258" s="5" t="s">
        <v>32</v>
      </c>
      <c r="D258" s="5" t="s">
        <v>378</v>
      </c>
      <c r="E258" s="5" t="s">
        <v>375</v>
      </c>
      <c r="F258" s="5">
        <v>-1</v>
      </c>
      <c r="G258" s="5">
        <v>2.2999999999999998</v>
      </c>
      <c r="H258" s="5">
        <f>B10*G258</f>
        <v>107.91886870462645</v>
      </c>
      <c r="I258" s="5">
        <f>B11*G258</f>
        <v>92.075324999999992</v>
      </c>
      <c r="J258" s="5">
        <f t="shared" si="6"/>
        <v>199.99419370462644</v>
      </c>
      <c r="K258" s="5">
        <f t="shared" si="7"/>
        <v>-199.99419370462644</v>
      </c>
    </row>
    <row r="259" spans="1:11" x14ac:dyDescent="0.25">
      <c r="A259" s="5" t="s">
        <v>21</v>
      </c>
      <c r="B259" s="5" t="s">
        <v>47</v>
      </c>
      <c r="C259" s="5" t="s">
        <v>32</v>
      </c>
      <c r="D259" s="5" t="s">
        <v>379</v>
      </c>
      <c r="E259" s="5" t="s">
        <v>375</v>
      </c>
      <c r="F259" s="5">
        <v>-2</v>
      </c>
      <c r="G259" s="5">
        <v>2.1</v>
      </c>
      <c r="H259" s="5">
        <f>B10*G259</f>
        <v>98.534619252050248</v>
      </c>
      <c r="I259" s="5">
        <f>B11*G259</f>
        <v>84.068775000000002</v>
      </c>
      <c r="J259" s="5">
        <f t="shared" si="6"/>
        <v>182.60339425205024</v>
      </c>
      <c r="K259" s="5">
        <f t="shared" si="7"/>
        <v>-365.20678850410047</v>
      </c>
    </row>
    <row r="260" spans="1:11" x14ac:dyDescent="0.25">
      <c r="A260" s="5" t="s">
        <v>21</v>
      </c>
      <c r="B260" s="5" t="s">
        <v>58</v>
      </c>
      <c r="C260" s="5" t="s">
        <v>32</v>
      </c>
      <c r="D260" s="5" t="s">
        <v>379</v>
      </c>
      <c r="E260" s="5" t="s">
        <v>375</v>
      </c>
      <c r="F260" s="5">
        <v>-1</v>
      </c>
      <c r="G260" s="5">
        <v>2.1</v>
      </c>
      <c r="H260" s="5">
        <f>B10*G260</f>
        <v>98.534619252050248</v>
      </c>
      <c r="I260" s="5">
        <f>B11*G260</f>
        <v>84.068775000000002</v>
      </c>
      <c r="J260" s="5">
        <f t="shared" si="6"/>
        <v>182.60339425205024</v>
      </c>
      <c r="K260" s="5">
        <f t="shared" si="7"/>
        <v>-182.60339425205024</v>
      </c>
    </row>
    <row r="261" spans="1:11" x14ac:dyDescent="0.25">
      <c r="A261" s="5" t="s">
        <v>21</v>
      </c>
      <c r="B261" s="5" t="s">
        <v>58</v>
      </c>
      <c r="C261" s="5" t="s">
        <v>32</v>
      </c>
      <c r="D261" s="5" t="s">
        <v>380</v>
      </c>
      <c r="E261" s="5" t="s">
        <v>375</v>
      </c>
      <c r="F261" s="5">
        <v>2</v>
      </c>
      <c r="G261" s="5">
        <v>0.59999999999999987</v>
      </c>
      <c r="H261" s="5">
        <f>B10*G261</f>
        <v>28.152748357728633</v>
      </c>
      <c r="I261" s="5">
        <f>B11*G261</f>
        <v>24.019649999999995</v>
      </c>
      <c r="J261" s="5">
        <f t="shared" si="6"/>
        <v>52.172398357728625</v>
      </c>
      <c r="K261" s="5">
        <f t="shared" si="7"/>
        <v>104.34479671545725</v>
      </c>
    </row>
    <row r="262" spans="1:11" x14ac:dyDescent="0.25">
      <c r="A262" s="5" t="s">
        <v>21</v>
      </c>
      <c r="B262" s="5" t="s">
        <v>58</v>
      </c>
      <c r="C262" s="5" t="s">
        <v>32</v>
      </c>
      <c r="D262" s="5" t="s">
        <v>380</v>
      </c>
      <c r="E262" s="5" t="s">
        <v>375</v>
      </c>
      <c r="F262" s="5">
        <v>-1</v>
      </c>
      <c r="G262" s="5">
        <v>0.59999999999999987</v>
      </c>
      <c r="H262" s="5">
        <f>B10*G262</f>
        <v>28.152748357728633</v>
      </c>
      <c r="I262" s="5">
        <f>B11*G262</f>
        <v>24.019649999999995</v>
      </c>
      <c r="J262" s="5">
        <f t="shared" si="6"/>
        <v>52.172398357728625</v>
      </c>
      <c r="K262" s="5">
        <f t="shared" si="7"/>
        <v>-52.172398357728625</v>
      </c>
    </row>
    <row r="263" spans="1:11" x14ac:dyDescent="0.25">
      <c r="A263" s="5" t="s">
        <v>21</v>
      </c>
      <c r="B263" s="5" t="s">
        <v>58</v>
      </c>
      <c r="C263" s="5" t="s">
        <v>32</v>
      </c>
      <c r="D263" s="5" t="s">
        <v>381</v>
      </c>
      <c r="E263" s="5" t="s">
        <v>375</v>
      </c>
      <c r="F263" s="5">
        <v>1</v>
      </c>
      <c r="G263" s="5">
        <v>0.59999999999999987</v>
      </c>
      <c r="H263" s="5">
        <f>B10*G263</f>
        <v>28.152748357728633</v>
      </c>
      <c r="I263" s="5">
        <f>B11*G263</f>
        <v>24.019649999999995</v>
      </c>
      <c r="J263" s="5">
        <f t="shared" si="6"/>
        <v>52.172398357728625</v>
      </c>
      <c r="K263" s="5">
        <f t="shared" si="7"/>
        <v>52.172398357728625</v>
      </c>
    </row>
    <row r="264" spans="1:11" x14ac:dyDescent="0.25">
      <c r="A264" s="5" t="s">
        <v>21</v>
      </c>
      <c r="B264" s="5" t="s">
        <v>31</v>
      </c>
      <c r="C264" s="5" t="s">
        <v>32</v>
      </c>
      <c r="D264" s="5" t="s">
        <v>382</v>
      </c>
      <c r="E264" s="5" t="s">
        <v>375</v>
      </c>
      <c r="F264" s="5">
        <v>1</v>
      </c>
      <c r="G264" s="5">
        <v>1.3</v>
      </c>
      <c r="H264" s="5">
        <f>B10*G264</f>
        <v>60.997621441745387</v>
      </c>
      <c r="I264" s="5">
        <f>B11*G264</f>
        <v>52.042574999999999</v>
      </c>
      <c r="J264" s="5">
        <f t="shared" si="6"/>
        <v>113.04019644174539</v>
      </c>
      <c r="K264" s="5">
        <f t="shared" si="7"/>
        <v>113.04019644174539</v>
      </c>
    </row>
    <row r="265" spans="1:11" x14ac:dyDescent="0.25">
      <c r="A265" s="5" t="s">
        <v>21</v>
      </c>
      <c r="B265" s="5" t="s">
        <v>31</v>
      </c>
      <c r="C265" s="5" t="s">
        <v>32</v>
      </c>
      <c r="D265" s="5" t="s">
        <v>383</v>
      </c>
      <c r="E265" s="5" t="s">
        <v>320</v>
      </c>
      <c r="F265" s="5">
        <v>1</v>
      </c>
      <c r="G265" s="5">
        <v>1</v>
      </c>
      <c r="H265" s="5">
        <f>B10*G265</f>
        <v>46.921247262881067</v>
      </c>
      <c r="I265" s="5">
        <f>B11*G265</f>
        <v>40.03275</v>
      </c>
      <c r="J265" s="5">
        <f t="shared" si="6"/>
        <v>86.953997262881074</v>
      </c>
      <c r="K265" s="5">
        <f t="shared" si="7"/>
        <v>86.953997262881074</v>
      </c>
    </row>
    <row r="266" spans="1:11" x14ac:dyDescent="0.25">
      <c r="A266" s="5" t="s">
        <v>21</v>
      </c>
      <c r="B266" s="5" t="s">
        <v>47</v>
      </c>
      <c r="C266" s="5" t="s">
        <v>32</v>
      </c>
      <c r="D266" s="5" t="s">
        <v>384</v>
      </c>
      <c r="E266" s="5" t="s">
        <v>375</v>
      </c>
      <c r="F266" s="5">
        <v>1</v>
      </c>
      <c r="G266" s="5">
        <v>0.69999999999999984</v>
      </c>
      <c r="H266" s="5">
        <f>B10*G266</f>
        <v>32.84487308401674</v>
      </c>
      <c r="I266" s="5">
        <f>B11*G266</f>
        <v>28.022924999999994</v>
      </c>
      <c r="J266" s="5">
        <f t="shared" si="6"/>
        <v>60.867798084016734</v>
      </c>
      <c r="K266" s="5">
        <f t="shared" si="7"/>
        <v>60.867798084016734</v>
      </c>
    </row>
    <row r="267" spans="1:11" x14ac:dyDescent="0.25">
      <c r="A267" s="5" t="s">
        <v>21</v>
      </c>
      <c r="B267" s="5" t="s">
        <v>31</v>
      </c>
      <c r="C267" s="5" t="s">
        <v>32</v>
      </c>
      <c r="D267" s="5" t="s">
        <v>384</v>
      </c>
      <c r="E267" s="5" t="s">
        <v>375</v>
      </c>
      <c r="F267" s="5">
        <v>1</v>
      </c>
      <c r="G267" s="5">
        <v>0.69999999999999984</v>
      </c>
      <c r="H267" s="5">
        <f>B10*G267</f>
        <v>32.84487308401674</v>
      </c>
      <c r="I267" s="5">
        <f>B11*G267</f>
        <v>28.022924999999994</v>
      </c>
      <c r="J267" s="5">
        <f t="shared" si="6"/>
        <v>60.867798084016734</v>
      </c>
      <c r="K267" s="5">
        <f t="shared" si="7"/>
        <v>60.867798084016734</v>
      </c>
    </row>
    <row r="268" spans="1:11" x14ac:dyDescent="0.25">
      <c r="A268" s="5" t="s">
        <v>21</v>
      </c>
      <c r="B268" s="5" t="s">
        <v>47</v>
      </c>
      <c r="C268" s="5" t="s">
        <v>32</v>
      </c>
      <c r="D268" s="5" t="s">
        <v>385</v>
      </c>
      <c r="E268" s="5" t="s">
        <v>375</v>
      </c>
      <c r="F268" s="5">
        <v>1</v>
      </c>
      <c r="G268" s="5">
        <v>1.5428571428571429</v>
      </c>
      <c r="H268" s="5">
        <f>B10*G268</f>
        <v>72.392781491302216</v>
      </c>
      <c r="I268" s="5">
        <f>B11*G268</f>
        <v>61.764814285714287</v>
      </c>
      <c r="J268" s="5">
        <f t="shared" si="6"/>
        <v>134.1575957770165</v>
      </c>
      <c r="K268" s="5">
        <f t="shared" si="7"/>
        <v>134.1575957770165</v>
      </c>
    </row>
    <row r="269" spans="1:11" x14ac:dyDescent="0.25">
      <c r="A269" s="5" t="s">
        <v>21</v>
      </c>
      <c r="B269" s="5" t="s">
        <v>47</v>
      </c>
      <c r="C269" s="5" t="s">
        <v>32</v>
      </c>
      <c r="D269" s="5" t="s">
        <v>386</v>
      </c>
      <c r="E269" s="5" t="s">
        <v>320</v>
      </c>
      <c r="F269" s="5">
        <v>1</v>
      </c>
      <c r="G269" s="5">
        <v>8.3060921248142634</v>
      </c>
      <c r="H269" s="5">
        <f>B10*G269</f>
        <v>389.73220237667925</v>
      </c>
      <c r="I269" s="5">
        <f>B11*G269</f>
        <v>332.51570950965822</v>
      </c>
      <c r="J269" s="5">
        <f t="shared" si="6"/>
        <v>722.24791188633753</v>
      </c>
      <c r="K269" s="5">
        <f t="shared" si="7"/>
        <v>722.24791188633753</v>
      </c>
    </row>
    <row r="270" spans="1:11" x14ac:dyDescent="0.25">
      <c r="A270" s="5" t="s">
        <v>21</v>
      </c>
      <c r="B270" s="5" t="s">
        <v>31</v>
      </c>
      <c r="C270" s="5" t="s">
        <v>32</v>
      </c>
      <c r="D270" s="5" t="s">
        <v>387</v>
      </c>
      <c r="E270" s="5" t="s">
        <v>44</v>
      </c>
      <c r="F270" s="5">
        <v>1</v>
      </c>
      <c r="G270" s="5">
        <v>1</v>
      </c>
      <c r="H270" s="5">
        <f>B10*G270</f>
        <v>46.921247262881067</v>
      </c>
      <c r="I270" s="5">
        <f>B11*G270</f>
        <v>40.03275</v>
      </c>
      <c r="J270" s="5">
        <f t="shared" si="6"/>
        <v>86.953997262881074</v>
      </c>
      <c r="K270" s="5">
        <f t="shared" si="7"/>
        <v>86.953997262881074</v>
      </c>
    </row>
    <row r="271" spans="1:11" x14ac:dyDescent="0.25">
      <c r="A271" s="5" t="s">
        <v>21</v>
      </c>
      <c r="B271" s="5" t="s">
        <v>58</v>
      </c>
      <c r="C271" s="5" t="s">
        <v>32</v>
      </c>
      <c r="D271" s="5" t="s">
        <v>388</v>
      </c>
      <c r="E271" s="5" t="s">
        <v>260</v>
      </c>
      <c r="F271" s="5">
        <v>5</v>
      </c>
      <c r="G271" s="5">
        <v>2.399999999999999</v>
      </c>
      <c r="H271" s="5">
        <f>B10*G271</f>
        <v>112.61099343091452</v>
      </c>
      <c r="I271" s="5">
        <f>B11*G271</f>
        <v>96.078599999999966</v>
      </c>
      <c r="J271" s="5">
        <f t="shared" si="6"/>
        <v>208.6895934309145</v>
      </c>
      <c r="K271" s="5">
        <f t="shared" si="7"/>
        <v>1043.4479671545726</v>
      </c>
    </row>
    <row r="272" spans="1:11" x14ac:dyDescent="0.25">
      <c r="A272" s="5" t="s">
        <v>21</v>
      </c>
      <c r="B272" s="5" t="s">
        <v>47</v>
      </c>
      <c r="C272" s="5" t="s">
        <v>32</v>
      </c>
      <c r="D272" s="5" t="s">
        <v>389</v>
      </c>
      <c r="E272" s="5" t="s">
        <v>390</v>
      </c>
      <c r="F272" s="5">
        <v>2</v>
      </c>
      <c r="G272" s="5">
        <v>3.1</v>
      </c>
      <c r="H272" s="5">
        <f>B10*G272</f>
        <v>145.4558665149313</v>
      </c>
      <c r="I272" s="5">
        <f>B11*G272</f>
        <v>124.10152500000001</v>
      </c>
      <c r="J272" s="5">
        <f t="shared" si="6"/>
        <v>269.55739151493128</v>
      </c>
      <c r="K272" s="5">
        <f t="shared" si="7"/>
        <v>539.11478302986256</v>
      </c>
    </row>
    <row r="273" spans="1:11" x14ac:dyDescent="0.25">
      <c r="A273" s="5" t="s">
        <v>21</v>
      </c>
      <c r="B273" s="5" t="s">
        <v>31</v>
      </c>
      <c r="C273" s="5" t="s">
        <v>32</v>
      </c>
      <c r="D273" s="5" t="s">
        <v>389</v>
      </c>
      <c r="E273" s="5" t="s">
        <v>390</v>
      </c>
      <c r="F273" s="5">
        <v>2</v>
      </c>
      <c r="G273" s="5">
        <v>3.1</v>
      </c>
      <c r="H273" s="5">
        <f>B10*G273</f>
        <v>145.4558665149313</v>
      </c>
      <c r="I273" s="5">
        <f>B11*G273</f>
        <v>124.10152500000001</v>
      </c>
      <c r="J273" s="5">
        <f t="shared" ref="J273:J336" si="8">SUM(H273, I273)</f>
        <v>269.55739151493128</v>
      </c>
      <c r="K273" s="5">
        <f t="shared" ref="K273:K336" si="9">J273*F273</f>
        <v>539.11478302986256</v>
      </c>
    </row>
    <row r="274" spans="1:11" x14ac:dyDescent="0.25">
      <c r="A274" s="5" t="s">
        <v>21</v>
      </c>
      <c r="B274" s="5" t="s">
        <v>41</v>
      </c>
      <c r="C274" s="5" t="s">
        <v>32</v>
      </c>
      <c r="D274" s="5" t="s">
        <v>389</v>
      </c>
      <c r="E274" s="5" t="s">
        <v>390</v>
      </c>
      <c r="F274" s="5">
        <v>-1</v>
      </c>
      <c r="G274" s="5">
        <v>3.1</v>
      </c>
      <c r="H274" s="5">
        <f>B10*G274</f>
        <v>145.4558665149313</v>
      </c>
      <c r="I274" s="5">
        <f>B11*G274</f>
        <v>124.10152500000001</v>
      </c>
      <c r="J274" s="5">
        <f t="shared" si="8"/>
        <v>269.55739151493128</v>
      </c>
      <c r="K274" s="5">
        <f t="shared" si="9"/>
        <v>-269.55739151493128</v>
      </c>
    </row>
    <row r="275" spans="1:11" x14ac:dyDescent="0.25">
      <c r="A275" s="5" t="s">
        <v>21</v>
      </c>
      <c r="B275" s="5" t="s">
        <v>47</v>
      </c>
      <c r="C275" s="5" t="s">
        <v>32</v>
      </c>
      <c r="D275" s="5" t="s">
        <v>391</v>
      </c>
      <c r="E275" s="5" t="s">
        <v>134</v>
      </c>
      <c r="F275" s="5">
        <v>6</v>
      </c>
      <c r="G275" s="5">
        <v>10.8</v>
      </c>
      <c r="H275" s="5">
        <f>B10*G275</f>
        <v>506.74947043911556</v>
      </c>
      <c r="I275" s="5">
        <f>B11*G275</f>
        <v>432.3537</v>
      </c>
      <c r="J275" s="5">
        <f t="shared" si="8"/>
        <v>939.1031704391155</v>
      </c>
      <c r="K275" s="5">
        <f t="shared" si="9"/>
        <v>5634.6190226346935</v>
      </c>
    </row>
    <row r="276" spans="1:11" x14ac:dyDescent="0.25">
      <c r="A276" s="5" t="s">
        <v>21</v>
      </c>
      <c r="B276" s="5" t="s">
        <v>58</v>
      </c>
      <c r="C276" s="5" t="s">
        <v>32</v>
      </c>
      <c r="D276" s="5" t="s">
        <v>392</v>
      </c>
      <c r="E276" s="5" t="s">
        <v>393</v>
      </c>
      <c r="F276" s="5">
        <v>5</v>
      </c>
      <c r="G276" s="5">
        <v>2.4</v>
      </c>
      <c r="H276" s="5">
        <f>B10*G276</f>
        <v>112.61099343091456</v>
      </c>
      <c r="I276" s="5">
        <f>B11*G276</f>
        <v>96.078599999999994</v>
      </c>
      <c r="J276" s="5">
        <f t="shared" si="8"/>
        <v>208.68959343091456</v>
      </c>
      <c r="K276" s="5">
        <f t="shared" si="9"/>
        <v>1043.4479671545728</v>
      </c>
    </row>
    <row r="277" spans="1:11" x14ac:dyDescent="0.25">
      <c r="A277" s="5" t="s">
        <v>21</v>
      </c>
      <c r="B277" s="5" t="s">
        <v>31</v>
      </c>
      <c r="C277" s="5" t="s">
        <v>32</v>
      </c>
      <c r="D277" s="5" t="s">
        <v>394</v>
      </c>
      <c r="E277" s="5" t="s">
        <v>116</v>
      </c>
      <c r="F277" s="5">
        <v>1</v>
      </c>
      <c r="G277" s="5">
        <v>0.2</v>
      </c>
      <c r="H277" s="5">
        <f>B10*G277</f>
        <v>9.3842494525762135</v>
      </c>
      <c r="I277" s="5">
        <f>B11*G277</f>
        <v>8.0065500000000007</v>
      </c>
      <c r="J277" s="5">
        <f t="shared" si="8"/>
        <v>17.390799452576214</v>
      </c>
      <c r="K277" s="5">
        <f t="shared" si="9"/>
        <v>17.390799452576214</v>
      </c>
    </row>
    <row r="278" spans="1:11" x14ac:dyDescent="0.25">
      <c r="A278" s="5" t="s">
        <v>21</v>
      </c>
      <c r="B278" s="5" t="s">
        <v>58</v>
      </c>
      <c r="C278" s="5" t="s">
        <v>32</v>
      </c>
      <c r="D278" s="5" t="s">
        <v>395</v>
      </c>
      <c r="E278" s="5" t="s">
        <v>139</v>
      </c>
      <c r="F278" s="5">
        <v>0</v>
      </c>
      <c r="G278" s="5">
        <v>5.5</v>
      </c>
      <c r="H278" s="5">
        <f>B10*G278</f>
        <v>258.06685994584586</v>
      </c>
      <c r="I278" s="5">
        <f>B11*G278</f>
        <v>220.180125</v>
      </c>
      <c r="J278" s="5">
        <f t="shared" si="8"/>
        <v>478.24698494584584</v>
      </c>
      <c r="K278" s="5">
        <f t="shared" si="9"/>
        <v>0</v>
      </c>
    </row>
    <row r="279" spans="1:11" x14ac:dyDescent="0.25">
      <c r="A279" s="5" t="s">
        <v>21</v>
      </c>
      <c r="B279" s="5" t="s">
        <v>41</v>
      </c>
      <c r="C279" s="5" t="s">
        <v>32</v>
      </c>
      <c r="D279" s="5" t="s">
        <v>395</v>
      </c>
      <c r="E279" s="5" t="s">
        <v>139</v>
      </c>
      <c r="F279" s="5">
        <v>-3</v>
      </c>
      <c r="G279" s="5">
        <v>5.5</v>
      </c>
      <c r="H279" s="5">
        <f>B10*G279</f>
        <v>258.06685994584586</v>
      </c>
      <c r="I279" s="5">
        <f>B11*G279</f>
        <v>220.180125</v>
      </c>
      <c r="J279" s="5">
        <f t="shared" si="8"/>
        <v>478.24698494584584</v>
      </c>
      <c r="K279" s="5">
        <f t="shared" si="9"/>
        <v>-1434.7409548375376</v>
      </c>
    </row>
    <row r="280" spans="1:11" x14ac:dyDescent="0.25">
      <c r="A280" s="5" t="s">
        <v>21</v>
      </c>
      <c r="B280" s="5" t="s">
        <v>41</v>
      </c>
      <c r="C280" s="5" t="s">
        <v>32</v>
      </c>
      <c r="D280" s="5" t="s">
        <v>396</v>
      </c>
      <c r="E280" s="5" t="s">
        <v>397</v>
      </c>
      <c r="F280" s="5">
        <v>1</v>
      </c>
      <c r="G280" s="5">
        <v>9.9</v>
      </c>
      <c r="H280" s="5">
        <f>B10*G280</f>
        <v>464.52034790252259</v>
      </c>
      <c r="I280" s="5">
        <f>B11*G280</f>
        <v>396.32422500000001</v>
      </c>
      <c r="J280" s="5">
        <f t="shared" si="8"/>
        <v>860.8445729025226</v>
      </c>
      <c r="K280" s="5">
        <f t="shared" si="9"/>
        <v>860.8445729025226</v>
      </c>
    </row>
    <row r="281" spans="1:11" x14ac:dyDescent="0.25">
      <c r="A281" s="5" t="s">
        <v>21</v>
      </c>
      <c r="B281" s="5" t="s">
        <v>58</v>
      </c>
      <c r="C281" s="5" t="s">
        <v>102</v>
      </c>
      <c r="D281" s="5" t="s">
        <v>398</v>
      </c>
      <c r="E281" s="5" t="s">
        <v>360</v>
      </c>
      <c r="F281" s="5">
        <v>2</v>
      </c>
      <c r="G281" s="5">
        <v>2.4</v>
      </c>
      <c r="H281" s="5">
        <f>B10*G281</f>
        <v>112.61099343091456</v>
      </c>
      <c r="I281" s="5">
        <f>B11*G281</f>
        <v>96.078599999999994</v>
      </c>
      <c r="J281" s="5">
        <f t="shared" si="8"/>
        <v>208.68959343091456</v>
      </c>
      <c r="K281" s="5">
        <f t="shared" si="9"/>
        <v>417.37918686182911</v>
      </c>
    </row>
    <row r="282" spans="1:11" x14ac:dyDescent="0.25">
      <c r="A282" s="5" t="s">
        <v>21</v>
      </c>
      <c r="B282" s="5" t="s">
        <v>47</v>
      </c>
      <c r="C282" s="5" t="s">
        <v>32</v>
      </c>
      <c r="D282" s="5" t="s">
        <v>398</v>
      </c>
      <c r="E282" s="5" t="s">
        <v>360</v>
      </c>
      <c r="F282" s="5">
        <v>6</v>
      </c>
      <c r="G282" s="5">
        <v>2.4</v>
      </c>
      <c r="H282" s="5">
        <f>B10*G282</f>
        <v>112.61099343091456</v>
      </c>
      <c r="I282" s="5">
        <f>B11*G282</f>
        <v>96.078599999999994</v>
      </c>
      <c r="J282" s="5">
        <f t="shared" si="8"/>
        <v>208.68959343091456</v>
      </c>
      <c r="K282" s="5">
        <f t="shared" si="9"/>
        <v>1252.1375605854873</v>
      </c>
    </row>
    <row r="283" spans="1:11" x14ac:dyDescent="0.25">
      <c r="A283" s="5" t="s">
        <v>21</v>
      </c>
      <c r="B283" s="5" t="s">
        <v>47</v>
      </c>
      <c r="C283" s="5" t="s">
        <v>32</v>
      </c>
      <c r="D283" s="5" t="s">
        <v>398</v>
      </c>
      <c r="E283" s="5" t="s">
        <v>360</v>
      </c>
      <c r="F283" s="5">
        <v>-8</v>
      </c>
      <c r="G283" s="5">
        <v>2.4</v>
      </c>
      <c r="H283" s="5">
        <f>B10*G283</f>
        <v>112.61099343091456</v>
      </c>
      <c r="I283" s="5">
        <f>B11*G283</f>
        <v>96.078599999999994</v>
      </c>
      <c r="J283" s="5">
        <f t="shared" si="8"/>
        <v>208.68959343091456</v>
      </c>
      <c r="K283" s="5">
        <f t="shared" si="9"/>
        <v>-1669.5167474473164</v>
      </c>
    </row>
    <row r="284" spans="1:11" x14ac:dyDescent="0.25">
      <c r="A284" s="5" t="s">
        <v>21</v>
      </c>
      <c r="B284" s="5" t="s">
        <v>41</v>
      </c>
      <c r="C284" s="5" t="s">
        <v>32</v>
      </c>
      <c r="D284" s="5" t="s">
        <v>399</v>
      </c>
      <c r="E284" s="5" t="s">
        <v>400</v>
      </c>
      <c r="F284" s="5">
        <v>1</v>
      </c>
      <c r="G284" s="5">
        <v>1</v>
      </c>
      <c r="H284" s="5">
        <f>B10*G284</f>
        <v>46.921247262881067</v>
      </c>
      <c r="I284" s="5">
        <f>B11*G284</f>
        <v>40.03275</v>
      </c>
      <c r="J284" s="5">
        <f t="shared" si="8"/>
        <v>86.953997262881074</v>
      </c>
      <c r="K284" s="5">
        <f t="shared" si="9"/>
        <v>86.953997262881074</v>
      </c>
    </row>
    <row r="285" spans="1:11" x14ac:dyDescent="0.25">
      <c r="A285" s="5" t="s">
        <v>21</v>
      </c>
      <c r="B285" s="5" t="s">
        <v>41</v>
      </c>
      <c r="C285" s="5" t="s">
        <v>159</v>
      </c>
      <c r="D285" s="5" t="s">
        <v>401</v>
      </c>
      <c r="E285" s="5" t="s">
        <v>402</v>
      </c>
      <c r="F285" s="5">
        <v>1</v>
      </c>
      <c r="G285" s="5">
        <v>1.949602122015915</v>
      </c>
      <c r="H285" s="5">
        <f>B10*G285</f>
        <v>91.477763231346373</v>
      </c>
      <c r="I285" s="5">
        <f>B11*G285</f>
        <v>78.047934350132621</v>
      </c>
      <c r="J285" s="5">
        <f t="shared" si="8"/>
        <v>169.52569758147899</v>
      </c>
      <c r="K285" s="5">
        <f t="shared" si="9"/>
        <v>169.52569758147899</v>
      </c>
    </row>
    <row r="286" spans="1:11" x14ac:dyDescent="0.25">
      <c r="A286" s="5" t="s">
        <v>21</v>
      </c>
      <c r="B286" s="5" t="s">
        <v>38</v>
      </c>
      <c r="C286" s="5" t="s">
        <v>288</v>
      </c>
      <c r="D286" s="5" t="s">
        <v>403</v>
      </c>
      <c r="E286" s="5" t="s">
        <v>110</v>
      </c>
      <c r="F286" s="5">
        <v>1</v>
      </c>
      <c r="G286" s="5">
        <v>0.69999999999999984</v>
      </c>
      <c r="H286" s="5">
        <f>B10*G286</f>
        <v>32.84487308401674</v>
      </c>
      <c r="I286" s="5">
        <f>B11*G286</f>
        <v>28.022924999999994</v>
      </c>
      <c r="J286" s="5">
        <f t="shared" si="8"/>
        <v>60.867798084016734</v>
      </c>
      <c r="K286" s="5">
        <f t="shared" si="9"/>
        <v>60.867798084016734</v>
      </c>
    </row>
    <row r="287" spans="1:11" x14ac:dyDescent="0.25">
      <c r="A287" s="5" t="s">
        <v>21</v>
      </c>
      <c r="B287" s="5" t="s">
        <v>58</v>
      </c>
      <c r="C287" s="5" t="s">
        <v>32</v>
      </c>
      <c r="D287" s="5" t="s">
        <v>404</v>
      </c>
      <c r="E287" s="5" t="s">
        <v>110</v>
      </c>
      <c r="F287" s="5">
        <v>7</v>
      </c>
      <c r="G287" s="5">
        <v>1</v>
      </c>
      <c r="H287" s="5">
        <f>B10*G287</f>
        <v>46.921247262881067</v>
      </c>
      <c r="I287" s="5">
        <f>B11*G287</f>
        <v>40.03275</v>
      </c>
      <c r="J287" s="5">
        <f t="shared" si="8"/>
        <v>86.953997262881074</v>
      </c>
      <c r="K287" s="5">
        <f t="shared" si="9"/>
        <v>608.67798084016749</v>
      </c>
    </row>
    <row r="288" spans="1:11" x14ac:dyDescent="0.25">
      <c r="A288" s="5" t="s">
        <v>21</v>
      </c>
      <c r="B288" s="5" t="s">
        <v>47</v>
      </c>
      <c r="C288" s="5" t="s">
        <v>32</v>
      </c>
      <c r="D288" s="5" t="s">
        <v>405</v>
      </c>
      <c r="E288" s="5" t="s">
        <v>110</v>
      </c>
      <c r="F288" s="5">
        <v>3</v>
      </c>
      <c r="G288" s="5">
        <v>0.93792741766310039</v>
      </c>
      <c r="H288" s="5">
        <f>B10*G288</f>
        <v>44.008724278805857</v>
      </c>
      <c r="I288" s="5">
        <f>B11*G288</f>
        <v>37.54781382945248</v>
      </c>
      <c r="J288" s="5">
        <f t="shared" si="8"/>
        <v>81.556538108258337</v>
      </c>
      <c r="K288" s="5">
        <f t="shared" si="9"/>
        <v>244.66961432477501</v>
      </c>
    </row>
    <row r="289" spans="1:11" x14ac:dyDescent="0.25">
      <c r="A289" s="5" t="s">
        <v>21</v>
      </c>
      <c r="B289" s="5" t="s">
        <v>58</v>
      </c>
      <c r="C289" s="5" t="s">
        <v>32</v>
      </c>
      <c r="D289" s="5" t="s">
        <v>405</v>
      </c>
      <c r="E289" s="5" t="s">
        <v>110</v>
      </c>
      <c r="F289" s="5">
        <v>20</v>
      </c>
      <c r="G289" s="5">
        <v>0.93792741766310039</v>
      </c>
      <c r="H289" s="5">
        <f>B10*G289</f>
        <v>44.008724278805857</v>
      </c>
      <c r="I289" s="5">
        <f>B11*G289</f>
        <v>37.54781382945248</v>
      </c>
      <c r="J289" s="5">
        <f t="shared" si="8"/>
        <v>81.556538108258337</v>
      </c>
      <c r="K289" s="5">
        <f t="shared" si="9"/>
        <v>1631.1307621651667</v>
      </c>
    </row>
    <row r="290" spans="1:11" x14ac:dyDescent="0.25">
      <c r="A290" s="5" t="s">
        <v>21</v>
      </c>
      <c r="B290" s="5" t="s">
        <v>47</v>
      </c>
      <c r="C290" s="5" t="s">
        <v>32</v>
      </c>
      <c r="D290" s="5" t="s">
        <v>405</v>
      </c>
      <c r="E290" s="5" t="s">
        <v>110</v>
      </c>
      <c r="F290" s="5">
        <v>-4</v>
      </c>
      <c r="G290" s="5">
        <v>0.93792741766310039</v>
      </c>
      <c r="H290" s="5">
        <f>B10*G290</f>
        <v>44.008724278805857</v>
      </c>
      <c r="I290" s="5">
        <f>B11*G290</f>
        <v>37.54781382945248</v>
      </c>
      <c r="J290" s="5">
        <f t="shared" si="8"/>
        <v>81.556538108258337</v>
      </c>
      <c r="K290" s="5">
        <f t="shared" si="9"/>
        <v>-326.22615243303335</v>
      </c>
    </row>
    <row r="291" spans="1:11" x14ac:dyDescent="0.25">
      <c r="A291" s="5" t="s">
        <v>21</v>
      </c>
      <c r="B291" s="5" t="s">
        <v>58</v>
      </c>
      <c r="C291" s="5" t="s">
        <v>32</v>
      </c>
      <c r="D291" s="5" t="s">
        <v>406</v>
      </c>
      <c r="E291" s="5" t="s">
        <v>110</v>
      </c>
      <c r="F291" s="5">
        <v>31</v>
      </c>
      <c r="G291" s="5">
        <v>0.6</v>
      </c>
      <c r="H291" s="5">
        <f>B10*G291</f>
        <v>28.15274835772864</v>
      </c>
      <c r="I291" s="5">
        <f>B11*G291</f>
        <v>24.019649999999999</v>
      </c>
      <c r="J291" s="5">
        <f t="shared" si="8"/>
        <v>52.172398357728639</v>
      </c>
      <c r="K291" s="5">
        <f t="shared" si="9"/>
        <v>1617.3443490895879</v>
      </c>
    </row>
    <row r="292" spans="1:11" x14ac:dyDescent="0.25">
      <c r="A292" s="5" t="s">
        <v>21</v>
      </c>
      <c r="B292" s="5" t="s">
        <v>58</v>
      </c>
      <c r="C292" s="5" t="s">
        <v>32</v>
      </c>
      <c r="D292" s="5" t="s">
        <v>406</v>
      </c>
      <c r="E292" s="5" t="s">
        <v>407</v>
      </c>
      <c r="F292" s="5">
        <v>-5</v>
      </c>
      <c r="G292" s="5">
        <v>0.6</v>
      </c>
      <c r="H292" s="5">
        <f>B10*G292</f>
        <v>28.15274835772864</v>
      </c>
      <c r="I292" s="5">
        <f>B11*G292</f>
        <v>24.019649999999999</v>
      </c>
      <c r="J292" s="5">
        <f t="shared" si="8"/>
        <v>52.172398357728639</v>
      </c>
      <c r="K292" s="5">
        <f t="shared" si="9"/>
        <v>-260.86199178864319</v>
      </c>
    </row>
    <row r="293" spans="1:11" x14ac:dyDescent="0.25">
      <c r="A293" s="5" t="s">
        <v>21</v>
      </c>
      <c r="B293" s="5" t="s">
        <v>58</v>
      </c>
      <c r="C293" s="5" t="s">
        <v>32</v>
      </c>
      <c r="D293" s="5" t="s">
        <v>408</v>
      </c>
      <c r="E293" s="5" t="s">
        <v>44</v>
      </c>
      <c r="F293" s="5">
        <v>3</v>
      </c>
      <c r="G293" s="5">
        <v>0.5</v>
      </c>
      <c r="H293" s="5">
        <f>B10*G293</f>
        <v>23.460623631440534</v>
      </c>
      <c r="I293" s="5">
        <f>B11*G293</f>
        <v>20.016375</v>
      </c>
      <c r="J293" s="5">
        <f t="shared" si="8"/>
        <v>43.476998631440537</v>
      </c>
      <c r="K293" s="5">
        <f t="shared" si="9"/>
        <v>130.4309958943216</v>
      </c>
    </row>
    <row r="294" spans="1:11" x14ac:dyDescent="0.25">
      <c r="A294" s="5" t="s">
        <v>21</v>
      </c>
      <c r="B294" s="5" t="s">
        <v>58</v>
      </c>
      <c r="C294" s="5" t="s">
        <v>32</v>
      </c>
      <c r="D294" s="5" t="s">
        <v>408</v>
      </c>
      <c r="E294" s="5" t="s">
        <v>409</v>
      </c>
      <c r="F294" s="5">
        <v>23</v>
      </c>
      <c r="G294" s="5">
        <v>0.5</v>
      </c>
      <c r="H294" s="5">
        <f>B10*G294</f>
        <v>23.460623631440534</v>
      </c>
      <c r="I294" s="5">
        <f>B11*G294</f>
        <v>20.016375</v>
      </c>
      <c r="J294" s="5">
        <f t="shared" si="8"/>
        <v>43.476998631440537</v>
      </c>
      <c r="K294" s="5">
        <f t="shared" si="9"/>
        <v>999.97096852313234</v>
      </c>
    </row>
    <row r="295" spans="1:11" x14ac:dyDescent="0.25">
      <c r="A295" s="5" t="s">
        <v>21</v>
      </c>
      <c r="B295" s="5" t="s">
        <v>58</v>
      </c>
      <c r="C295" s="5" t="s">
        <v>32</v>
      </c>
      <c r="D295" s="5" t="s">
        <v>408</v>
      </c>
      <c r="E295" s="5" t="s">
        <v>409</v>
      </c>
      <c r="F295" s="5">
        <v>-16</v>
      </c>
      <c r="G295" s="5">
        <v>0.5</v>
      </c>
      <c r="H295" s="5">
        <f>B10*G295</f>
        <v>23.460623631440534</v>
      </c>
      <c r="I295" s="5">
        <f>B11*G295</f>
        <v>20.016375</v>
      </c>
      <c r="J295" s="5">
        <f t="shared" si="8"/>
        <v>43.476998631440537</v>
      </c>
      <c r="K295" s="5">
        <f t="shared" si="9"/>
        <v>-695.6319781030486</v>
      </c>
    </row>
    <row r="296" spans="1:11" x14ac:dyDescent="0.25">
      <c r="A296" s="5" t="s">
        <v>21</v>
      </c>
      <c r="B296" s="5" t="s">
        <v>47</v>
      </c>
      <c r="C296" s="5" t="s">
        <v>32</v>
      </c>
      <c r="D296" s="5" t="s">
        <v>410</v>
      </c>
      <c r="E296" s="5" t="s">
        <v>411</v>
      </c>
      <c r="F296" s="5">
        <v>0</v>
      </c>
      <c r="G296" s="5">
        <v>0.69999999999999973</v>
      </c>
      <c r="H296" s="5">
        <f>B10*G296</f>
        <v>32.844873084016733</v>
      </c>
      <c r="I296" s="5">
        <f>B11*G296</f>
        <v>28.02292499999999</v>
      </c>
      <c r="J296" s="5">
        <f t="shared" si="8"/>
        <v>60.867798084016727</v>
      </c>
      <c r="K296" s="5">
        <f t="shared" si="9"/>
        <v>0</v>
      </c>
    </row>
    <row r="297" spans="1:11" x14ac:dyDescent="0.25">
      <c r="A297" s="5" t="s">
        <v>21</v>
      </c>
      <c r="B297" s="5" t="s">
        <v>58</v>
      </c>
      <c r="C297" s="5" t="s">
        <v>32</v>
      </c>
      <c r="D297" s="5" t="s">
        <v>412</v>
      </c>
      <c r="E297" s="5" t="s">
        <v>139</v>
      </c>
      <c r="F297" s="5">
        <v>17</v>
      </c>
      <c r="G297" s="5">
        <v>1.899999999999999</v>
      </c>
      <c r="H297" s="5">
        <f>B10*G297</f>
        <v>89.150369799473978</v>
      </c>
      <c r="I297" s="5">
        <f>B11*G297</f>
        <v>76.062224999999955</v>
      </c>
      <c r="J297" s="5">
        <f t="shared" si="8"/>
        <v>165.21259479947395</v>
      </c>
      <c r="K297" s="5">
        <f t="shared" si="9"/>
        <v>2808.6141115910573</v>
      </c>
    </row>
    <row r="298" spans="1:11" x14ac:dyDescent="0.25">
      <c r="A298" s="5" t="s">
        <v>21</v>
      </c>
      <c r="B298" s="5" t="s">
        <v>47</v>
      </c>
      <c r="C298" s="5" t="s">
        <v>32</v>
      </c>
      <c r="D298" s="5" t="s">
        <v>412</v>
      </c>
      <c r="E298" s="5" t="s">
        <v>139</v>
      </c>
      <c r="F298" s="5">
        <v>-2</v>
      </c>
      <c r="G298" s="5">
        <v>1.899999999999999</v>
      </c>
      <c r="H298" s="5">
        <f>B10*G298</f>
        <v>89.150369799473978</v>
      </c>
      <c r="I298" s="5">
        <f>B11*G298</f>
        <v>76.062224999999955</v>
      </c>
      <c r="J298" s="5">
        <f t="shared" si="8"/>
        <v>165.21259479947395</v>
      </c>
      <c r="K298" s="5">
        <f t="shared" si="9"/>
        <v>-330.4251895989479</v>
      </c>
    </row>
    <row r="299" spans="1:11" x14ac:dyDescent="0.25">
      <c r="A299" s="5" t="s">
        <v>21</v>
      </c>
      <c r="B299" s="5" t="s">
        <v>41</v>
      </c>
      <c r="C299" s="5" t="s">
        <v>32</v>
      </c>
      <c r="D299" s="5" t="s">
        <v>413</v>
      </c>
      <c r="E299" s="5" t="s">
        <v>414</v>
      </c>
      <c r="F299" s="5">
        <v>1</v>
      </c>
      <c r="G299" s="5">
        <v>0.6</v>
      </c>
      <c r="H299" s="5">
        <f>B10*G299</f>
        <v>28.15274835772864</v>
      </c>
      <c r="I299" s="5">
        <f>B11*G299</f>
        <v>24.019649999999999</v>
      </c>
      <c r="J299" s="5">
        <f t="shared" si="8"/>
        <v>52.172398357728639</v>
      </c>
      <c r="K299" s="5">
        <f t="shared" si="9"/>
        <v>52.172398357728639</v>
      </c>
    </row>
    <row r="300" spans="1:11" x14ac:dyDescent="0.25">
      <c r="A300" s="5" t="s">
        <v>21</v>
      </c>
      <c r="B300" s="5" t="s">
        <v>41</v>
      </c>
      <c r="C300" s="5" t="s">
        <v>32</v>
      </c>
      <c r="D300" s="5" t="s">
        <v>415</v>
      </c>
      <c r="E300" s="5" t="s">
        <v>342</v>
      </c>
      <c r="F300" s="5">
        <v>6</v>
      </c>
      <c r="G300" s="5">
        <v>10.7</v>
      </c>
      <c r="H300" s="5">
        <f>B10*G300</f>
        <v>502.05734571282738</v>
      </c>
      <c r="I300" s="5">
        <f>B11*G300</f>
        <v>428.35042499999997</v>
      </c>
      <c r="J300" s="5">
        <f t="shared" si="8"/>
        <v>930.40777071282741</v>
      </c>
      <c r="K300" s="5">
        <f t="shared" si="9"/>
        <v>5582.4466242769649</v>
      </c>
    </row>
    <row r="301" spans="1:11" x14ac:dyDescent="0.25">
      <c r="A301" s="5" t="s">
        <v>21</v>
      </c>
      <c r="B301" s="5" t="s">
        <v>31</v>
      </c>
      <c r="C301" s="5" t="s">
        <v>32</v>
      </c>
      <c r="D301" s="5" t="s">
        <v>415</v>
      </c>
      <c r="E301" s="5" t="s">
        <v>342</v>
      </c>
      <c r="F301" s="5">
        <v>-1</v>
      </c>
      <c r="G301" s="5">
        <v>10.7</v>
      </c>
      <c r="H301" s="5">
        <f>B10*G301</f>
        <v>502.05734571282738</v>
      </c>
      <c r="I301" s="5">
        <f>B11*G301</f>
        <v>428.35042499999997</v>
      </c>
      <c r="J301" s="5">
        <f t="shared" si="8"/>
        <v>930.40777071282741</v>
      </c>
      <c r="K301" s="5">
        <f t="shared" si="9"/>
        <v>-930.40777071282741</v>
      </c>
    </row>
    <row r="302" spans="1:11" x14ac:dyDescent="0.25">
      <c r="A302" s="5" t="s">
        <v>21</v>
      </c>
      <c r="B302" s="5" t="s">
        <v>41</v>
      </c>
      <c r="C302" s="5" t="s">
        <v>32</v>
      </c>
      <c r="D302" s="5" t="s">
        <v>416</v>
      </c>
      <c r="E302" s="5" t="s">
        <v>417</v>
      </c>
      <c r="F302" s="5">
        <v>1</v>
      </c>
      <c r="G302" s="5">
        <v>2.2999999999999998</v>
      </c>
      <c r="H302" s="5">
        <f>B10*G302</f>
        <v>107.91886870462645</v>
      </c>
      <c r="I302" s="5">
        <f>B11*G302</f>
        <v>92.075324999999992</v>
      </c>
      <c r="J302" s="5">
        <f t="shared" si="8"/>
        <v>199.99419370462644</v>
      </c>
      <c r="K302" s="5">
        <f t="shared" si="9"/>
        <v>199.99419370462644</v>
      </c>
    </row>
    <row r="303" spans="1:11" x14ac:dyDescent="0.25">
      <c r="A303" s="5" t="s">
        <v>21</v>
      </c>
      <c r="B303" s="5" t="s">
        <v>41</v>
      </c>
      <c r="C303" s="5" t="s">
        <v>32</v>
      </c>
      <c r="D303" s="5" t="s">
        <v>418</v>
      </c>
      <c r="E303" s="5" t="s">
        <v>419</v>
      </c>
      <c r="F303" s="5">
        <v>1</v>
      </c>
      <c r="G303" s="5">
        <v>2</v>
      </c>
      <c r="H303" s="5">
        <f>B10*G303</f>
        <v>93.842494525762135</v>
      </c>
      <c r="I303" s="5">
        <f>B11*G303</f>
        <v>80.0655</v>
      </c>
      <c r="J303" s="5">
        <f t="shared" si="8"/>
        <v>173.90799452576215</v>
      </c>
      <c r="K303" s="5">
        <f t="shared" si="9"/>
        <v>173.90799452576215</v>
      </c>
    </row>
    <row r="304" spans="1:11" x14ac:dyDescent="0.25">
      <c r="A304" s="5" t="s">
        <v>21</v>
      </c>
      <c r="B304" s="5" t="s">
        <v>41</v>
      </c>
      <c r="C304" s="5" t="s">
        <v>32</v>
      </c>
      <c r="D304" s="5" t="s">
        <v>420</v>
      </c>
      <c r="E304" s="5" t="s">
        <v>421</v>
      </c>
      <c r="F304" s="5">
        <v>2</v>
      </c>
      <c r="G304" s="5">
        <v>1.9</v>
      </c>
      <c r="H304" s="5">
        <f>B10*G304</f>
        <v>89.150369799474021</v>
      </c>
      <c r="I304" s="5">
        <f>B11*G304</f>
        <v>76.062224999999998</v>
      </c>
      <c r="J304" s="5">
        <f t="shared" si="8"/>
        <v>165.212594799474</v>
      </c>
      <c r="K304" s="5">
        <f t="shared" si="9"/>
        <v>330.42518959894801</v>
      </c>
    </row>
    <row r="305" spans="1:11" x14ac:dyDescent="0.25">
      <c r="A305" s="5" t="s">
        <v>21</v>
      </c>
      <c r="B305" s="5" t="s">
        <v>41</v>
      </c>
      <c r="C305" s="5" t="s">
        <v>32</v>
      </c>
      <c r="D305" s="5" t="s">
        <v>422</v>
      </c>
      <c r="E305" s="5" t="s">
        <v>423</v>
      </c>
      <c r="F305" s="5">
        <v>1</v>
      </c>
      <c r="G305" s="5">
        <v>2.2000000000000002</v>
      </c>
      <c r="H305" s="5">
        <f>B10*G305</f>
        <v>103.22674397833836</v>
      </c>
      <c r="I305" s="5">
        <f>B11*G305</f>
        <v>88.072050000000004</v>
      </c>
      <c r="J305" s="5">
        <f t="shared" si="8"/>
        <v>191.29879397833838</v>
      </c>
      <c r="K305" s="5">
        <f t="shared" si="9"/>
        <v>191.29879397833838</v>
      </c>
    </row>
    <row r="306" spans="1:11" x14ac:dyDescent="0.25">
      <c r="A306" s="5" t="s">
        <v>21</v>
      </c>
      <c r="B306" s="5" t="s">
        <v>31</v>
      </c>
      <c r="C306" s="5" t="s">
        <v>32</v>
      </c>
      <c r="D306" s="5" t="s">
        <v>424</v>
      </c>
      <c r="E306" s="5" t="s">
        <v>425</v>
      </c>
      <c r="F306" s="5">
        <v>9</v>
      </c>
      <c r="G306" s="5">
        <v>1.6</v>
      </c>
      <c r="H306" s="5">
        <f>B10*G306</f>
        <v>75.073995620609708</v>
      </c>
      <c r="I306" s="5">
        <f>B11*G306</f>
        <v>64.052400000000006</v>
      </c>
      <c r="J306" s="5">
        <f t="shared" si="8"/>
        <v>139.12639562060971</v>
      </c>
      <c r="K306" s="5">
        <f t="shared" si="9"/>
        <v>1252.1375605854873</v>
      </c>
    </row>
    <row r="307" spans="1:11" x14ac:dyDescent="0.25">
      <c r="A307" s="5" t="s">
        <v>21</v>
      </c>
      <c r="B307" s="5" t="s">
        <v>31</v>
      </c>
      <c r="C307" s="5" t="s">
        <v>32</v>
      </c>
      <c r="D307" s="5" t="s">
        <v>424</v>
      </c>
      <c r="E307" s="5" t="s">
        <v>425</v>
      </c>
      <c r="F307" s="5">
        <v>-1</v>
      </c>
      <c r="G307" s="5">
        <v>1.6</v>
      </c>
      <c r="H307" s="5">
        <f>B10*G307</f>
        <v>75.073995620609708</v>
      </c>
      <c r="I307" s="5">
        <f>B11*G307</f>
        <v>64.052400000000006</v>
      </c>
      <c r="J307" s="5">
        <f t="shared" si="8"/>
        <v>139.12639562060971</v>
      </c>
      <c r="K307" s="5">
        <f t="shared" si="9"/>
        <v>-139.12639562060971</v>
      </c>
    </row>
    <row r="308" spans="1:11" x14ac:dyDescent="0.25">
      <c r="A308" s="5" t="s">
        <v>21</v>
      </c>
      <c r="B308" s="5" t="s">
        <v>58</v>
      </c>
      <c r="C308" s="5" t="s">
        <v>32</v>
      </c>
      <c r="D308" s="5" t="s">
        <v>426</v>
      </c>
      <c r="E308" s="5" t="s">
        <v>427</v>
      </c>
      <c r="F308" s="5">
        <v>2</v>
      </c>
      <c r="G308" s="5">
        <v>13.9</v>
      </c>
      <c r="H308" s="5">
        <f>B10*G308</f>
        <v>652.20533695404686</v>
      </c>
      <c r="I308" s="5">
        <f>B11*G308</f>
        <v>556.45522500000004</v>
      </c>
      <c r="J308" s="5">
        <f t="shared" si="8"/>
        <v>1208.6605619540469</v>
      </c>
      <c r="K308" s="5">
        <f t="shared" si="9"/>
        <v>2417.3211239080938</v>
      </c>
    </row>
    <row r="309" spans="1:11" x14ac:dyDescent="0.25">
      <c r="A309" s="5" t="s">
        <v>21</v>
      </c>
      <c r="B309" s="5" t="s">
        <v>58</v>
      </c>
      <c r="C309" s="5" t="s">
        <v>32</v>
      </c>
      <c r="D309" s="5" t="s">
        <v>428</v>
      </c>
      <c r="E309" s="5" t="s">
        <v>260</v>
      </c>
      <c r="F309" s="5">
        <v>0</v>
      </c>
      <c r="G309" s="5">
        <v>2.5</v>
      </c>
      <c r="H309" s="5">
        <f>B10*G309</f>
        <v>117.30311815720268</v>
      </c>
      <c r="I309" s="5">
        <f>B11*G309</f>
        <v>100.081875</v>
      </c>
      <c r="J309" s="5">
        <f t="shared" si="8"/>
        <v>217.38499315720267</v>
      </c>
      <c r="K309" s="5">
        <f t="shared" si="9"/>
        <v>0</v>
      </c>
    </row>
    <row r="310" spans="1:11" x14ac:dyDescent="0.25">
      <c r="A310" s="5" t="s">
        <v>21</v>
      </c>
      <c r="B310" s="5" t="s">
        <v>31</v>
      </c>
      <c r="C310" s="5" t="s">
        <v>32</v>
      </c>
      <c r="D310" s="5" t="s">
        <v>429</v>
      </c>
      <c r="E310" s="5" t="s">
        <v>83</v>
      </c>
      <c r="F310" s="5">
        <v>5</v>
      </c>
      <c r="G310" s="5">
        <v>9.1999999999999993</v>
      </c>
      <c r="H310" s="5">
        <f>B10*G310</f>
        <v>431.67547481850579</v>
      </c>
      <c r="I310" s="5">
        <f>B11*G310</f>
        <v>368.30129999999997</v>
      </c>
      <c r="J310" s="5">
        <f t="shared" si="8"/>
        <v>799.97677481850576</v>
      </c>
      <c r="K310" s="5">
        <f t="shared" si="9"/>
        <v>3999.8838740925289</v>
      </c>
    </row>
    <row r="311" spans="1:11" x14ac:dyDescent="0.25">
      <c r="A311" s="5" t="s">
        <v>21</v>
      </c>
      <c r="B311" s="5" t="s">
        <v>58</v>
      </c>
      <c r="C311" s="5" t="s">
        <v>32</v>
      </c>
      <c r="D311" s="5" t="s">
        <v>430</v>
      </c>
      <c r="E311" s="5" t="s">
        <v>158</v>
      </c>
      <c r="F311" s="5">
        <v>2</v>
      </c>
      <c r="G311" s="5">
        <v>4.8738693467336676</v>
      </c>
      <c r="H311" s="5">
        <f>B10*G311</f>
        <v>228.68802874506704</v>
      </c>
      <c r="I311" s="5">
        <f>B11*G311</f>
        <v>195.11439309045224</v>
      </c>
      <c r="J311" s="5">
        <f t="shared" si="8"/>
        <v>423.80242183551928</v>
      </c>
      <c r="K311" s="5">
        <f t="shared" si="9"/>
        <v>847.60484367103857</v>
      </c>
    </row>
    <row r="312" spans="1:11" x14ac:dyDescent="0.25">
      <c r="A312" s="5" t="s">
        <v>21</v>
      </c>
      <c r="B312" s="5" t="s">
        <v>47</v>
      </c>
      <c r="C312" s="5" t="s">
        <v>32</v>
      </c>
      <c r="D312" s="5" t="s">
        <v>431</v>
      </c>
      <c r="E312" s="5" t="s">
        <v>285</v>
      </c>
      <c r="F312" s="5">
        <v>1</v>
      </c>
      <c r="G312" s="5">
        <v>3.9</v>
      </c>
      <c r="H312" s="5">
        <f>B10*G312</f>
        <v>182.99286432523616</v>
      </c>
      <c r="I312" s="5">
        <f>B11*G312</f>
        <v>156.127725</v>
      </c>
      <c r="J312" s="5">
        <f t="shared" si="8"/>
        <v>339.12058932523615</v>
      </c>
      <c r="K312" s="5">
        <f t="shared" si="9"/>
        <v>339.12058932523615</v>
      </c>
    </row>
    <row r="313" spans="1:11" x14ac:dyDescent="0.25">
      <c r="A313" s="5" t="s">
        <v>21</v>
      </c>
      <c r="B313" s="5" t="s">
        <v>58</v>
      </c>
      <c r="C313" s="5" t="s">
        <v>32</v>
      </c>
      <c r="D313" s="5" t="s">
        <v>432</v>
      </c>
      <c r="E313" s="5" t="s">
        <v>390</v>
      </c>
      <c r="F313" s="5">
        <v>0</v>
      </c>
      <c r="G313" s="5">
        <v>2.2000000000000002</v>
      </c>
      <c r="H313" s="5">
        <f>B10*G313</f>
        <v>103.22674397833836</v>
      </c>
      <c r="I313" s="5">
        <f>B11*G313</f>
        <v>88.072050000000004</v>
      </c>
      <c r="J313" s="5">
        <f t="shared" si="8"/>
        <v>191.29879397833838</v>
      </c>
      <c r="K313" s="5">
        <f t="shared" si="9"/>
        <v>0</v>
      </c>
    </row>
    <row r="314" spans="1:11" x14ac:dyDescent="0.25">
      <c r="A314" s="5" t="s">
        <v>21</v>
      </c>
      <c r="B314" s="5" t="s">
        <v>41</v>
      </c>
      <c r="C314" s="5" t="s">
        <v>32</v>
      </c>
      <c r="D314" s="5" t="s">
        <v>432</v>
      </c>
      <c r="E314" s="5" t="s">
        <v>390</v>
      </c>
      <c r="F314" s="5">
        <v>6</v>
      </c>
      <c r="G314" s="5">
        <v>2.2000000000000002</v>
      </c>
      <c r="H314" s="5">
        <f>B10*G314</f>
        <v>103.22674397833836</v>
      </c>
      <c r="I314" s="5">
        <f>B11*G314</f>
        <v>88.072050000000004</v>
      </c>
      <c r="J314" s="5">
        <f t="shared" si="8"/>
        <v>191.29879397833838</v>
      </c>
      <c r="K314" s="5">
        <f t="shared" si="9"/>
        <v>1147.7927638700303</v>
      </c>
    </row>
    <row r="315" spans="1:11" x14ac:dyDescent="0.25">
      <c r="A315" s="5" t="s">
        <v>21</v>
      </c>
      <c r="B315" s="5" t="s">
        <v>31</v>
      </c>
      <c r="C315" s="5" t="s">
        <v>32</v>
      </c>
      <c r="D315" s="5" t="s">
        <v>432</v>
      </c>
      <c r="E315" s="5" t="s">
        <v>390</v>
      </c>
      <c r="F315" s="5">
        <v>2</v>
      </c>
      <c r="G315" s="5">
        <v>2.2000000000000002</v>
      </c>
      <c r="H315" s="5">
        <f>B10*G315</f>
        <v>103.22674397833836</v>
      </c>
      <c r="I315" s="5">
        <f>B11*G315</f>
        <v>88.072050000000004</v>
      </c>
      <c r="J315" s="5">
        <f t="shared" si="8"/>
        <v>191.29879397833838</v>
      </c>
      <c r="K315" s="5">
        <f t="shared" si="9"/>
        <v>382.59758795667676</v>
      </c>
    </row>
    <row r="316" spans="1:11" x14ac:dyDescent="0.25">
      <c r="A316" s="5" t="s">
        <v>21</v>
      </c>
      <c r="B316" s="5" t="s">
        <v>31</v>
      </c>
      <c r="C316" s="5" t="s">
        <v>32</v>
      </c>
      <c r="D316" s="5" t="s">
        <v>432</v>
      </c>
      <c r="E316" s="5" t="s">
        <v>390</v>
      </c>
      <c r="F316" s="5">
        <v>-3</v>
      </c>
      <c r="G316" s="5">
        <v>2.2000000000000002</v>
      </c>
      <c r="H316" s="5">
        <f>B10*G316</f>
        <v>103.22674397833836</v>
      </c>
      <c r="I316" s="5">
        <f>B11*G316</f>
        <v>88.072050000000004</v>
      </c>
      <c r="J316" s="5">
        <f t="shared" si="8"/>
        <v>191.29879397833838</v>
      </c>
      <c r="K316" s="5">
        <f t="shared" si="9"/>
        <v>-573.89638193501514</v>
      </c>
    </row>
    <row r="317" spans="1:11" x14ac:dyDescent="0.25">
      <c r="A317" s="5" t="s">
        <v>21</v>
      </c>
      <c r="B317" s="5" t="s">
        <v>47</v>
      </c>
      <c r="C317" s="5" t="s">
        <v>32</v>
      </c>
      <c r="D317" s="5" t="s">
        <v>433</v>
      </c>
      <c r="E317" s="5" t="s">
        <v>434</v>
      </c>
      <c r="F317" s="5">
        <v>8</v>
      </c>
      <c r="G317" s="5">
        <v>0.8</v>
      </c>
      <c r="H317" s="5">
        <f>B10*G317</f>
        <v>37.536997810304854</v>
      </c>
      <c r="I317" s="5">
        <f>B11*G317</f>
        <v>32.026200000000003</v>
      </c>
      <c r="J317" s="5">
        <f t="shared" si="8"/>
        <v>69.563197810304857</v>
      </c>
      <c r="K317" s="5">
        <f t="shared" si="9"/>
        <v>556.50558248243885</v>
      </c>
    </row>
    <row r="318" spans="1:11" x14ac:dyDescent="0.25">
      <c r="A318" s="5" t="s">
        <v>21</v>
      </c>
      <c r="B318" s="5" t="s">
        <v>41</v>
      </c>
      <c r="C318" s="5" t="s">
        <v>32</v>
      </c>
      <c r="D318" s="5" t="s">
        <v>433</v>
      </c>
      <c r="E318" s="5" t="s">
        <v>434</v>
      </c>
      <c r="F318" s="5">
        <v>2</v>
      </c>
      <c r="G318" s="5">
        <v>0.8</v>
      </c>
      <c r="H318" s="5">
        <f>B10*G318</f>
        <v>37.536997810304854</v>
      </c>
      <c r="I318" s="5">
        <f>B11*G318</f>
        <v>32.026200000000003</v>
      </c>
      <c r="J318" s="5">
        <f t="shared" si="8"/>
        <v>69.563197810304857</v>
      </c>
      <c r="K318" s="5">
        <f t="shared" si="9"/>
        <v>139.12639562060971</v>
      </c>
    </row>
    <row r="319" spans="1:11" x14ac:dyDescent="0.25">
      <c r="A319" s="5" t="s">
        <v>21</v>
      </c>
      <c r="B319" s="5" t="s">
        <v>41</v>
      </c>
      <c r="C319" s="5" t="s">
        <v>32</v>
      </c>
      <c r="D319" s="5" t="s">
        <v>433</v>
      </c>
      <c r="E319" s="5" t="s">
        <v>434</v>
      </c>
      <c r="F319" s="5">
        <v>-2</v>
      </c>
      <c r="G319" s="5">
        <v>0.8</v>
      </c>
      <c r="H319" s="5">
        <f>B10*G319</f>
        <v>37.536997810304854</v>
      </c>
      <c r="I319" s="5">
        <f>B11*G319</f>
        <v>32.026200000000003</v>
      </c>
      <c r="J319" s="5">
        <f t="shared" si="8"/>
        <v>69.563197810304857</v>
      </c>
      <c r="K319" s="5">
        <f t="shared" si="9"/>
        <v>-139.12639562060971</v>
      </c>
    </row>
    <row r="320" spans="1:11" x14ac:dyDescent="0.25">
      <c r="A320" s="5" t="s">
        <v>21</v>
      </c>
      <c r="B320" s="5" t="s">
        <v>47</v>
      </c>
      <c r="C320" s="5" t="s">
        <v>32</v>
      </c>
      <c r="D320" s="5" t="s">
        <v>435</v>
      </c>
      <c r="E320" s="5" t="s">
        <v>81</v>
      </c>
      <c r="F320" s="5">
        <v>-1</v>
      </c>
      <c r="G320" s="5">
        <v>5.5</v>
      </c>
      <c r="H320" s="5">
        <f>B10*G320</f>
        <v>258.06685994584586</v>
      </c>
      <c r="I320" s="5">
        <f>B11*G320</f>
        <v>220.180125</v>
      </c>
      <c r="J320" s="5">
        <f t="shared" si="8"/>
        <v>478.24698494584584</v>
      </c>
      <c r="K320" s="5">
        <f t="shared" si="9"/>
        <v>-478.24698494584584</v>
      </c>
    </row>
    <row r="321" spans="1:11" x14ac:dyDescent="0.25">
      <c r="A321" s="5" t="s">
        <v>21</v>
      </c>
      <c r="B321" s="5" t="s">
        <v>47</v>
      </c>
      <c r="C321" s="5" t="s">
        <v>32</v>
      </c>
      <c r="D321" s="5" t="s">
        <v>436</v>
      </c>
      <c r="E321" s="5" t="s">
        <v>81</v>
      </c>
      <c r="F321" s="5">
        <v>-1</v>
      </c>
      <c r="G321" s="5">
        <v>1.4</v>
      </c>
      <c r="H321" s="5">
        <f>B10*G321</f>
        <v>65.689746168033494</v>
      </c>
      <c r="I321" s="5">
        <f>B11*G321</f>
        <v>56.045849999999994</v>
      </c>
      <c r="J321" s="5">
        <f t="shared" si="8"/>
        <v>121.73559616803348</v>
      </c>
      <c r="K321" s="5">
        <f t="shared" si="9"/>
        <v>-121.73559616803348</v>
      </c>
    </row>
    <row r="322" spans="1:11" x14ac:dyDescent="0.25">
      <c r="A322" s="5" t="s">
        <v>21</v>
      </c>
      <c r="B322" s="5" t="s">
        <v>58</v>
      </c>
      <c r="C322" s="5" t="s">
        <v>32</v>
      </c>
      <c r="D322" s="5" t="s">
        <v>437</v>
      </c>
      <c r="E322" s="5" t="s">
        <v>438</v>
      </c>
      <c r="F322" s="5">
        <v>1</v>
      </c>
      <c r="G322" s="5">
        <v>1.4</v>
      </c>
      <c r="H322" s="5">
        <f>B10*G322</f>
        <v>65.689746168033494</v>
      </c>
      <c r="I322" s="5">
        <f>B11*G322</f>
        <v>56.045849999999994</v>
      </c>
      <c r="J322" s="5">
        <f t="shared" si="8"/>
        <v>121.73559616803348</v>
      </c>
      <c r="K322" s="5">
        <f t="shared" si="9"/>
        <v>121.73559616803348</v>
      </c>
    </row>
    <row r="323" spans="1:11" x14ac:dyDescent="0.25">
      <c r="A323" s="5" t="s">
        <v>21</v>
      </c>
      <c r="B323" s="5" t="s">
        <v>58</v>
      </c>
      <c r="C323" s="5" t="s">
        <v>32</v>
      </c>
      <c r="D323" s="5" t="s">
        <v>439</v>
      </c>
      <c r="E323" s="5" t="s">
        <v>440</v>
      </c>
      <c r="F323" s="5">
        <v>1</v>
      </c>
      <c r="G323" s="5">
        <v>13.7</v>
      </c>
      <c r="H323" s="5">
        <f>B10*G323</f>
        <v>642.82108750147063</v>
      </c>
      <c r="I323" s="5">
        <f>B11*G323</f>
        <v>548.44867499999998</v>
      </c>
      <c r="J323" s="5">
        <f t="shared" si="8"/>
        <v>1191.2697625014707</v>
      </c>
      <c r="K323" s="5">
        <f t="shared" si="9"/>
        <v>1191.2697625014707</v>
      </c>
    </row>
    <row r="324" spans="1:11" x14ac:dyDescent="0.25">
      <c r="A324" s="5" t="s">
        <v>21</v>
      </c>
      <c r="B324" s="5" t="s">
        <v>47</v>
      </c>
      <c r="C324" s="5" t="s">
        <v>32</v>
      </c>
      <c r="D324" s="5" t="s">
        <v>441</v>
      </c>
      <c r="E324" s="5" t="s">
        <v>442</v>
      </c>
      <c r="F324" s="5">
        <v>1</v>
      </c>
      <c r="G324" s="5">
        <v>1.235087719298245</v>
      </c>
      <c r="H324" s="5">
        <f>B10*G324</f>
        <v>57.951856268540801</v>
      </c>
      <c r="I324" s="5">
        <f>B11*G324</f>
        <v>49.443957894736819</v>
      </c>
      <c r="J324" s="5">
        <f t="shared" si="8"/>
        <v>107.39581416327762</v>
      </c>
      <c r="K324" s="5">
        <f t="shared" si="9"/>
        <v>107.39581416327762</v>
      </c>
    </row>
    <row r="325" spans="1:11" x14ac:dyDescent="0.25">
      <c r="A325" s="5" t="s">
        <v>21</v>
      </c>
      <c r="B325" s="5" t="s">
        <v>41</v>
      </c>
      <c r="C325" s="5" t="s">
        <v>32</v>
      </c>
      <c r="D325" s="5" t="s">
        <v>443</v>
      </c>
      <c r="E325" s="5" t="s">
        <v>444</v>
      </c>
      <c r="F325" s="5">
        <v>-1</v>
      </c>
      <c r="G325" s="5">
        <v>2.7999999999999989</v>
      </c>
      <c r="H325" s="5">
        <f>B10*G325</f>
        <v>131.37949233606693</v>
      </c>
      <c r="I325" s="5">
        <f>B11*G325</f>
        <v>112.09169999999996</v>
      </c>
      <c r="J325" s="5">
        <f t="shared" si="8"/>
        <v>243.47119233606691</v>
      </c>
      <c r="K325" s="5">
        <f t="shared" si="9"/>
        <v>-243.47119233606691</v>
      </c>
    </row>
    <row r="326" spans="1:11" x14ac:dyDescent="0.25">
      <c r="A326" s="5" t="s">
        <v>21</v>
      </c>
      <c r="B326" s="5" t="s">
        <v>58</v>
      </c>
      <c r="C326" s="5" t="s">
        <v>32</v>
      </c>
      <c r="D326" s="5" t="s">
        <v>445</v>
      </c>
      <c r="E326" s="5" t="s">
        <v>438</v>
      </c>
      <c r="F326" s="5">
        <v>1</v>
      </c>
      <c r="G326" s="5">
        <v>9.8511450381679388</v>
      </c>
      <c r="H326" s="5">
        <f>B10*G326</f>
        <v>462.22801215838183</v>
      </c>
      <c r="I326" s="5">
        <f>B11*G326</f>
        <v>394.36842652671754</v>
      </c>
      <c r="J326" s="5">
        <f t="shared" si="8"/>
        <v>856.59643868509943</v>
      </c>
      <c r="K326" s="5">
        <f t="shared" si="9"/>
        <v>856.59643868509943</v>
      </c>
    </row>
    <row r="327" spans="1:11" x14ac:dyDescent="0.25">
      <c r="A327" s="5" t="s">
        <v>21</v>
      </c>
      <c r="B327" s="5" t="s">
        <v>31</v>
      </c>
      <c r="C327" s="5" t="s">
        <v>32</v>
      </c>
      <c r="D327" s="5" t="s">
        <v>446</v>
      </c>
      <c r="E327" s="5" t="s">
        <v>230</v>
      </c>
      <c r="F327" s="5">
        <v>1</v>
      </c>
      <c r="G327" s="5">
        <v>1.731315974665729</v>
      </c>
      <c r="H327" s="5">
        <f>B10*G327</f>
        <v>81.235504937466601</v>
      </c>
      <c r="I327" s="5">
        <f>B11*G327</f>
        <v>69.30933958479946</v>
      </c>
      <c r="J327" s="5">
        <f t="shared" si="8"/>
        <v>150.54484452226606</v>
      </c>
      <c r="K327" s="5">
        <f t="shared" si="9"/>
        <v>150.54484452226606</v>
      </c>
    </row>
    <row r="328" spans="1:11" x14ac:dyDescent="0.25">
      <c r="A328" s="5" t="s">
        <v>21</v>
      </c>
      <c r="B328" s="5" t="s">
        <v>58</v>
      </c>
      <c r="C328" s="5" t="s">
        <v>32</v>
      </c>
      <c r="D328" s="5" t="s">
        <v>447</v>
      </c>
      <c r="E328" s="5" t="s">
        <v>448</v>
      </c>
      <c r="F328" s="5">
        <v>1</v>
      </c>
      <c r="G328" s="5">
        <v>22.2</v>
      </c>
      <c r="H328" s="5">
        <f>B10*G328</f>
        <v>1041.6516892359596</v>
      </c>
      <c r="I328" s="5">
        <f>B11*G328</f>
        <v>888.72704999999996</v>
      </c>
      <c r="J328" s="5">
        <f t="shared" si="8"/>
        <v>1930.3787392359595</v>
      </c>
      <c r="K328" s="5">
        <f t="shared" si="9"/>
        <v>1930.3787392359595</v>
      </c>
    </row>
    <row r="329" spans="1:11" x14ac:dyDescent="0.25">
      <c r="A329" s="5" t="s">
        <v>21</v>
      </c>
      <c r="B329" s="5" t="s">
        <v>41</v>
      </c>
      <c r="C329" s="5" t="s">
        <v>32</v>
      </c>
      <c r="D329" s="5" t="s">
        <v>449</v>
      </c>
      <c r="E329" s="5" t="s">
        <v>450</v>
      </c>
      <c r="F329" s="5">
        <v>2</v>
      </c>
      <c r="G329" s="5">
        <v>3.5</v>
      </c>
      <c r="H329" s="5">
        <f>B10*G329</f>
        <v>164.22436542008373</v>
      </c>
      <c r="I329" s="5">
        <f>B11*G329</f>
        <v>140.11462499999999</v>
      </c>
      <c r="J329" s="5">
        <f t="shared" si="8"/>
        <v>304.33899042008375</v>
      </c>
      <c r="K329" s="5">
        <f t="shared" si="9"/>
        <v>608.67798084016749</v>
      </c>
    </row>
    <row r="330" spans="1:11" x14ac:dyDescent="0.25">
      <c r="A330" s="5" t="s">
        <v>21</v>
      </c>
      <c r="B330" s="5" t="s">
        <v>58</v>
      </c>
      <c r="C330" s="5" t="s">
        <v>32</v>
      </c>
      <c r="D330" s="5" t="s">
        <v>451</v>
      </c>
      <c r="E330" s="5" t="s">
        <v>452</v>
      </c>
      <c r="F330" s="5">
        <v>-2</v>
      </c>
      <c r="G330" s="5">
        <v>1.5</v>
      </c>
      <c r="H330" s="5">
        <f>B10*G330</f>
        <v>70.381870894321594</v>
      </c>
      <c r="I330" s="5">
        <f>B11*G330</f>
        <v>60.049125000000004</v>
      </c>
      <c r="J330" s="5">
        <f t="shared" si="8"/>
        <v>130.4309958943216</v>
      </c>
      <c r="K330" s="5">
        <f t="shared" si="9"/>
        <v>-260.86199178864319</v>
      </c>
    </row>
    <row r="331" spans="1:11" x14ac:dyDescent="0.25">
      <c r="A331" s="5" t="s">
        <v>21</v>
      </c>
      <c r="B331" s="5" t="s">
        <v>41</v>
      </c>
      <c r="C331" s="5" t="s">
        <v>32</v>
      </c>
      <c r="D331" s="5" t="s">
        <v>451</v>
      </c>
      <c r="E331" s="5" t="s">
        <v>452</v>
      </c>
      <c r="F331" s="5">
        <v>1</v>
      </c>
      <c r="G331" s="5">
        <v>1.5</v>
      </c>
      <c r="H331" s="5">
        <f>B10*G331</f>
        <v>70.381870894321594</v>
      </c>
      <c r="I331" s="5">
        <f>B11*G331</f>
        <v>60.049125000000004</v>
      </c>
      <c r="J331" s="5">
        <f t="shared" si="8"/>
        <v>130.4309958943216</v>
      </c>
      <c r="K331" s="5">
        <f t="shared" si="9"/>
        <v>130.4309958943216</v>
      </c>
    </row>
    <row r="332" spans="1:11" x14ac:dyDescent="0.25">
      <c r="A332" s="5" t="s">
        <v>21</v>
      </c>
      <c r="B332" s="5" t="s">
        <v>47</v>
      </c>
      <c r="C332" s="5" t="s">
        <v>32</v>
      </c>
      <c r="D332" s="5" t="s">
        <v>451</v>
      </c>
      <c r="E332" s="5" t="s">
        <v>452</v>
      </c>
      <c r="F332" s="5">
        <v>-1</v>
      </c>
      <c r="G332" s="5">
        <v>1.5</v>
      </c>
      <c r="H332" s="5">
        <f>B10*G332</f>
        <v>70.381870894321594</v>
      </c>
      <c r="I332" s="5">
        <f>B11*G332</f>
        <v>60.049125000000004</v>
      </c>
      <c r="J332" s="5">
        <f t="shared" si="8"/>
        <v>130.4309958943216</v>
      </c>
      <c r="K332" s="5">
        <f t="shared" si="9"/>
        <v>-130.4309958943216</v>
      </c>
    </row>
    <row r="333" spans="1:11" x14ac:dyDescent="0.25">
      <c r="A333" s="5" t="s">
        <v>21</v>
      </c>
      <c r="B333" s="5" t="s">
        <v>58</v>
      </c>
      <c r="C333" s="5" t="s">
        <v>32</v>
      </c>
      <c r="D333" s="5" t="s">
        <v>453</v>
      </c>
      <c r="E333" s="5" t="s">
        <v>452</v>
      </c>
      <c r="F333" s="5">
        <v>2</v>
      </c>
      <c r="G333" s="5">
        <v>0.8</v>
      </c>
      <c r="H333" s="5">
        <f>B10*G333</f>
        <v>37.536997810304854</v>
      </c>
      <c r="I333" s="5">
        <f>B11*G333</f>
        <v>32.026200000000003</v>
      </c>
      <c r="J333" s="5">
        <f t="shared" si="8"/>
        <v>69.563197810304857</v>
      </c>
      <c r="K333" s="5">
        <f t="shared" si="9"/>
        <v>139.12639562060971</v>
      </c>
    </row>
    <row r="334" spans="1:11" x14ac:dyDescent="0.25">
      <c r="A334" s="5" t="s">
        <v>21</v>
      </c>
      <c r="B334" s="5" t="s">
        <v>31</v>
      </c>
      <c r="C334" s="5" t="s">
        <v>32</v>
      </c>
      <c r="D334" s="5" t="s">
        <v>454</v>
      </c>
      <c r="E334" s="5" t="s">
        <v>455</v>
      </c>
      <c r="F334" s="5">
        <v>2</v>
      </c>
      <c r="G334" s="5">
        <v>3.5</v>
      </c>
      <c r="H334" s="5">
        <f>B10*G334</f>
        <v>164.22436542008373</v>
      </c>
      <c r="I334" s="5">
        <f>B11*G334</f>
        <v>140.11462499999999</v>
      </c>
      <c r="J334" s="5">
        <f t="shared" si="8"/>
        <v>304.33899042008375</v>
      </c>
      <c r="K334" s="5">
        <f t="shared" si="9"/>
        <v>608.67798084016749</v>
      </c>
    </row>
    <row r="335" spans="1:11" x14ac:dyDescent="0.25">
      <c r="A335" s="5" t="s">
        <v>21</v>
      </c>
      <c r="B335" s="5" t="s">
        <v>47</v>
      </c>
      <c r="C335" s="5" t="s">
        <v>32</v>
      </c>
      <c r="D335" s="5" t="s">
        <v>456</v>
      </c>
      <c r="E335" s="5" t="s">
        <v>457</v>
      </c>
      <c r="F335" s="5">
        <v>-2</v>
      </c>
      <c r="G335" s="5">
        <v>0.5</v>
      </c>
      <c r="H335" s="5">
        <f>B10*G335</f>
        <v>23.460623631440534</v>
      </c>
      <c r="I335" s="5">
        <f>B11*G335</f>
        <v>20.016375</v>
      </c>
      <c r="J335" s="5">
        <f t="shared" si="8"/>
        <v>43.476998631440537</v>
      </c>
      <c r="K335" s="5">
        <f t="shared" si="9"/>
        <v>-86.953997262881074</v>
      </c>
    </row>
    <row r="336" spans="1:11" x14ac:dyDescent="0.25">
      <c r="A336" s="5" t="s">
        <v>21</v>
      </c>
      <c r="B336" s="5" t="s">
        <v>58</v>
      </c>
      <c r="C336" s="5" t="s">
        <v>32</v>
      </c>
      <c r="D336" s="5" t="s">
        <v>458</v>
      </c>
      <c r="E336" s="5" t="s">
        <v>459</v>
      </c>
      <c r="F336" s="5">
        <v>1</v>
      </c>
      <c r="G336" s="5">
        <v>8.4</v>
      </c>
      <c r="H336" s="5">
        <f>B10*G336</f>
        <v>394.13847700820099</v>
      </c>
      <c r="I336" s="5">
        <f>B11*G336</f>
        <v>336.27510000000001</v>
      </c>
      <c r="J336" s="5">
        <f t="shared" si="8"/>
        <v>730.41357700820095</v>
      </c>
      <c r="K336" s="5">
        <f t="shared" si="9"/>
        <v>730.41357700820095</v>
      </c>
    </row>
    <row r="337" spans="1:11" x14ac:dyDescent="0.25">
      <c r="A337" s="5" t="s">
        <v>21</v>
      </c>
      <c r="B337" s="5" t="s">
        <v>58</v>
      </c>
      <c r="C337" s="5" t="s">
        <v>32</v>
      </c>
      <c r="D337" s="5" t="s">
        <v>460</v>
      </c>
      <c r="E337" s="5" t="s">
        <v>461</v>
      </c>
      <c r="F337" s="5">
        <v>1</v>
      </c>
      <c r="G337" s="5">
        <v>3.9000000000000008</v>
      </c>
      <c r="H337" s="5">
        <f>B10*G337</f>
        <v>182.99286432523621</v>
      </c>
      <c r="I337" s="5">
        <f>B11*G337</f>
        <v>156.12772500000003</v>
      </c>
      <c r="J337" s="5">
        <f t="shared" ref="J337:J400" si="10">SUM(H337, I337)</f>
        <v>339.12058932523621</v>
      </c>
      <c r="K337" s="5">
        <f t="shared" ref="K337:K400" si="11">J337*F337</f>
        <v>339.12058932523621</v>
      </c>
    </row>
    <row r="338" spans="1:11" x14ac:dyDescent="0.25">
      <c r="A338" s="5" t="s">
        <v>21</v>
      </c>
      <c r="B338" s="5" t="s">
        <v>41</v>
      </c>
      <c r="C338" s="5" t="s">
        <v>32</v>
      </c>
      <c r="D338" s="5" t="s">
        <v>462</v>
      </c>
      <c r="E338" s="5" t="s">
        <v>463</v>
      </c>
      <c r="F338" s="5">
        <v>2</v>
      </c>
      <c r="G338" s="5">
        <v>1.6386363636363639</v>
      </c>
      <c r="H338" s="5">
        <f>B10*G338</f>
        <v>76.886861992130122</v>
      </c>
      <c r="I338" s="5">
        <f>B11*G338</f>
        <v>65.599119886363653</v>
      </c>
      <c r="J338" s="5">
        <f t="shared" si="10"/>
        <v>142.48598187849376</v>
      </c>
      <c r="K338" s="5">
        <f t="shared" si="11"/>
        <v>284.97196375698752</v>
      </c>
    </row>
    <row r="339" spans="1:11" x14ac:dyDescent="0.25">
      <c r="A339" s="5" t="s">
        <v>21</v>
      </c>
      <c r="B339" s="5" t="s">
        <v>38</v>
      </c>
      <c r="C339" s="5" t="s">
        <v>288</v>
      </c>
      <c r="D339" s="5" t="s">
        <v>464</v>
      </c>
      <c r="E339" s="5" t="s">
        <v>139</v>
      </c>
      <c r="F339" s="5">
        <v>2</v>
      </c>
      <c r="G339" s="5">
        <v>4.5999999999999988</v>
      </c>
      <c r="H339" s="5">
        <f>B10*G339</f>
        <v>215.83773740925284</v>
      </c>
      <c r="I339" s="5">
        <f>B11*G339</f>
        <v>184.15064999999996</v>
      </c>
      <c r="J339" s="5">
        <f t="shared" si="10"/>
        <v>399.98838740925282</v>
      </c>
      <c r="K339" s="5">
        <f t="shared" si="11"/>
        <v>799.97677481850565</v>
      </c>
    </row>
    <row r="340" spans="1:11" x14ac:dyDescent="0.25">
      <c r="A340" s="5" t="s">
        <v>21</v>
      </c>
      <c r="B340" s="5" t="s">
        <v>58</v>
      </c>
      <c r="C340" s="5" t="s">
        <v>32</v>
      </c>
      <c r="D340" s="5" t="s">
        <v>464</v>
      </c>
      <c r="E340" s="5" t="s">
        <v>139</v>
      </c>
      <c r="F340" s="5">
        <v>6</v>
      </c>
      <c r="G340" s="5">
        <v>4.5999999999999988</v>
      </c>
      <c r="H340" s="5">
        <f>B10*G340</f>
        <v>215.83773740925284</v>
      </c>
      <c r="I340" s="5">
        <f>B11*G340</f>
        <v>184.15064999999996</v>
      </c>
      <c r="J340" s="5">
        <f t="shared" si="10"/>
        <v>399.98838740925282</v>
      </c>
      <c r="K340" s="5">
        <f t="shared" si="11"/>
        <v>2399.9303244555167</v>
      </c>
    </row>
    <row r="341" spans="1:11" x14ac:dyDescent="0.25">
      <c r="A341" s="5" t="s">
        <v>21</v>
      </c>
      <c r="B341" s="5" t="s">
        <v>31</v>
      </c>
      <c r="C341" s="5" t="s">
        <v>32</v>
      </c>
      <c r="D341" s="5" t="s">
        <v>464</v>
      </c>
      <c r="E341" s="5" t="s">
        <v>139</v>
      </c>
      <c r="F341" s="5">
        <v>1</v>
      </c>
      <c r="G341" s="5">
        <v>4.5999999999999988</v>
      </c>
      <c r="H341" s="5">
        <f>B10*G341</f>
        <v>215.83773740925284</v>
      </c>
      <c r="I341" s="5">
        <f>B11*G341</f>
        <v>184.15064999999996</v>
      </c>
      <c r="J341" s="5">
        <f t="shared" si="10"/>
        <v>399.98838740925282</v>
      </c>
      <c r="K341" s="5">
        <f t="shared" si="11"/>
        <v>399.98838740925282</v>
      </c>
    </row>
    <row r="342" spans="1:11" x14ac:dyDescent="0.25">
      <c r="A342" s="5" t="s">
        <v>21</v>
      </c>
      <c r="B342" s="5" t="s">
        <v>47</v>
      </c>
      <c r="C342" s="5" t="s">
        <v>32</v>
      </c>
      <c r="D342" s="5" t="s">
        <v>464</v>
      </c>
      <c r="E342" s="5" t="s">
        <v>139</v>
      </c>
      <c r="F342" s="5">
        <v>-1</v>
      </c>
      <c r="G342" s="5">
        <v>4.5999999999999988</v>
      </c>
      <c r="H342" s="5">
        <f>B10*G342</f>
        <v>215.83773740925284</v>
      </c>
      <c r="I342" s="5">
        <f>B11*G342</f>
        <v>184.15064999999996</v>
      </c>
      <c r="J342" s="5">
        <f t="shared" si="10"/>
        <v>399.98838740925282</v>
      </c>
      <c r="K342" s="5">
        <f t="shared" si="11"/>
        <v>-399.98838740925282</v>
      </c>
    </row>
    <row r="343" spans="1:11" x14ac:dyDescent="0.25">
      <c r="A343" s="5" t="s">
        <v>21</v>
      </c>
      <c r="B343" s="5" t="s">
        <v>41</v>
      </c>
      <c r="C343" s="5" t="s">
        <v>32</v>
      </c>
      <c r="D343" s="5" t="s">
        <v>465</v>
      </c>
      <c r="E343" s="5" t="s">
        <v>466</v>
      </c>
      <c r="F343" s="5">
        <v>5</v>
      </c>
      <c r="G343" s="5">
        <v>3.7</v>
      </c>
      <c r="H343" s="5">
        <f>B10*G343</f>
        <v>173.60861487265996</v>
      </c>
      <c r="I343" s="5">
        <f>B11*G343</f>
        <v>148.12117499999999</v>
      </c>
      <c r="J343" s="5">
        <f t="shared" si="10"/>
        <v>321.72978987265992</v>
      </c>
      <c r="K343" s="5">
        <f t="shared" si="11"/>
        <v>1608.6489493632996</v>
      </c>
    </row>
    <row r="344" spans="1:11" x14ac:dyDescent="0.25">
      <c r="A344" s="5" t="s">
        <v>21</v>
      </c>
      <c r="B344" s="5" t="s">
        <v>31</v>
      </c>
      <c r="C344" s="5" t="s">
        <v>32</v>
      </c>
      <c r="D344" s="5" t="s">
        <v>465</v>
      </c>
      <c r="E344" s="5" t="s">
        <v>466</v>
      </c>
      <c r="F344" s="5">
        <v>1</v>
      </c>
      <c r="G344" s="5">
        <v>3.7</v>
      </c>
      <c r="H344" s="5">
        <f>B10*G344</f>
        <v>173.60861487265996</v>
      </c>
      <c r="I344" s="5">
        <f>B11*G344</f>
        <v>148.12117499999999</v>
      </c>
      <c r="J344" s="5">
        <f t="shared" si="10"/>
        <v>321.72978987265992</v>
      </c>
      <c r="K344" s="5">
        <f t="shared" si="11"/>
        <v>321.72978987265992</v>
      </c>
    </row>
    <row r="345" spans="1:11" x14ac:dyDescent="0.25">
      <c r="A345" s="5" t="s">
        <v>21</v>
      </c>
      <c r="B345" s="5" t="s">
        <v>41</v>
      </c>
      <c r="C345" s="5" t="s">
        <v>32</v>
      </c>
      <c r="D345" s="5" t="s">
        <v>465</v>
      </c>
      <c r="E345" s="5" t="s">
        <v>466</v>
      </c>
      <c r="F345" s="5">
        <v>-7</v>
      </c>
      <c r="G345" s="5">
        <v>3.7</v>
      </c>
      <c r="H345" s="5">
        <f>B10*G345</f>
        <v>173.60861487265996</v>
      </c>
      <c r="I345" s="5">
        <f>B11*G345</f>
        <v>148.12117499999999</v>
      </c>
      <c r="J345" s="5">
        <f t="shared" si="10"/>
        <v>321.72978987265992</v>
      </c>
      <c r="K345" s="5">
        <f t="shared" si="11"/>
        <v>-2252.1085291086192</v>
      </c>
    </row>
    <row r="346" spans="1:11" x14ac:dyDescent="0.25">
      <c r="A346" s="5" t="s">
        <v>21</v>
      </c>
      <c r="B346" s="5" t="s">
        <v>31</v>
      </c>
      <c r="C346" s="5" t="s">
        <v>32</v>
      </c>
      <c r="D346" s="5" t="s">
        <v>467</v>
      </c>
      <c r="E346" s="5" t="s">
        <v>468</v>
      </c>
      <c r="F346" s="5">
        <v>3</v>
      </c>
      <c r="G346" s="5">
        <v>5</v>
      </c>
      <c r="H346" s="5">
        <f>B10*G346</f>
        <v>234.60623631440535</v>
      </c>
      <c r="I346" s="5">
        <f>B11*G346</f>
        <v>200.16374999999999</v>
      </c>
      <c r="J346" s="5">
        <f t="shared" si="10"/>
        <v>434.76998631440534</v>
      </c>
      <c r="K346" s="5">
        <f t="shared" si="11"/>
        <v>1304.3099589432161</v>
      </c>
    </row>
    <row r="347" spans="1:11" x14ac:dyDescent="0.25">
      <c r="A347" s="5" t="s">
        <v>21</v>
      </c>
      <c r="B347" s="5" t="s">
        <v>31</v>
      </c>
      <c r="C347" s="5" t="s">
        <v>32</v>
      </c>
      <c r="D347" s="5" t="s">
        <v>469</v>
      </c>
      <c r="E347" s="5" t="s">
        <v>470</v>
      </c>
      <c r="F347" s="5">
        <v>1</v>
      </c>
      <c r="G347" s="5">
        <v>8.6789473684210527</v>
      </c>
      <c r="H347" s="5">
        <f>B10*G347</f>
        <v>407.22703545521517</v>
      </c>
      <c r="I347" s="5">
        <f>B11*G347</f>
        <v>347.44213026315788</v>
      </c>
      <c r="J347" s="5">
        <f t="shared" si="10"/>
        <v>754.66916571837305</v>
      </c>
      <c r="K347" s="5">
        <f t="shared" si="11"/>
        <v>754.66916571837305</v>
      </c>
    </row>
    <row r="348" spans="1:11" x14ac:dyDescent="0.25">
      <c r="A348" s="5" t="s">
        <v>21</v>
      </c>
      <c r="B348" s="5" t="s">
        <v>58</v>
      </c>
      <c r="C348" s="5" t="s">
        <v>32</v>
      </c>
      <c r="D348" s="5" t="s">
        <v>471</v>
      </c>
      <c r="E348" s="5" t="s">
        <v>154</v>
      </c>
      <c r="F348" s="5">
        <v>1</v>
      </c>
      <c r="G348" s="5">
        <v>12.5</v>
      </c>
      <c r="H348" s="5">
        <f>B10*G348</f>
        <v>586.51559078601338</v>
      </c>
      <c r="I348" s="5">
        <f>B11*G348</f>
        <v>500.40937500000001</v>
      </c>
      <c r="J348" s="5">
        <f t="shared" si="10"/>
        <v>1086.9249657860134</v>
      </c>
      <c r="K348" s="5">
        <f t="shared" si="11"/>
        <v>1086.9249657860134</v>
      </c>
    </row>
    <row r="349" spans="1:11" x14ac:dyDescent="0.25">
      <c r="A349" s="5" t="s">
        <v>21</v>
      </c>
      <c r="B349" s="5" t="s">
        <v>58</v>
      </c>
      <c r="C349" s="5" t="s">
        <v>472</v>
      </c>
      <c r="D349" s="5" t="s">
        <v>473</v>
      </c>
      <c r="E349" s="5" t="s">
        <v>474</v>
      </c>
      <c r="F349" s="5">
        <v>1</v>
      </c>
      <c r="G349" s="5">
        <v>12</v>
      </c>
      <c r="H349" s="5">
        <f>B10*G349</f>
        <v>563.05496715457275</v>
      </c>
      <c r="I349" s="5">
        <f>B11*G349</f>
        <v>480.39300000000003</v>
      </c>
      <c r="J349" s="5">
        <f t="shared" si="10"/>
        <v>1043.4479671545728</v>
      </c>
      <c r="K349" s="5">
        <f t="shared" si="11"/>
        <v>1043.4479671545728</v>
      </c>
    </row>
    <row r="350" spans="1:11" x14ac:dyDescent="0.25">
      <c r="A350" s="5" t="s">
        <v>21</v>
      </c>
      <c r="B350" s="5" t="s">
        <v>31</v>
      </c>
      <c r="C350" s="5" t="s">
        <v>32</v>
      </c>
      <c r="D350" s="5" t="s">
        <v>475</v>
      </c>
      <c r="E350" s="5" t="s">
        <v>44</v>
      </c>
      <c r="F350" s="5">
        <v>10</v>
      </c>
      <c r="G350" s="5">
        <v>0.7</v>
      </c>
      <c r="H350" s="5">
        <f>B10*G350</f>
        <v>32.844873084016747</v>
      </c>
      <c r="I350" s="5">
        <f>B11*G350</f>
        <v>28.022924999999997</v>
      </c>
      <c r="J350" s="5">
        <f t="shared" si="10"/>
        <v>60.867798084016741</v>
      </c>
      <c r="K350" s="5">
        <f t="shared" si="11"/>
        <v>608.67798084016738</v>
      </c>
    </row>
    <row r="351" spans="1:11" x14ac:dyDescent="0.25">
      <c r="A351" s="5" t="s">
        <v>21</v>
      </c>
      <c r="B351" s="5" t="s">
        <v>58</v>
      </c>
      <c r="C351" s="5" t="s">
        <v>32</v>
      </c>
      <c r="D351" s="5" t="s">
        <v>476</v>
      </c>
      <c r="E351" s="5" t="s">
        <v>477</v>
      </c>
      <c r="F351" s="5">
        <v>1</v>
      </c>
      <c r="G351" s="5">
        <v>111</v>
      </c>
      <c r="H351" s="5">
        <f>B10*G351</f>
        <v>5208.2584461797987</v>
      </c>
      <c r="I351" s="5">
        <f>B11*G351</f>
        <v>4443.6352500000003</v>
      </c>
      <c r="J351" s="5">
        <f t="shared" si="10"/>
        <v>9651.893696179799</v>
      </c>
      <c r="K351" s="5">
        <f t="shared" si="11"/>
        <v>9651.893696179799</v>
      </c>
    </row>
    <row r="352" spans="1:11" x14ac:dyDescent="0.25">
      <c r="A352" s="5" t="s">
        <v>21</v>
      </c>
      <c r="B352" s="5" t="s">
        <v>58</v>
      </c>
      <c r="C352" s="5" t="s">
        <v>32</v>
      </c>
      <c r="D352" s="5" t="s">
        <v>478</v>
      </c>
      <c r="E352" s="5" t="s">
        <v>158</v>
      </c>
      <c r="F352" s="5">
        <v>1</v>
      </c>
      <c r="G352" s="5">
        <v>16</v>
      </c>
      <c r="H352" s="5">
        <f>B10*G352</f>
        <v>750.73995620609708</v>
      </c>
      <c r="I352" s="5">
        <f>B11*G352</f>
        <v>640.524</v>
      </c>
      <c r="J352" s="5">
        <f t="shared" si="10"/>
        <v>1391.2639562060972</v>
      </c>
      <c r="K352" s="5">
        <f t="shared" si="11"/>
        <v>1391.2639562060972</v>
      </c>
    </row>
    <row r="353" spans="1:11" x14ac:dyDescent="0.25">
      <c r="A353" s="5" t="s">
        <v>21</v>
      </c>
      <c r="B353" s="5" t="s">
        <v>41</v>
      </c>
      <c r="C353" s="5" t="s">
        <v>32</v>
      </c>
      <c r="D353" s="5" t="s">
        <v>479</v>
      </c>
      <c r="E353" s="5" t="s">
        <v>329</v>
      </c>
      <c r="F353" s="5">
        <v>-1</v>
      </c>
      <c r="G353" s="5">
        <v>0.97157232704402519</v>
      </c>
      <c r="H353" s="5">
        <f>B10*G353</f>
        <v>45.587385391005455</v>
      </c>
      <c r="I353" s="5">
        <f>B11*G353</f>
        <v>38.894712075471702</v>
      </c>
      <c r="J353" s="5">
        <f t="shared" si="10"/>
        <v>84.482097466477157</v>
      </c>
      <c r="K353" s="5">
        <f t="shared" si="11"/>
        <v>-84.482097466477157</v>
      </c>
    </row>
    <row r="354" spans="1:11" x14ac:dyDescent="0.25">
      <c r="A354" s="5" t="s">
        <v>21</v>
      </c>
      <c r="B354" s="5" t="s">
        <v>198</v>
      </c>
      <c r="C354" s="5" t="s">
        <v>32</v>
      </c>
      <c r="D354" s="5" t="s">
        <v>480</v>
      </c>
      <c r="E354" s="5" t="s">
        <v>363</v>
      </c>
      <c r="F354" s="5">
        <v>-5</v>
      </c>
      <c r="G354" s="5">
        <v>87</v>
      </c>
      <c r="H354" s="5">
        <f>B10*G354</f>
        <v>4082.1485118706528</v>
      </c>
      <c r="I354" s="5">
        <f>B11*G354</f>
        <v>3482.8492500000002</v>
      </c>
      <c r="J354" s="5">
        <f t="shared" si="10"/>
        <v>7564.9977618706525</v>
      </c>
      <c r="K354" s="5">
        <f t="shared" si="11"/>
        <v>-37824.988809353265</v>
      </c>
    </row>
    <row r="355" spans="1:11" x14ac:dyDescent="0.25">
      <c r="A355" s="5" t="s">
        <v>21</v>
      </c>
      <c r="B355" s="5" t="s">
        <v>47</v>
      </c>
      <c r="C355" s="5" t="s">
        <v>32</v>
      </c>
      <c r="D355" s="5" t="s">
        <v>481</v>
      </c>
      <c r="E355" s="5" t="s">
        <v>136</v>
      </c>
      <c r="F355" s="5">
        <v>-2</v>
      </c>
      <c r="G355" s="5">
        <v>2.2000000000000002</v>
      </c>
      <c r="H355" s="5">
        <f>B10*G355</f>
        <v>103.22674397833836</v>
      </c>
      <c r="I355" s="5">
        <f>B11*G355</f>
        <v>88.072050000000004</v>
      </c>
      <c r="J355" s="5">
        <f t="shared" si="10"/>
        <v>191.29879397833838</v>
      </c>
      <c r="K355" s="5">
        <f t="shared" si="11"/>
        <v>-382.59758795667676</v>
      </c>
    </row>
    <row r="356" spans="1:11" x14ac:dyDescent="0.25">
      <c r="A356" s="5" t="s">
        <v>21</v>
      </c>
      <c r="B356" s="5" t="s">
        <v>58</v>
      </c>
      <c r="C356" s="5" t="s">
        <v>32</v>
      </c>
      <c r="D356" s="5" t="s">
        <v>482</v>
      </c>
      <c r="E356" s="5" t="s">
        <v>249</v>
      </c>
      <c r="F356" s="5">
        <v>-2</v>
      </c>
      <c r="G356" s="5">
        <v>7</v>
      </c>
      <c r="H356" s="5">
        <f>B10*G356</f>
        <v>328.44873084016746</v>
      </c>
      <c r="I356" s="5">
        <f>B11*G356</f>
        <v>280.22924999999998</v>
      </c>
      <c r="J356" s="5">
        <f t="shared" si="10"/>
        <v>608.67798084016749</v>
      </c>
      <c r="K356" s="5">
        <f t="shared" si="11"/>
        <v>-1217.355961680335</v>
      </c>
    </row>
    <row r="357" spans="1:11" x14ac:dyDescent="0.25">
      <c r="A357" s="5" t="s">
        <v>21</v>
      </c>
      <c r="B357" s="5" t="s">
        <v>47</v>
      </c>
      <c r="C357" s="5" t="s">
        <v>32</v>
      </c>
      <c r="D357" s="5" t="s">
        <v>483</v>
      </c>
      <c r="E357" s="5" t="s">
        <v>49</v>
      </c>
      <c r="F357" s="5">
        <v>-4</v>
      </c>
      <c r="G357" s="5">
        <v>0.70000000000000007</v>
      </c>
      <c r="H357" s="5">
        <f>B10*G357</f>
        <v>32.844873084016747</v>
      </c>
      <c r="I357" s="5">
        <f>B11*G357</f>
        <v>28.022925000000004</v>
      </c>
      <c r="J357" s="5">
        <f t="shared" si="10"/>
        <v>60.867798084016755</v>
      </c>
      <c r="K357" s="5">
        <f t="shared" si="11"/>
        <v>-243.47119233606702</v>
      </c>
    </row>
    <row r="358" spans="1:11" x14ac:dyDescent="0.25">
      <c r="A358" s="5" t="s">
        <v>21</v>
      </c>
      <c r="B358" s="5" t="s">
        <v>58</v>
      </c>
      <c r="C358" s="5" t="s">
        <v>32</v>
      </c>
      <c r="D358" s="5" t="s">
        <v>484</v>
      </c>
      <c r="E358" s="5" t="s">
        <v>249</v>
      </c>
      <c r="F358" s="5">
        <v>-1</v>
      </c>
      <c r="G358" s="5">
        <v>8.1999999999999975</v>
      </c>
      <c r="H358" s="5">
        <f>B10*G358</f>
        <v>384.75422755562465</v>
      </c>
      <c r="I358" s="5">
        <f>B11*G358</f>
        <v>328.26854999999989</v>
      </c>
      <c r="J358" s="5">
        <f t="shared" si="10"/>
        <v>713.02277755562454</v>
      </c>
      <c r="K358" s="5">
        <f t="shared" si="11"/>
        <v>-713.02277755562454</v>
      </c>
    </row>
    <row r="359" spans="1:11" x14ac:dyDescent="0.25">
      <c r="A359" s="5" t="s">
        <v>21</v>
      </c>
      <c r="B359" s="5" t="s">
        <v>47</v>
      </c>
      <c r="C359" s="5" t="s">
        <v>32</v>
      </c>
      <c r="D359" s="5" t="s">
        <v>485</v>
      </c>
      <c r="E359" s="5" t="s">
        <v>136</v>
      </c>
      <c r="F359" s="5">
        <v>-1</v>
      </c>
      <c r="G359" s="5">
        <v>2.9</v>
      </c>
      <c r="H359" s="5">
        <f>B10*G359</f>
        <v>136.0716170623551</v>
      </c>
      <c r="I359" s="5">
        <f>B11*G359</f>
        <v>116.09497499999999</v>
      </c>
      <c r="J359" s="5">
        <f t="shared" si="10"/>
        <v>252.16659206235511</v>
      </c>
      <c r="K359" s="5">
        <f t="shared" si="11"/>
        <v>-252.16659206235511</v>
      </c>
    </row>
    <row r="360" spans="1:11" x14ac:dyDescent="0.25">
      <c r="A360" s="5" t="s">
        <v>21</v>
      </c>
      <c r="B360" s="5" t="s">
        <v>41</v>
      </c>
      <c r="C360" s="5" t="s">
        <v>32</v>
      </c>
      <c r="D360" s="5" t="s">
        <v>486</v>
      </c>
      <c r="E360" s="5" t="s">
        <v>209</v>
      </c>
      <c r="F360" s="5">
        <v>-1</v>
      </c>
      <c r="G360" s="5">
        <v>1</v>
      </c>
      <c r="H360" s="5">
        <f>B10*G360</f>
        <v>46.921247262881067</v>
      </c>
      <c r="I360" s="5">
        <f>B11*G360</f>
        <v>40.03275</v>
      </c>
      <c r="J360" s="5">
        <f t="shared" si="10"/>
        <v>86.953997262881074</v>
      </c>
      <c r="K360" s="5">
        <f t="shared" si="11"/>
        <v>-86.953997262881074</v>
      </c>
    </row>
    <row r="361" spans="1:11" x14ac:dyDescent="0.25">
      <c r="A361" s="5" t="s">
        <v>21</v>
      </c>
      <c r="B361" s="5" t="s">
        <v>41</v>
      </c>
      <c r="C361" s="5" t="s">
        <v>32</v>
      </c>
      <c r="D361" s="5" t="s">
        <v>487</v>
      </c>
      <c r="E361" s="5" t="s">
        <v>488</v>
      </c>
      <c r="F361" s="5">
        <v>-2</v>
      </c>
      <c r="G361" s="5">
        <v>1.7</v>
      </c>
      <c r="H361" s="5">
        <f>B10*G361</f>
        <v>79.766120346897807</v>
      </c>
      <c r="I361" s="5">
        <f>B11*G361</f>
        <v>68.055674999999994</v>
      </c>
      <c r="J361" s="5">
        <f t="shared" si="10"/>
        <v>147.8217953468978</v>
      </c>
      <c r="K361" s="5">
        <f t="shared" si="11"/>
        <v>-295.6435906937956</v>
      </c>
    </row>
    <row r="362" spans="1:11" x14ac:dyDescent="0.25">
      <c r="A362" s="5" t="s">
        <v>21</v>
      </c>
      <c r="B362" s="5" t="s">
        <v>47</v>
      </c>
      <c r="C362" s="5" t="s">
        <v>32</v>
      </c>
      <c r="D362" s="5" t="s">
        <v>489</v>
      </c>
      <c r="E362" s="5" t="s">
        <v>108</v>
      </c>
      <c r="F362" s="5">
        <v>-7</v>
      </c>
      <c r="G362" s="5">
        <v>0.88333333333333319</v>
      </c>
      <c r="H362" s="5">
        <f>B10*G362</f>
        <v>41.447101748878268</v>
      </c>
      <c r="I362" s="5">
        <f>B11*G362</f>
        <v>35.362262499999993</v>
      </c>
      <c r="J362" s="5">
        <f t="shared" si="10"/>
        <v>76.809364248878268</v>
      </c>
      <c r="K362" s="5">
        <f t="shared" si="11"/>
        <v>-537.66554974214785</v>
      </c>
    </row>
    <row r="363" spans="1:11" x14ac:dyDescent="0.25">
      <c r="A363" s="5" t="s">
        <v>21</v>
      </c>
      <c r="B363" s="5" t="s">
        <v>58</v>
      </c>
      <c r="C363" s="5" t="s">
        <v>32</v>
      </c>
      <c r="D363" s="5" t="s">
        <v>490</v>
      </c>
      <c r="E363" s="5" t="s">
        <v>491</v>
      </c>
      <c r="F363" s="5">
        <v>-7</v>
      </c>
      <c r="G363" s="5">
        <v>46.7</v>
      </c>
      <c r="H363" s="5">
        <f>B10*G363</f>
        <v>2191.2222471765458</v>
      </c>
      <c r="I363" s="5">
        <f>B11*G363</f>
        <v>1869.5294250000002</v>
      </c>
      <c r="J363" s="5">
        <f t="shared" si="10"/>
        <v>4060.751672176546</v>
      </c>
      <c r="K363" s="5">
        <f t="shared" si="11"/>
        <v>-28425.261705235822</v>
      </c>
    </row>
    <row r="364" spans="1:11" x14ac:dyDescent="0.25">
      <c r="A364" s="5" t="s">
        <v>21</v>
      </c>
      <c r="B364" s="5" t="s">
        <v>41</v>
      </c>
      <c r="C364" s="5" t="s">
        <v>32</v>
      </c>
      <c r="D364" s="5" t="s">
        <v>492</v>
      </c>
      <c r="E364" s="5" t="s">
        <v>463</v>
      </c>
      <c r="F364" s="5">
        <v>-2</v>
      </c>
      <c r="G364" s="5">
        <v>2.65</v>
      </c>
      <c r="H364" s="5">
        <f>B10*G364</f>
        <v>124.34130524663482</v>
      </c>
      <c r="I364" s="5">
        <f>B11*G364</f>
        <v>106.0867875</v>
      </c>
      <c r="J364" s="5">
        <f t="shared" si="10"/>
        <v>230.42809274663483</v>
      </c>
      <c r="K364" s="5">
        <f t="shared" si="11"/>
        <v>-460.85618549326966</v>
      </c>
    </row>
    <row r="365" spans="1:11" x14ac:dyDescent="0.25">
      <c r="A365" s="5" t="s">
        <v>21</v>
      </c>
      <c r="B365" s="5" t="s">
        <v>41</v>
      </c>
      <c r="C365" s="5" t="s">
        <v>32</v>
      </c>
      <c r="D365" s="5" t="s">
        <v>493</v>
      </c>
      <c r="E365" s="5" t="s">
        <v>463</v>
      </c>
      <c r="F365" s="5">
        <v>-3</v>
      </c>
      <c r="G365" s="5">
        <v>2.7</v>
      </c>
      <c r="H365" s="5">
        <f>B10*G365</f>
        <v>126.68736760977889</v>
      </c>
      <c r="I365" s="5">
        <f>B11*G365</f>
        <v>108.088425</v>
      </c>
      <c r="J365" s="5">
        <f t="shared" si="10"/>
        <v>234.77579260977888</v>
      </c>
      <c r="K365" s="5">
        <f t="shared" si="11"/>
        <v>-704.32737782933668</v>
      </c>
    </row>
    <row r="366" spans="1:11" x14ac:dyDescent="0.25">
      <c r="A366" s="5" t="s">
        <v>21</v>
      </c>
      <c r="B366" s="5" t="s">
        <v>58</v>
      </c>
      <c r="C366" s="5" t="s">
        <v>32</v>
      </c>
      <c r="D366" s="5" t="s">
        <v>494</v>
      </c>
      <c r="E366" s="5" t="s">
        <v>495</v>
      </c>
      <c r="F366" s="5">
        <v>-2</v>
      </c>
      <c r="G366" s="5">
        <v>0.3</v>
      </c>
      <c r="H366" s="5">
        <f>B10*G366</f>
        <v>14.07637417886432</v>
      </c>
      <c r="I366" s="5">
        <f>B11*G366</f>
        <v>12.009824999999999</v>
      </c>
      <c r="J366" s="5">
        <f t="shared" si="10"/>
        <v>26.086199178864319</v>
      </c>
      <c r="K366" s="5">
        <f t="shared" si="11"/>
        <v>-52.172398357728639</v>
      </c>
    </row>
    <row r="367" spans="1:11" x14ac:dyDescent="0.25">
      <c r="A367" s="5" t="s">
        <v>21</v>
      </c>
      <c r="B367" s="5" t="s">
        <v>58</v>
      </c>
      <c r="C367" s="5" t="s">
        <v>32</v>
      </c>
      <c r="D367" s="5" t="s">
        <v>496</v>
      </c>
      <c r="E367" s="5" t="s">
        <v>497</v>
      </c>
      <c r="F367" s="5">
        <v>-3</v>
      </c>
      <c r="G367" s="5">
        <v>0.2</v>
      </c>
      <c r="H367" s="5">
        <f>B10*G367</f>
        <v>9.3842494525762135</v>
      </c>
      <c r="I367" s="5">
        <f>B11*G367</f>
        <v>8.0065500000000007</v>
      </c>
      <c r="J367" s="5">
        <f t="shared" si="10"/>
        <v>17.390799452576214</v>
      </c>
      <c r="K367" s="5">
        <f t="shared" si="11"/>
        <v>-52.172398357728639</v>
      </c>
    </row>
    <row r="368" spans="1:11" x14ac:dyDescent="0.25">
      <c r="A368" s="5" t="s">
        <v>21</v>
      </c>
      <c r="B368" s="5" t="s">
        <v>47</v>
      </c>
      <c r="C368" s="5" t="s">
        <v>32</v>
      </c>
      <c r="D368" s="5" t="s">
        <v>498</v>
      </c>
      <c r="E368" s="5" t="s">
        <v>499</v>
      </c>
      <c r="F368" s="5">
        <v>-2</v>
      </c>
      <c r="G368" s="5">
        <v>0.49393939393939401</v>
      </c>
      <c r="H368" s="5">
        <f>B10*G368</f>
        <v>23.176252435907923</v>
      </c>
      <c r="I368" s="5">
        <f>B11*G368</f>
        <v>19.773752272727275</v>
      </c>
      <c r="J368" s="5">
        <f t="shared" si="10"/>
        <v>42.950004708635198</v>
      </c>
      <c r="K368" s="5">
        <f t="shared" si="11"/>
        <v>-85.900009417270397</v>
      </c>
    </row>
    <row r="369" spans="1:11" x14ac:dyDescent="0.25">
      <c r="A369" s="5" t="s">
        <v>21</v>
      </c>
      <c r="B369" s="5" t="s">
        <v>47</v>
      </c>
      <c r="C369" s="5" t="s">
        <v>32</v>
      </c>
      <c r="D369" s="5" t="s">
        <v>500</v>
      </c>
      <c r="E369" s="5" t="s">
        <v>499</v>
      </c>
      <c r="F369" s="5">
        <v>-2</v>
      </c>
      <c r="G369" s="5">
        <v>0.4</v>
      </c>
      <c r="H369" s="5">
        <f>B10*G369</f>
        <v>18.768498905152427</v>
      </c>
      <c r="I369" s="5">
        <f>B11*G369</f>
        <v>16.013100000000001</v>
      </c>
      <c r="J369" s="5">
        <f t="shared" si="10"/>
        <v>34.781598905152428</v>
      </c>
      <c r="K369" s="5">
        <f t="shared" si="11"/>
        <v>-69.563197810304857</v>
      </c>
    </row>
    <row r="370" spans="1:11" x14ac:dyDescent="0.25">
      <c r="A370" s="5" t="s">
        <v>21</v>
      </c>
      <c r="B370" s="5" t="s">
        <v>58</v>
      </c>
      <c r="C370" s="5" t="s">
        <v>32</v>
      </c>
      <c r="D370" s="5" t="s">
        <v>501</v>
      </c>
      <c r="E370" s="5" t="s">
        <v>139</v>
      </c>
      <c r="F370" s="5">
        <v>-1</v>
      </c>
      <c r="G370" s="5">
        <v>4.2657592773437489</v>
      </c>
      <c r="H370" s="5">
        <f>B10*G370</f>
        <v>200.15474581617491</v>
      </c>
      <c r="I370" s="5">
        <f>B11*G370</f>
        <v>170.77007471008295</v>
      </c>
      <c r="J370" s="5">
        <f t="shared" si="10"/>
        <v>370.92482052625786</v>
      </c>
      <c r="K370" s="5">
        <f t="shared" si="11"/>
        <v>-370.92482052625786</v>
      </c>
    </row>
    <row r="371" spans="1:11" x14ac:dyDescent="0.25">
      <c r="A371" s="5" t="s">
        <v>21</v>
      </c>
      <c r="B371" s="5" t="s">
        <v>41</v>
      </c>
      <c r="C371" s="5" t="s">
        <v>32</v>
      </c>
      <c r="D371" s="5" t="s">
        <v>502</v>
      </c>
      <c r="E371" s="5" t="s">
        <v>81</v>
      </c>
      <c r="F371" s="5">
        <v>-1</v>
      </c>
      <c r="G371" s="5">
        <v>1.4</v>
      </c>
      <c r="H371" s="5">
        <f>B10*G371</f>
        <v>65.689746168033494</v>
      </c>
      <c r="I371" s="5">
        <f>B11*G371</f>
        <v>56.045849999999994</v>
      </c>
      <c r="J371" s="5">
        <f t="shared" si="10"/>
        <v>121.73559616803348</v>
      </c>
      <c r="K371" s="5">
        <f t="shared" si="11"/>
        <v>-121.73559616803348</v>
      </c>
    </row>
    <row r="372" spans="1:11" x14ac:dyDescent="0.25">
      <c r="A372" s="5" t="s">
        <v>21</v>
      </c>
      <c r="B372" s="5" t="s">
        <v>41</v>
      </c>
      <c r="C372" s="5" t="s">
        <v>32</v>
      </c>
      <c r="D372" s="5" t="s">
        <v>503</v>
      </c>
      <c r="E372" s="5" t="s">
        <v>504</v>
      </c>
      <c r="F372" s="5">
        <v>-2</v>
      </c>
      <c r="G372" s="5">
        <v>1</v>
      </c>
      <c r="H372" s="5">
        <f>B10*G372</f>
        <v>46.921247262881067</v>
      </c>
      <c r="I372" s="5">
        <f>B11*G372</f>
        <v>40.03275</v>
      </c>
      <c r="J372" s="5">
        <f t="shared" si="10"/>
        <v>86.953997262881074</v>
      </c>
      <c r="K372" s="5">
        <f t="shared" si="11"/>
        <v>-173.90799452576215</v>
      </c>
    </row>
    <row r="373" spans="1:11" x14ac:dyDescent="0.25">
      <c r="A373" s="5" t="s">
        <v>21</v>
      </c>
      <c r="B373" s="5" t="s">
        <v>41</v>
      </c>
      <c r="C373" s="5" t="s">
        <v>32</v>
      </c>
      <c r="D373" s="5" t="s">
        <v>505</v>
      </c>
      <c r="E373" s="5" t="s">
        <v>506</v>
      </c>
      <c r="F373" s="5">
        <v>-2</v>
      </c>
      <c r="G373" s="5">
        <v>3</v>
      </c>
      <c r="H373" s="5">
        <f>B10*G373</f>
        <v>140.76374178864319</v>
      </c>
      <c r="I373" s="5">
        <f>B11*G373</f>
        <v>120.09825000000001</v>
      </c>
      <c r="J373" s="5">
        <f t="shared" si="10"/>
        <v>260.86199178864319</v>
      </c>
      <c r="K373" s="5">
        <f t="shared" si="11"/>
        <v>-521.72398357728639</v>
      </c>
    </row>
    <row r="374" spans="1:11" x14ac:dyDescent="0.25">
      <c r="A374" s="5" t="s">
        <v>21</v>
      </c>
      <c r="B374" s="5" t="s">
        <v>47</v>
      </c>
      <c r="C374" s="5" t="s">
        <v>32</v>
      </c>
      <c r="D374" s="5" t="s">
        <v>507</v>
      </c>
      <c r="E374" s="5" t="s">
        <v>72</v>
      </c>
      <c r="F374" s="5">
        <v>-1</v>
      </c>
      <c r="G374" s="5">
        <v>0.40000000000000008</v>
      </c>
      <c r="H374" s="5">
        <f>B10*G374</f>
        <v>18.76849890515243</v>
      </c>
      <c r="I374" s="5">
        <f>B11*G374</f>
        <v>16.013100000000001</v>
      </c>
      <c r="J374" s="5">
        <f t="shared" si="10"/>
        <v>34.781598905152435</v>
      </c>
      <c r="K374" s="5">
        <f t="shared" si="11"/>
        <v>-34.781598905152435</v>
      </c>
    </row>
    <row r="375" spans="1:11" x14ac:dyDescent="0.25">
      <c r="A375" s="5" t="s">
        <v>21</v>
      </c>
      <c r="B375" s="5" t="s">
        <v>41</v>
      </c>
      <c r="C375" s="5" t="s">
        <v>32</v>
      </c>
      <c r="D375" s="5" t="s">
        <v>508</v>
      </c>
      <c r="E375" s="5" t="s">
        <v>509</v>
      </c>
      <c r="F375" s="5">
        <v>-2</v>
      </c>
      <c r="G375" s="5">
        <v>3</v>
      </c>
      <c r="H375" s="5">
        <f>B10*G375</f>
        <v>140.76374178864319</v>
      </c>
      <c r="I375" s="5">
        <f>B11*G375</f>
        <v>120.09825000000001</v>
      </c>
      <c r="J375" s="5">
        <f t="shared" si="10"/>
        <v>260.86199178864319</v>
      </c>
      <c r="K375" s="5">
        <f t="shared" si="11"/>
        <v>-521.72398357728639</v>
      </c>
    </row>
    <row r="376" spans="1:11" x14ac:dyDescent="0.25">
      <c r="A376" s="5" t="s">
        <v>21</v>
      </c>
      <c r="B376" s="5" t="s">
        <v>58</v>
      </c>
      <c r="C376" s="5" t="s">
        <v>32</v>
      </c>
      <c r="D376" s="5" t="s">
        <v>510</v>
      </c>
      <c r="E376" s="5" t="s">
        <v>144</v>
      </c>
      <c r="F376" s="5">
        <v>-1</v>
      </c>
      <c r="G376" s="5">
        <v>0.5</v>
      </c>
      <c r="H376" s="5">
        <f>B10*G376</f>
        <v>23.460623631440534</v>
      </c>
      <c r="I376" s="5">
        <f>B11*G376</f>
        <v>20.016375</v>
      </c>
      <c r="J376" s="5">
        <f t="shared" si="10"/>
        <v>43.476998631440537</v>
      </c>
      <c r="K376" s="5">
        <f t="shared" si="11"/>
        <v>-43.476998631440537</v>
      </c>
    </row>
    <row r="377" spans="1:11" x14ac:dyDescent="0.25">
      <c r="A377" s="5" t="s">
        <v>21</v>
      </c>
      <c r="B377" s="5" t="s">
        <v>41</v>
      </c>
      <c r="C377" s="5" t="s">
        <v>32</v>
      </c>
      <c r="D377" s="5" t="s">
        <v>511</v>
      </c>
      <c r="E377" s="5" t="s">
        <v>512</v>
      </c>
      <c r="F377" s="5">
        <v>-33</v>
      </c>
      <c r="G377" s="5">
        <v>1.8</v>
      </c>
      <c r="H377" s="5">
        <f>B10*G377</f>
        <v>84.458245073185921</v>
      </c>
      <c r="I377" s="5">
        <f>B11*G377</f>
        <v>72.058949999999996</v>
      </c>
      <c r="J377" s="5">
        <f t="shared" si="10"/>
        <v>156.51719507318592</v>
      </c>
      <c r="K377" s="5">
        <f t="shared" si="11"/>
        <v>-5165.0674374151349</v>
      </c>
    </row>
    <row r="378" spans="1:11" x14ac:dyDescent="0.25">
      <c r="A378" s="5" t="s">
        <v>21</v>
      </c>
      <c r="B378" s="5" t="s">
        <v>41</v>
      </c>
      <c r="C378" s="5" t="s">
        <v>32</v>
      </c>
      <c r="D378" s="5" t="s">
        <v>513</v>
      </c>
      <c r="E378" s="5" t="s">
        <v>512</v>
      </c>
      <c r="F378" s="5">
        <v>-1</v>
      </c>
      <c r="G378" s="5">
        <v>2.8</v>
      </c>
      <c r="H378" s="5">
        <f>B10*G378</f>
        <v>131.37949233606699</v>
      </c>
      <c r="I378" s="5">
        <f>B11*G378</f>
        <v>112.09169999999999</v>
      </c>
      <c r="J378" s="5">
        <f t="shared" si="10"/>
        <v>243.47119233606696</v>
      </c>
      <c r="K378" s="5">
        <f t="shared" si="11"/>
        <v>-243.47119233606696</v>
      </c>
    </row>
    <row r="379" spans="1:11" x14ac:dyDescent="0.25">
      <c r="A379" s="5" t="s">
        <v>21</v>
      </c>
      <c r="B379" s="5" t="s">
        <v>41</v>
      </c>
      <c r="C379" s="5" t="s">
        <v>32</v>
      </c>
      <c r="D379" s="5" t="s">
        <v>514</v>
      </c>
      <c r="E379" s="5" t="s">
        <v>512</v>
      </c>
      <c r="F379" s="5">
        <v>-6</v>
      </c>
      <c r="G379" s="5">
        <v>25.4</v>
      </c>
      <c r="H379" s="5">
        <f>B10*G379</f>
        <v>1191.799680477179</v>
      </c>
      <c r="I379" s="5">
        <f>B11*G379</f>
        <v>1016.8318499999999</v>
      </c>
      <c r="J379" s="5">
        <f t="shared" si="10"/>
        <v>2208.6315304771788</v>
      </c>
      <c r="K379" s="5">
        <f t="shared" si="11"/>
        <v>-13251.789182863073</v>
      </c>
    </row>
    <row r="380" spans="1:11" x14ac:dyDescent="0.25">
      <c r="A380" s="5" t="s">
        <v>21</v>
      </c>
      <c r="B380" s="5" t="s">
        <v>47</v>
      </c>
      <c r="C380" s="5" t="s">
        <v>32</v>
      </c>
      <c r="D380" s="5" t="s">
        <v>515</v>
      </c>
      <c r="E380" s="5" t="s">
        <v>516</v>
      </c>
      <c r="F380" s="5">
        <v>-1</v>
      </c>
      <c r="G380" s="5">
        <v>6</v>
      </c>
      <c r="H380" s="5">
        <f>B10*G380</f>
        <v>281.52748357728638</v>
      </c>
      <c r="I380" s="5">
        <f>B11*G380</f>
        <v>240.19650000000001</v>
      </c>
      <c r="J380" s="5">
        <f t="shared" si="10"/>
        <v>521.72398357728639</v>
      </c>
      <c r="K380" s="5">
        <f t="shared" si="11"/>
        <v>-521.72398357728639</v>
      </c>
    </row>
    <row r="381" spans="1:11" x14ac:dyDescent="0.25">
      <c r="A381" s="5" t="s">
        <v>21</v>
      </c>
      <c r="B381" s="5" t="s">
        <v>47</v>
      </c>
      <c r="C381" s="5" t="s">
        <v>32</v>
      </c>
      <c r="D381" s="5" t="s">
        <v>517</v>
      </c>
      <c r="E381" s="5" t="s">
        <v>518</v>
      </c>
      <c r="F381" s="5">
        <v>-1</v>
      </c>
      <c r="G381" s="5">
        <v>1</v>
      </c>
      <c r="H381" s="5">
        <f>B10*G381</f>
        <v>46.921247262881067</v>
      </c>
      <c r="I381" s="5">
        <f>B11*G381</f>
        <v>40.03275</v>
      </c>
      <c r="J381" s="5">
        <f t="shared" si="10"/>
        <v>86.953997262881074</v>
      </c>
      <c r="K381" s="5">
        <f t="shared" si="11"/>
        <v>-86.953997262881074</v>
      </c>
    </row>
    <row r="382" spans="1:11" x14ac:dyDescent="0.25">
      <c r="A382" s="5" t="s">
        <v>21</v>
      </c>
      <c r="B382" s="5" t="s">
        <v>38</v>
      </c>
      <c r="C382" s="5" t="s">
        <v>288</v>
      </c>
      <c r="D382" s="5" t="s">
        <v>519</v>
      </c>
      <c r="E382" s="5" t="s">
        <v>108</v>
      </c>
      <c r="F382" s="5">
        <v>-1</v>
      </c>
      <c r="G382" s="5">
        <v>3.8</v>
      </c>
      <c r="H382" s="5">
        <f>B10*G382</f>
        <v>178.30073959894804</v>
      </c>
      <c r="I382" s="5">
        <f>B11*G382</f>
        <v>152.12445</v>
      </c>
      <c r="J382" s="5">
        <f t="shared" si="10"/>
        <v>330.42518959894801</v>
      </c>
      <c r="K382" s="5">
        <f t="shared" si="11"/>
        <v>-330.42518959894801</v>
      </c>
    </row>
    <row r="383" spans="1:11" x14ac:dyDescent="0.25">
      <c r="A383" s="5" t="s">
        <v>21</v>
      </c>
      <c r="B383" s="5" t="s">
        <v>47</v>
      </c>
      <c r="C383" s="5" t="s">
        <v>32</v>
      </c>
      <c r="D383" s="5" t="s">
        <v>519</v>
      </c>
      <c r="E383" s="5" t="s">
        <v>108</v>
      </c>
      <c r="F383" s="5">
        <v>-2</v>
      </c>
      <c r="G383" s="5">
        <v>3.8</v>
      </c>
      <c r="H383" s="5">
        <f>B10*G383</f>
        <v>178.30073959894804</v>
      </c>
      <c r="I383" s="5">
        <f>B11*G383</f>
        <v>152.12445</v>
      </c>
      <c r="J383" s="5">
        <f t="shared" si="10"/>
        <v>330.42518959894801</v>
      </c>
      <c r="K383" s="5">
        <f t="shared" si="11"/>
        <v>-660.85037919789602</v>
      </c>
    </row>
    <row r="384" spans="1:11" x14ac:dyDescent="0.25">
      <c r="A384" s="5" t="s">
        <v>21</v>
      </c>
      <c r="B384" s="5" t="s">
        <v>31</v>
      </c>
      <c r="C384" s="5" t="s">
        <v>32</v>
      </c>
      <c r="D384" s="5" t="s">
        <v>520</v>
      </c>
      <c r="E384" s="5" t="s">
        <v>521</v>
      </c>
      <c r="F384" s="5">
        <v>-1</v>
      </c>
      <c r="G384" s="5">
        <v>3.3</v>
      </c>
      <c r="H384" s="5">
        <f>B10*G384</f>
        <v>154.8401159675075</v>
      </c>
      <c r="I384" s="5">
        <f>B11*G384</f>
        <v>132.10807499999999</v>
      </c>
      <c r="J384" s="5">
        <f t="shared" si="10"/>
        <v>286.94819096750746</v>
      </c>
      <c r="K384" s="5">
        <f t="shared" si="11"/>
        <v>-286.94819096750746</v>
      </c>
    </row>
    <row r="385" spans="1:11" x14ac:dyDescent="0.25">
      <c r="A385" s="5" t="s">
        <v>21</v>
      </c>
      <c r="B385" s="5" t="s">
        <v>58</v>
      </c>
      <c r="C385" s="5" t="s">
        <v>32</v>
      </c>
      <c r="D385" s="5" t="s">
        <v>522</v>
      </c>
      <c r="E385" s="5" t="s">
        <v>523</v>
      </c>
      <c r="F385" s="5">
        <v>-1</v>
      </c>
      <c r="G385" s="5">
        <v>0.9</v>
      </c>
      <c r="H385" s="5">
        <f>B10*G385</f>
        <v>42.229122536592961</v>
      </c>
      <c r="I385" s="5">
        <f>B11*G385</f>
        <v>36.029474999999998</v>
      </c>
      <c r="J385" s="5">
        <f t="shared" si="10"/>
        <v>78.258597536592958</v>
      </c>
      <c r="K385" s="5">
        <f t="shared" si="11"/>
        <v>-78.258597536592958</v>
      </c>
    </row>
    <row r="386" spans="1:11" x14ac:dyDescent="0.25">
      <c r="A386" s="5" t="s">
        <v>21</v>
      </c>
      <c r="B386" s="5" t="s">
        <v>58</v>
      </c>
      <c r="C386" s="5" t="s">
        <v>32</v>
      </c>
      <c r="D386" s="5" t="s">
        <v>524</v>
      </c>
      <c r="E386" s="5" t="s">
        <v>452</v>
      </c>
      <c r="F386" s="5">
        <v>-1</v>
      </c>
      <c r="G386" s="5">
        <v>2.3229357798165138</v>
      </c>
      <c r="H386" s="5">
        <f>B10*G386</f>
        <v>108.9950441005641</v>
      </c>
      <c r="I386" s="5">
        <f>B11*G386</f>
        <v>92.993507339449536</v>
      </c>
      <c r="J386" s="5">
        <f t="shared" si="10"/>
        <v>201.98855144001362</v>
      </c>
      <c r="K386" s="5">
        <f t="shared" si="11"/>
        <v>-201.98855144001362</v>
      </c>
    </row>
    <row r="387" spans="1:11" x14ac:dyDescent="0.25">
      <c r="A387" s="5" t="s">
        <v>21</v>
      </c>
      <c r="B387" s="5" t="s">
        <v>47</v>
      </c>
      <c r="C387" s="5" t="s">
        <v>32</v>
      </c>
      <c r="D387" s="5" t="s">
        <v>525</v>
      </c>
      <c r="E387" s="5" t="s">
        <v>265</v>
      </c>
      <c r="F387" s="5">
        <v>-4</v>
      </c>
      <c r="G387" s="5">
        <v>0</v>
      </c>
      <c r="H387" s="5">
        <f>B10*G387</f>
        <v>0</v>
      </c>
      <c r="I387" s="5">
        <f>B11*G387</f>
        <v>0</v>
      </c>
      <c r="J387" s="5">
        <f t="shared" si="10"/>
        <v>0</v>
      </c>
      <c r="K387" s="5">
        <f t="shared" si="11"/>
        <v>0</v>
      </c>
    </row>
    <row r="388" spans="1:11" x14ac:dyDescent="0.25">
      <c r="A388" s="5" t="s">
        <v>21</v>
      </c>
      <c r="B388" s="5" t="s">
        <v>41</v>
      </c>
      <c r="C388" s="5" t="s">
        <v>32</v>
      </c>
      <c r="D388" s="5" t="s">
        <v>526</v>
      </c>
      <c r="E388" s="5" t="s">
        <v>527</v>
      </c>
      <c r="F388" s="5">
        <v>-2</v>
      </c>
      <c r="G388" s="5">
        <v>13.21358024691358</v>
      </c>
      <c r="H388" s="5">
        <f>B10*G388</f>
        <v>619.99766599335317</v>
      </c>
      <c r="I388" s="5">
        <f>B11*G388</f>
        <v>528.97595462962965</v>
      </c>
      <c r="J388" s="5">
        <f t="shared" si="10"/>
        <v>1148.9736206229827</v>
      </c>
      <c r="K388" s="5">
        <f t="shared" si="11"/>
        <v>-2297.9472412459654</v>
      </c>
    </row>
    <row r="389" spans="1:11" x14ac:dyDescent="0.25">
      <c r="A389" s="5" t="s">
        <v>21</v>
      </c>
      <c r="B389" s="5" t="s">
        <v>58</v>
      </c>
      <c r="C389" s="5" t="s">
        <v>32</v>
      </c>
      <c r="D389" s="5" t="s">
        <v>528</v>
      </c>
      <c r="E389" s="5" t="s">
        <v>44</v>
      </c>
      <c r="F389" s="5">
        <v>-1</v>
      </c>
      <c r="G389" s="5">
        <v>3.2999999999999989</v>
      </c>
      <c r="H389" s="5">
        <f>B10*G389</f>
        <v>154.84011596750747</v>
      </c>
      <c r="I389" s="5">
        <f>B11*G389</f>
        <v>132.10807499999996</v>
      </c>
      <c r="J389" s="5">
        <f t="shared" si="10"/>
        <v>286.94819096750746</v>
      </c>
      <c r="K389" s="5">
        <f t="shared" si="11"/>
        <v>-286.94819096750746</v>
      </c>
    </row>
    <row r="390" spans="1:11" x14ac:dyDescent="0.25">
      <c r="A390" s="5" t="s">
        <v>21</v>
      </c>
      <c r="B390" s="5" t="s">
        <v>47</v>
      </c>
      <c r="C390" s="5" t="s">
        <v>32</v>
      </c>
      <c r="D390" s="5" t="s">
        <v>529</v>
      </c>
      <c r="E390" s="5" t="s">
        <v>320</v>
      </c>
      <c r="F390" s="5">
        <v>-1</v>
      </c>
      <c r="G390" s="5">
        <v>16.2</v>
      </c>
      <c r="H390" s="5">
        <f>B10*G390</f>
        <v>760.1242056586733</v>
      </c>
      <c r="I390" s="5">
        <f>B11*G390</f>
        <v>648.53054999999995</v>
      </c>
      <c r="J390" s="5">
        <f t="shared" si="10"/>
        <v>1408.6547556586734</v>
      </c>
      <c r="K390" s="5">
        <f t="shared" si="11"/>
        <v>-1408.6547556586734</v>
      </c>
    </row>
    <row r="391" spans="1:11" x14ac:dyDescent="0.25">
      <c r="A391" s="5" t="s">
        <v>21</v>
      </c>
      <c r="B391" s="5" t="s">
        <v>58</v>
      </c>
      <c r="C391" s="5" t="s">
        <v>32</v>
      </c>
      <c r="D391" s="5" t="s">
        <v>529</v>
      </c>
      <c r="E391" s="5" t="s">
        <v>320</v>
      </c>
      <c r="F391" s="5">
        <v>-1</v>
      </c>
      <c r="G391" s="5">
        <v>16.2</v>
      </c>
      <c r="H391" s="5">
        <f>B10*G391</f>
        <v>760.1242056586733</v>
      </c>
      <c r="I391" s="5">
        <f>B11*G391</f>
        <v>648.53054999999995</v>
      </c>
      <c r="J391" s="5">
        <f t="shared" si="10"/>
        <v>1408.6547556586734</v>
      </c>
      <c r="K391" s="5">
        <f t="shared" si="11"/>
        <v>-1408.6547556586734</v>
      </c>
    </row>
    <row r="392" spans="1:11" x14ac:dyDescent="0.25">
      <c r="A392" s="5" t="s">
        <v>21</v>
      </c>
      <c r="B392" s="5" t="s">
        <v>41</v>
      </c>
      <c r="C392" s="5" t="s">
        <v>32</v>
      </c>
      <c r="D392" s="5" t="s">
        <v>530</v>
      </c>
      <c r="E392" s="5" t="s">
        <v>329</v>
      </c>
      <c r="F392" s="5">
        <v>-1</v>
      </c>
      <c r="G392" s="5">
        <v>1.442105263157895</v>
      </c>
      <c r="H392" s="5">
        <f>B10*G392</f>
        <v>67.665377631733762</v>
      </c>
      <c r="I392" s="5">
        <f>B11*G392</f>
        <v>57.731439473684219</v>
      </c>
      <c r="J392" s="5">
        <f t="shared" si="10"/>
        <v>125.39681710541798</v>
      </c>
      <c r="K392" s="5">
        <f t="shared" si="11"/>
        <v>-125.39681710541798</v>
      </c>
    </row>
    <row r="393" spans="1:11" x14ac:dyDescent="0.25">
      <c r="A393" s="5" t="s">
        <v>21</v>
      </c>
      <c r="B393" s="5" t="s">
        <v>58</v>
      </c>
      <c r="C393" s="5" t="s">
        <v>32</v>
      </c>
      <c r="D393" s="5" t="s">
        <v>531</v>
      </c>
      <c r="E393" s="5" t="s">
        <v>134</v>
      </c>
      <c r="F393" s="5">
        <v>-1</v>
      </c>
      <c r="G393" s="5">
        <v>2.2250000000000001</v>
      </c>
      <c r="H393" s="5">
        <f>B10*G393</f>
        <v>104.39977515991038</v>
      </c>
      <c r="I393" s="5">
        <f>B11*G393</f>
        <v>89.072868749999998</v>
      </c>
      <c r="J393" s="5">
        <f t="shared" si="10"/>
        <v>193.47264390991037</v>
      </c>
      <c r="K393" s="5">
        <f t="shared" si="11"/>
        <v>-193.47264390991037</v>
      </c>
    </row>
    <row r="394" spans="1:11" x14ac:dyDescent="0.25">
      <c r="A394" s="5" t="s">
        <v>21</v>
      </c>
      <c r="B394" s="5" t="s">
        <v>41</v>
      </c>
      <c r="C394" s="5" t="s">
        <v>32</v>
      </c>
      <c r="D394" s="5" t="s">
        <v>532</v>
      </c>
      <c r="E394" s="5" t="s">
        <v>533</v>
      </c>
      <c r="F394" s="5">
        <v>-2</v>
      </c>
      <c r="G394" s="5">
        <v>12.03333333333333</v>
      </c>
      <c r="H394" s="5">
        <f>B10*G394</f>
        <v>564.61900873000195</v>
      </c>
      <c r="I394" s="5">
        <f>B11*G394</f>
        <v>481.72742499999987</v>
      </c>
      <c r="J394" s="5">
        <f t="shared" si="10"/>
        <v>1046.3464337300018</v>
      </c>
      <c r="K394" s="5">
        <f t="shared" si="11"/>
        <v>-2092.6928674600035</v>
      </c>
    </row>
    <row r="395" spans="1:11" x14ac:dyDescent="0.25">
      <c r="A395" s="5" t="s">
        <v>21</v>
      </c>
      <c r="B395" s="5" t="s">
        <v>47</v>
      </c>
      <c r="C395" s="5" t="s">
        <v>32</v>
      </c>
      <c r="D395" s="5" t="s">
        <v>534</v>
      </c>
      <c r="E395" s="5" t="s">
        <v>81</v>
      </c>
      <c r="F395" s="5">
        <v>-1</v>
      </c>
      <c r="G395" s="5">
        <v>2</v>
      </c>
      <c r="H395" s="5">
        <f>B10*G395</f>
        <v>93.842494525762135</v>
      </c>
      <c r="I395" s="5">
        <f>B11*G395</f>
        <v>80.0655</v>
      </c>
      <c r="J395" s="5">
        <f t="shared" si="10"/>
        <v>173.90799452576215</v>
      </c>
      <c r="K395" s="5">
        <f t="shared" si="11"/>
        <v>-173.90799452576215</v>
      </c>
    </row>
    <row r="396" spans="1:11" x14ac:dyDescent="0.25">
      <c r="A396" s="5" t="s">
        <v>21</v>
      </c>
      <c r="B396" s="5" t="s">
        <v>47</v>
      </c>
      <c r="C396" s="5" t="s">
        <v>32</v>
      </c>
      <c r="D396" s="5" t="s">
        <v>535</v>
      </c>
      <c r="E396" s="5" t="s">
        <v>504</v>
      </c>
      <c r="F396" s="5">
        <v>-3</v>
      </c>
      <c r="G396" s="5">
        <v>1.3</v>
      </c>
      <c r="H396" s="5">
        <f>B10*G396</f>
        <v>60.997621441745387</v>
      </c>
      <c r="I396" s="5">
        <f>B11*G396</f>
        <v>52.042574999999999</v>
      </c>
      <c r="J396" s="5">
        <f t="shared" si="10"/>
        <v>113.04019644174539</v>
      </c>
      <c r="K396" s="5">
        <f t="shared" si="11"/>
        <v>-339.12058932523621</v>
      </c>
    </row>
    <row r="397" spans="1:11" x14ac:dyDescent="0.25">
      <c r="A397" s="5" t="s">
        <v>21</v>
      </c>
      <c r="B397" s="5" t="s">
        <v>58</v>
      </c>
      <c r="C397" s="5" t="s">
        <v>32</v>
      </c>
      <c r="D397" s="5" t="s">
        <v>536</v>
      </c>
      <c r="E397" s="5" t="s">
        <v>139</v>
      </c>
      <c r="F397" s="5">
        <v>-1</v>
      </c>
      <c r="G397" s="5">
        <v>4.2657592773437489</v>
      </c>
      <c r="H397" s="5">
        <f>B10*G397</f>
        <v>200.15474581617491</v>
      </c>
      <c r="I397" s="5">
        <f>B11*G397</f>
        <v>170.77007471008295</v>
      </c>
      <c r="J397" s="5">
        <f t="shared" si="10"/>
        <v>370.92482052625786</v>
      </c>
      <c r="K397" s="5">
        <f t="shared" si="11"/>
        <v>-370.92482052625786</v>
      </c>
    </row>
    <row r="398" spans="1:11" x14ac:dyDescent="0.25">
      <c r="A398" s="5" t="s">
        <v>21</v>
      </c>
      <c r="B398" s="5" t="s">
        <v>31</v>
      </c>
      <c r="C398" s="5" t="s">
        <v>32</v>
      </c>
      <c r="D398" s="5" t="s">
        <v>537</v>
      </c>
      <c r="E398" s="5" t="s">
        <v>186</v>
      </c>
      <c r="F398" s="5">
        <v>-3</v>
      </c>
      <c r="G398" s="5">
        <v>10</v>
      </c>
      <c r="H398" s="5">
        <f>B10*G398</f>
        <v>469.2124726288107</v>
      </c>
      <c r="I398" s="5">
        <f>B11*G398</f>
        <v>400.32749999999999</v>
      </c>
      <c r="J398" s="5">
        <f t="shared" si="10"/>
        <v>869.53997262881069</v>
      </c>
      <c r="K398" s="5">
        <f t="shared" si="11"/>
        <v>-2608.6199178864322</v>
      </c>
    </row>
    <row r="399" spans="1:11" x14ac:dyDescent="0.25">
      <c r="A399" s="5" t="s">
        <v>21</v>
      </c>
      <c r="B399" s="5" t="s">
        <v>47</v>
      </c>
      <c r="C399" s="5" t="s">
        <v>32</v>
      </c>
      <c r="D399" s="5" t="s">
        <v>538</v>
      </c>
      <c r="E399" s="5" t="s">
        <v>200</v>
      </c>
      <c r="F399" s="5">
        <v>-1</v>
      </c>
      <c r="G399" s="5">
        <v>0.7</v>
      </c>
      <c r="H399" s="5">
        <f>B10*G399</f>
        <v>32.844873084016747</v>
      </c>
      <c r="I399" s="5">
        <f>B11*G399</f>
        <v>28.022924999999997</v>
      </c>
      <c r="J399" s="5">
        <f t="shared" si="10"/>
        <v>60.867798084016741</v>
      </c>
      <c r="K399" s="5">
        <f t="shared" si="11"/>
        <v>-60.867798084016741</v>
      </c>
    </row>
    <row r="400" spans="1:11" x14ac:dyDescent="0.25">
      <c r="A400" s="5" t="s">
        <v>21</v>
      </c>
      <c r="B400" s="5" t="s">
        <v>41</v>
      </c>
      <c r="C400" s="5" t="s">
        <v>32</v>
      </c>
      <c r="D400" s="5" t="s">
        <v>539</v>
      </c>
      <c r="E400" s="5" t="s">
        <v>184</v>
      </c>
      <c r="F400" s="5">
        <v>-3</v>
      </c>
      <c r="G400" s="5">
        <v>19.399999999999999</v>
      </c>
      <c r="H400" s="5">
        <f>B10*G400</f>
        <v>910.27219689989261</v>
      </c>
      <c r="I400" s="5">
        <f>B11*G400</f>
        <v>776.6353499999999</v>
      </c>
      <c r="J400" s="5">
        <f t="shared" si="10"/>
        <v>1686.9075468998926</v>
      </c>
      <c r="K400" s="5">
        <f t="shared" si="11"/>
        <v>-5060.7226406996779</v>
      </c>
    </row>
    <row r="401" spans="1:11" x14ac:dyDescent="0.25">
      <c r="A401" s="5" t="s">
        <v>21</v>
      </c>
      <c r="B401" s="5" t="s">
        <v>41</v>
      </c>
      <c r="C401" s="5" t="s">
        <v>32</v>
      </c>
      <c r="D401" s="5" t="s">
        <v>540</v>
      </c>
      <c r="E401" s="5" t="s">
        <v>262</v>
      </c>
      <c r="F401" s="5">
        <v>-1</v>
      </c>
      <c r="G401" s="5">
        <v>4.4000000000000004</v>
      </c>
      <c r="H401" s="5">
        <f>B10*G401</f>
        <v>206.45348795667672</v>
      </c>
      <c r="I401" s="5">
        <f>B11*G401</f>
        <v>176.14410000000001</v>
      </c>
      <c r="J401" s="5">
        <f t="shared" ref="J401:J464" si="12">SUM(H401, I401)</f>
        <v>382.59758795667676</v>
      </c>
      <c r="K401" s="5">
        <f t="shared" ref="K401:K464" si="13">J401*F401</f>
        <v>-382.59758795667676</v>
      </c>
    </row>
    <row r="402" spans="1:11" x14ac:dyDescent="0.25">
      <c r="A402" s="5" t="s">
        <v>21</v>
      </c>
      <c r="B402" s="5" t="s">
        <v>47</v>
      </c>
      <c r="C402" s="5" t="s">
        <v>32</v>
      </c>
      <c r="D402" s="5" t="s">
        <v>541</v>
      </c>
      <c r="E402" s="5" t="s">
        <v>81</v>
      </c>
      <c r="F402" s="5">
        <v>-1</v>
      </c>
      <c r="G402" s="5">
        <v>3.4</v>
      </c>
      <c r="H402" s="5">
        <f>B10*G402</f>
        <v>159.53224069379561</v>
      </c>
      <c r="I402" s="5">
        <f>B11*G402</f>
        <v>136.11134999999999</v>
      </c>
      <c r="J402" s="5">
        <f t="shared" si="12"/>
        <v>295.6435906937956</v>
      </c>
      <c r="K402" s="5">
        <f t="shared" si="13"/>
        <v>-295.6435906937956</v>
      </c>
    </row>
    <row r="403" spans="1:11" x14ac:dyDescent="0.25">
      <c r="A403" s="5" t="s">
        <v>21</v>
      </c>
      <c r="B403" s="5" t="s">
        <v>47</v>
      </c>
      <c r="C403" s="5" t="s">
        <v>32</v>
      </c>
      <c r="D403" s="5" t="s">
        <v>542</v>
      </c>
      <c r="E403" s="5" t="s">
        <v>504</v>
      </c>
      <c r="F403" s="5">
        <v>-1</v>
      </c>
      <c r="G403" s="5">
        <v>1.5</v>
      </c>
      <c r="H403" s="5">
        <f>B10*G403</f>
        <v>70.381870894321594</v>
      </c>
      <c r="I403" s="5">
        <f>B11*G403</f>
        <v>60.049125000000004</v>
      </c>
      <c r="J403" s="5">
        <f t="shared" si="12"/>
        <v>130.4309958943216</v>
      </c>
      <c r="K403" s="5">
        <f t="shared" si="13"/>
        <v>-130.4309958943216</v>
      </c>
    </row>
    <row r="404" spans="1:11" x14ac:dyDescent="0.25">
      <c r="A404" s="5" t="s">
        <v>21</v>
      </c>
      <c r="B404" s="5" t="s">
        <v>31</v>
      </c>
      <c r="C404" s="5" t="s">
        <v>32</v>
      </c>
      <c r="D404" s="5" t="s">
        <v>543</v>
      </c>
      <c r="E404" s="5" t="s">
        <v>544</v>
      </c>
      <c r="F404" s="5">
        <v>-1</v>
      </c>
      <c r="G404" s="5">
        <v>17.0625</v>
      </c>
      <c r="H404" s="5">
        <f>B10*G404</f>
        <v>800.59378142290825</v>
      </c>
      <c r="I404" s="5">
        <f>B11*G404</f>
        <v>683.05879687499998</v>
      </c>
      <c r="J404" s="5">
        <f t="shared" si="12"/>
        <v>1483.6525782979083</v>
      </c>
      <c r="K404" s="5">
        <f t="shared" si="13"/>
        <v>-1483.6525782979083</v>
      </c>
    </row>
    <row r="405" spans="1:11" x14ac:dyDescent="0.25">
      <c r="A405" s="5" t="s">
        <v>21</v>
      </c>
      <c r="B405" s="5" t="s">
        <v>58</v>
      </c>
      <c r="C405" s="5" t="s">
        <v>32</v>
      </c>
      <c r="D405" s="5" t="s">
        <v>545</v>
      </c>
      <c r="E405" s="5" t="s">
        <v>139</v>
      </c>
      <c r="F405" s="5">
        <v>-1</v>
      </c>
      <c r="G405" s="5">
        <v>7</v>
      </c>
      <c r="H405" s="5">
        <f>B10*G405</f>
        <v>328.44873084016746</v>
      </c>
      <c r="I405" s="5">
        <f>B11*G405</f>
        <v>280.22924999999998</v>
      </c>
      <c r="J405" s="5">
        <f t="shared" si="12"/>
        <v>608.67798084016749</v>
      </c>
      <c r="K405" s="5">
        <f t="shared" si="13"/>
        <v>-608.67798084016749</v>
      </c>
    </row>
    <row r="406" spans="1:11" x14ac:dyDescent="0.25">
      <c r="A406" s="5" t="s">
        <v>21</v>
      </c>
      <c r="B406" s="5" t="s">
        <v>47</v>
      </c>
      <c r="C406" s="5" t="s">
        <v>32</v>
      </c>
      <c r="D406" s="5" t="s">
        <v>546</v>
      </c>
      <c r="E406" s="5" t="s">
        <v>44</v>
      </c>
      <c r="F406" s="5">
        <v>-1</v>
      </c>
      <c r="G406" s="5">
        <v>3.542776494739543</v>
      </c>
      <c r="H406" s="5">
        <f>B10*G406</f>
        <v>166.23149190679717</v>
      </c>
      <c r="I406" s="5">
        <f>B11*G406</f>
        <v>141.82708571978444</v>
      </c>
      <c r="J406" s="5">
        <f t="shared" si="12"/>
        <v>308.05857762658161</v>
      </c>
      <c r="K406" s="5">
        <f t="shared" si="13"/>
        <v>-308.05857762658161</v>
      </c>
    </row>
    <row r="407" spans="1:11" x14ac:dyDescent="0.25">
      <c r="A407" s="5" t="s">
        <v>21</v>
      </c>
      <c r="B407" s="5" t="s">
        <v>58</v>
      </c>
      <c r="C407" s="5" t="s">
        <v>32</v>
      </c>
      <c r="D407" s="5" t="s">
        <v>547</v>
      </c>
      <c r="E407" s="5" t="s">
        <v>110</v>
      </c>
      <c r="F407" s="5">
        <v>-1</v>
      </c>
      <c r="G407" s="5">
        <v>0.5</v>
      </c>
      <c r="H407" s="5">
        <f>B10*G407</f>
        <v>23.460623631440534</v>
      </c>
      <c r="I407" s="5">
        <f>B11*G407</f>
        <v>20.016375</v>
      </c>
      <c r="J407" s="5">
        <f t="shared" si="12"/>
        <v>43.476998631440537</v>
      </c>
      <c r="K407" s="5">
        <f t="shared" si="13"/>
        <v>-43.476998631440537</v>
      </c>
    </row>
    <row r="408" spans="1:11" x14ac:dyDescent="0.25">
      <c r="A408" s="5" t="s">
        <v>21</v>
      </c>
      <c r="B408" s="5" t="s">
        <v>58</v>
      </c>
      <c r="C408" s="5" t="s">
        <v>32</v>
      </c>
      <c r="D408" s="5" t="s">
        <v>548</v>
      </c>
      <c r="E408" s="5" t="s">
        <v>101</v>
      </c>
      <c r="F408" s="5">
        <v>-1</v>
      </c>
      <c r="G408" s="5">
        <v>0.5</v>
      </c>
      <c r="H408" s="5">
        <f>B10*G408</f>
        <v>23.460623631440534</v>
      </c>
      <c r="I408" s="5">
        <f>B11*G408</f>
        <v>20.016375</v>
      </c>
      <c r="J408" s="5">
        <f t="shared" si="12"/>
        <v>43.476998631440537</v>
      </c>
      <c r="K408" s="5">
        <f t="shared" si="13"/>
        <v>-43.476998631440537</v>
      </c>
    </row>
    <row r="409" spans="1:11" x14ac:dyDescent="0.25">
      <c r="A409" s="5" t="s">
        <v>21</v>
      </c>
      <c r="B409" s="5" t="s">
        <v>41</v>
      </c>
      <c r="C409" s="5" t="s">
        <v>32</v>
      </c>
      <c r="D409" s="5" t="s">
        <v>549</v>
      </c>
      <c r="E409" s="5" t="s">
        <v>550</v>
      </c>
      <c r="F409" s="5">
        <v>-1</v>
      </c>
      <c r="G409" s="5">
        <v>0</v>
      </c>
      <c r="H409" s="5">
        <f>B10*G409</f>
        <v>0</v>
      </c>
      <c r="I409" s="5">
        <f>B11*G409</f>
        <v>0</v>
      </c>
      <c r="J409" s="5">
        <f t="shared" si="12"/>
        <v>0</v>
      </c>
      <c r="K409" s="5">
        <f t="shared" si="13"/>
        <v>0</v>
      </c>
    </row>
    <row r="410" spans="1:11" x14ac:dyDescent="0.25">
      <c r="A410" s="5" t="s">
        <v>21</v>
      </c>
      <c r="B410" s="5" t="s">
        <v>47</v>
      </c>
      <c r="C410" s="5" t="s">
        <v>32</v>
      </c>
      <c r="D410" s="5" t="s">
        <v>551</v>
      </c>
      <c r="E410" s="5" t="s">
        <v>91</v>
      </c>
      <c r="F410" s="5">
        <v>-2</v>
      </c>
      <c r="G410" s="5">
        <v>3.4</v>
      </c>
      <c r="H410" s="5">
        <f>B10*G410</f>
        <v>159.53224069379561</v>
      </c>
      <c r="I410" s="5">
        <f>B11*G410</f>
        <v>136.11134999999999</v>
      </c>
      <c r="J410" s="5">
        <f t="shared" si="12"/>
        <v>295.6435906937956</v>
      </c>
      <c r="K410" s="5">
        <f t="shared" si="13"/>
        <v>-591.2871813875912</v>
      </c>
    </row>
    <row r="411" spans="1:11" x14ac:dyDescent="0.25">
      <c r="A411" s="5" t="s">
        <v>21</v>
      </c>
      <c r="B411" s="5" t="s">
        <v>41</v>
      </c>
      <c r="C411" s="5" t="s">
        <v>32</v>
      </c>
      <c r="D411" s="5" t="s">
        <v>551</v>
      </c>
      <c r="E411" s="5" t="s">
        <v>91</v>
      </c>
      <c r="F411" s="5">
        <v>-1</v>
      </c>
      <c r="G411" s="5">
        <v>3.4</v>
      </c>
      <c r="H411" s="5">
        <f>B10*G411</f>
        <v>159.53224069379561</v>
      </c>
      <c r="I411" s="5">
        <f>B11*G411</f>
        <v>136.11134999999999</v>
      </c>
      <c r="J411" s="5">
        <f t="shared" si="12"/>
        <v>295.6435906937956</v>
      </c>
      <c r="K411" s="5">
        <f t="shared" si="13"/>
        <v>-295.6435906937956</v>
      </c>
    </row>
    <row r="412" spans="1:11" x14ac:dyDescent="0.25">
      <c r="A412" s="5" t="s">
        <v>21</v>
      </c>
      <c r="B412" s="5" t="s">
        <v>41</v>
      </c>
      <c r="C412" s="5" t="s">
        <v>32</v>
      </c>
      <c r="D412" s="5" t="s">
        <v>552</v>
      </c>
      <c r="E412" s="5" t="s">
        <v>91</v>
      </c>
      <c r="F412" s="5">
        <v>-1</v>
      </c>
      <c r="G412" s="5">
        <v>3.7</v>
      </c>
      <c r="H412" s="5">
        <f>B10*G412</f>
        <v>173.60861487265996</v>
      </c>
      <c r="I412" s="5">
        <f>B11*G412</f>
        <v>148.12117499999999</v>
      </c>
      <c r="J412" s="5">
        <f t="shared" si="12"/>
        <v>321.72978987265992</v>
      </c>
      <c r="K412" s="5">
        <f t="shared" si="13"/>
        <v>-321.72978987265992</v>
      </c>
    </row>
    <row r="413" spans="1:11" x14ac:dyDescent="0.25">
      <c r="A413" s="5" t="s">
        <v>21</v>
      </c>
      <c r="B413" s="5" t="s">
        <v>58</v>
      </c>
      <c r="C413" s="5" t="s">
        <v>32</v>
      </c>
      <c r="D413" s="5" t="s">
        <v>553</v>
      </c>
      <c r="E413" s="5" t="s">
        <v>523</v>
      </c>
      <c r="F413" s="5">
        <v>-1</v>
      </c>
      <c r="G413" s="5">
        <v>3.6920000000000002</v>
      </c>
      <c r="H413" s="5">
        <f>B10*G413</f>
        <v>173.23324489455692</v>
      </c>
      <c r="I413" s="5">
        <f>B11*G413</f>
        <v>147.80091300000001</v>
      </c>
      <c r="J413" s="5">
        <f t="shared" si="12"/>
        <v>321.03415789455693</v>
      </c>
      <c r="K413" s="5">
        <f t="shared" si="13"/>
        <v>-321.03415789455693</v>
      </c>
    </row>
    <row r="414" spans="1:11" x14ac:dyDescent="0.25">
      <c r="A414" s="5" t="s">
        <v>21</v>
      </c>
      <c r="B414" s="5" t="s">
        <v>47</v>
      </c>
      <c r="C414" s="5" t="s">
        <v>32</v>
      </c>
      <c r="D414" s="5" t="s">
        <v>554</v>
      </c>
      <c r="E414" s="5" t="s">
        <v>452</v>
      </c>
      <c r="F414" s="5">
        <v>-1</v>
      </c>
      <c r="G414" s="5">
        <v>11</v>
      </c>
      <c r="H414" s="5">
        <f>B10*G414</f>
        <v>516.13371989169173</v>
      </c>
      <c r="I414" s="5">
        <f>B11*G414</f>
        <v>440.36025000000001</v>
      </c>
      <c r="J414" s="5">
        <f t="shared" si="12"/>
        <v>956.49396989169168</v>
      </c>
      <c r="K414" s="5">
        <f t="shared" si="13"/>
        <v>-956.49396989169168</v>
      </c>
    </row>
    <row r="415" spans="1:11" x14ac:dyDescent="0.25">
      <c r="A415" s="5" t="s">
        <v>21</v>
      </c>
      <c r="B415" s="5" t="s">
        <v>47</v>
      </c>
      <c r="C415" s="5" t="s">
        <v>32</v>
      </c>
      <c r="D415" s="5" t="s">
        <v>555</v>
      </c>
      <c r="E415" s="5" t="s">
        <v>556</v>
      </c>
      <c r="F415" s="5">
        <v>-2</v>
      </c>
      <c r="G415" s="5">
        <v>0.23902439024390251</v>
      </c>
      <c r="H415" s="5">
        <f>B10*G415</f>
        <v>11.215322516493528</v>
      </c>
      <c r="I415" s="5">
        <f>B11*G415</f>
        <v>9.5688036585365879</v>
      </c>
      <c r="J415" s="5">
        <f t="shared" si="12"/>
        <v>20.784126175030117</v>
      </c>
      <c r="K415" s="5">
        <f t="shared" si="13"/>
        <v>-41.568252350060234</v>
      </c>
    </row>
    <row r="416" spans="1:11" x14ac:dyDescent="0.25">
      <c r="A416" s="5" t="s">
        <v>21</v>
      </c>
      <c r="B416" s="5" t="s">
        <v>58</v>
      </c>
      <c r="C416" s="5" t="s">
        <v>32</v>
      </c>
      <c r="D416" s="5" t="s">
        <v>557</v>
      </c>
      <c r="E416" s="5" t="s">
        <v>139</v>
      </c>
      <c r="F416" s="5">
        <v>-1</v>
      </c>
      <c r="G416" s="5">
        <v>3.9</v>
      </c>
      <c r="H416" s="5">
        <f>B10*G416</f>
        <v>182.99286432523616</v>
      </c>
      <c r="I416" s="5">
        <f>B11*G416</f>
        <v>156.127725</v>
      </c>
      <c r="J416" s="5">
        <f t="shared" si="12"/>
        <v>339.12058932523615</v>
      </c>
      <c r="K416" s="5">
        <f t="shared" si="13"/>
        <v>-339.12058932523615</v>
      </c>
    </row>
    <row r="417" spans="1:11" x14ac:dyDescent="0.25">
      <c r="A417" s="5" t="s">
        <v>21</v>
      </c>
      <c r="B417" s="5" t="s">
        <v>47</v>
      </c>
      <c r="C417" s="5" t="s">
        <v>32</v>
      </c>
      <c r="D417" s="5" t="s">
        <v>558</v>
      </c>
      <c r="E417" s="5" t="s">
        <v>194</v>
      </c>
      <c r="F417" s="5">
        <v>-1</v>
      </c>
      <c r="G417" s="5">
        <v>1</v>
      </c>
      <c r="H417" s="5">
        <f>B10*G417</f>
        <v>46.921247262881067</v>
      </c>
      <c r="I417" s="5">
        <f>B11*G417</f>
        <v>40.03275</v>
      </c>
      <c r="J417" s="5">
        <f t="shared" si="12"/>
        <v>86.953997262881074</v>
      </c>
      <c r="K417" s="5">
        <f t="shared" si="13"/>
        <v>-86.953997262881074</v>
      </c>
    </row>
    <row r="418" spans="1:11" x14ac:dyDescent="0.25">
      <c r="A418" s="5" t="s">
        <v>21</v>
      </c>
      <c r="B418" s="5" t="s">
        <v>47</v>
      </c>
      <c r="C418" s="5" t="s">
        <v>32</v>
      </c>
      <c r="D418" s="5" t="s">
        <v>559</v>
      </c>
      <c r="E418" s="5" t="s">
        <v>132</v>
      </c>
      <c r="F418" s="5">
        <v>-1</v>
      </c>
      <c r="G418" s="5">
        <v>2.8719999999999999</v>
      </c>
      <c r="H418" s="5">
        <f>B10*G418</f>
        <v>134.75782213899441</v>
      </c>
      <c r="I418" s="5">
        <f>B11*G418</f>
        <v>114.974058</v>
      </c>
      <c r="J418" s="5">
        <f t="shared" si="12"/>
        <v>249.73188013899443</v>
      </c>
      <c r="K418" s="5">
        <f t="shared" si="13"/>
        <v>-249.73188013899443</v>
      </c>
    </row>
    <row r="419" spans="1:11" x14ac:dyDescent="0.25">
      <c r="A419" s="5" t="s">
        <v>21</v>
      </c>
      <c r="B419" s="5" t="s">
        <v>58</v>
      </c>
      <c r="C419" s="5" t="s">
        <v>32</v>
      </c>
      <c r="D419" s="5" t="s">
        <v>560</v>
      </c>
      <c r="E419" s="5" t="s">
        <v>60</v>
      </c>
      <c r="F419" s="5">
        <v>-6</v>
      </c>
      <c r="G419" s="5">
        <v>2.8</v>
      </c>
      <c r="H419" s="5">
        <f>B10*G419</f>
        <v>131.37949233606699</v>
      </c>
      <c r="I419" s="5">
        <f>B11*G419</f>
        <v>112.09169999999999</v>
      </c>
      <c r="J419" s="5">
        <f t="shared" si="12"/>
        <v>243.47119233606696</v>
      </c>
      <c r="K419" s="5">
        <f t="shared" si="13"/>
        <v>-1460.8271540164019</v>
      </c>
    </row>
    <row r="420" spans="1:11" x14ac:dyDescent="0.25">
      <c r="A420" s="5" t="s">
        <v>21</v>
      </c>
      <c r="B420" s="5" t="s">
        <v>47</v>
      </c>
      <c r="C420" s="5" t="s">
        <v>32</v>
      </c>
      <c r="D420" s="5" t="s">
        <v>561</v>
      </c>
      <c r="E420" s="5" t="s">
        <v>49</v>
      </c>
      <c r="F420" s="5">
        <v>-2</v>
      </c>
      <c r="G420" s="5">
        <v>1.4</v>
      </c>
      <c r="H420" s="5">
        <f>B10*G420</f>
        <v>65.689746168033494</v>
      </c>
      <c r="I420" s="5">
        <f>B11*G420</f>
        <v>56.045849999999994</v>
      </c>
      <c r="J420" s="5">
        <f t="shared" si="12"/>
        <v>121.73559616803348</v>
      </c>
      <c r="K420" s="5">
        <f t="shared" si="13"/>
        <v>-243.47119233606696</v>
      </c>
    </row>
    <row r="421" spans="1:11" x14ac:dyDescent="0.25">
      <c r="A421" s="5" t="s">
        <v>21</v>
      </c>
      <c r="B421" s="5" t="s">
        <v>41</v>
      </c>
      <c r="C421" s="5" t="s">
        <v>32</v>
      </c>
      <c r="D421" s="5" t="s">
        <v>562</v>
      </c>
      <c r="E421" s="5" t="s">
        <v>228</v>
      </c>
      <c r="F421" s="5">
        <v>-2</v>
      </c>
      <c r="G421" s="5">
        <v>1.783333333333333</v>
      </c>
      <c r="H421" s="5">
        <f>B10*G421</f>
        <v>83.676224285471221</v>
      </c>
      <c r="I421" s="5">
        <f>B11*G421</f>
        <v>71.391737499999991</v>
      </c>
      <c r="J421" s="5">
        <f t="shared" si="12"/>
        <v>155.0679617854712</v>
      </c>
      <c r="K421" s="5">
        <f t="shared" si="13"/>
        <v>-310.1359235709424</v>
      </c>
    </row>
    <row r="422" spans="1:11" x14ac:dyDescent="0.25">
      <c r="A422" s="5" t="s">
        <v>21</v>
      </c>
      <c r="B422" s="5" t="s">
        <v>47</v>
      </c>
      <c r="C422" s="5" t="s">
        <v>32</v>
      </c>
      <c r="D422" s="5" t="s">
        <v>563</v>
      </c>
      <c r="E422" s="5" t="s">
        <v>564</v>
      </c>
      <c r="F422" s="5">
        <v>-1</v>
      </c>
      <c r="G422" s="5">
        <v>2.2000000000000002</v>
      </c>
      <c r="H422" s="5">
        <f>B10*G422</f>
        <v>103.22674397833836</v>
      </c>
      <c r="I422" s="5">
        <f>B11*G422</f>
        <v>88.072050000000004</v>
      </c>
      <c r="J422" s="5">
        <f t="shared" si="12"/>
        <v>191.29879397833838</v>
      </c>
      <c r="K422" s="5">
        <f t="shared" si="13"/>
        <v>-191.29879397833838</v>
      </c>
    </row>
    <row r="423" spans="1:11" x14ac:dyDescent="0.25">
      <c r="A423" s="5" t="s">
        <v>21</v>
      </c>
      <c r="B423" s="5" t="s">
        <v>58</v>
      </c>
      <c r="C423" s="5" t="s">
        <v>32</v>
      </c>
      <c r="D423" s="5" t="s">
        <v>565</v>
      </c>
      <c r="E423" s="5" t="s">
        <v>566</v>
      </c>
      <c r="F423" s="5">
        <v>-1</v>
      </c>
      <c r="G423" s="5">
        <v>1.1000000000000001</v>
      </c>
      <c r="H423" s="5">
        <f>B10*G423</f>
        <v>51.613371989169181</v>
      </c>
      <c r="I423" s="5">
        <f>B11*G423</f>
        <v>44.036025000000002</v>
      </c>
      <c r="J423" s="5">
        <f t="shared" si="12"/>
        <v>95.64939698916919</v>
      </c>
      <c r="K423" s="5">
        <f t="shared" si="13"/>
        <v>-95.64939698916919</v>
      </c>
    </row>
    <row r="424" spans="1:11" x14ac:dyDescent="0.25">
      <c r="A424" s="5" t="s">
        <v>21</v>
      </c>
      <c r="B424" s="5" t="s">
        <v>47</v>
      </c>
      <c r="C424" s="5" t="s">
        <v>32</v>
      </c>
      <c r="D424" s="5" t="s">
        <v>567</v>
      </c>
      <c r="E424" s="5" t="s">
        <v>176</v>
      </c>
      <c r="F424" s="5">
        <v>-1</v>
      </c>
      <c r="G424" s="5">
        <v>5</v>
      </c>
      <c r="H424" s="5">
        <f>B10*G424</f>
        <v>234.60623631440535</v>
      </c>
      <c r="I424" s="5">
        <f>B11*G424</f>
        <v>200.16374999999999</v>
      </c>
      <c r="J424" s="5">
        <f t="shared" si="12"/>
        <v>434.76998631440534</v>
      </c>
      <c r="K424" s="5">
        <f t="shared" si="13"/>
        <v>-434.76998631440534</v>
      </c>
    </row>
    <row r="425" spans="1:11" x14ac:dyDescent="0.25">
      <c r="A425" s="5" t="s">
        <v>21</v>
      </c>
      <c r="B425" s="5" t="s">
        <v>58</v>
      </c>
      <c r="C425" s="5" t="s">
        <v>32</v>
      </c>
      <c r="D425" s="5" t="s">
        <v>568</v>
      </c>
      <c r="E425" s="5" t="s">
        <v>139</v>
      </c>
      <c r="F425" s="5">
        <v>-1</v>
      </c>
      <c r="G425" s="5">
        <v>8.0999999999999979</v>
      </c>
      <c r="H425" s="5">
        <f>B10*G425</f>
        <v>380.06210282933654</v>
      </c>
      <c r="I425" s="5">
        <f>B11*G425</f>
        <v>324.26527499999992</v>
      </c>
      <c r="J425" s="5">
        <f t="shared" si="12"/>
        <v>704.32737782933646</v>
      </c>
      <c r="K425" s="5">
        <f t="shared" si="13"/>
        <v>-704.32737782933646</v>
      </c>
    </row>
    <row r="426" spans="1:11" x14ac:dyDescent="0.25">
      <c r="A426" s="5" t="s">
        <v>21</v>
      </c>
      <c r="B426" s="5" t="s">
        <v>31</v>
      </c>
      <c r="C426" s="5" t="s">
        <v>32</v>
      </c>
      <c r="D426" s="5" t="s">
        <v>569</v>
      </c>
      <c r="E426" s="5" t="s">
        <v>570</v>
      </c>
      <c r="F426" s="5">
        <v>-2</v>
      </c>
      <c r="G426" s="5">
        <v>9.2999999999999989</v>
      </c>
      <c r="H426" s="5">
        <f>B10*G426</f>
        <v>436.36759954479385</v>
      </c>
      <c r="I426" s="5">
        <f>B11*G426</f>
        <v>372.30457499999994</v>
      </c>
      <c r="J426" s="5">
        <f t="shared" si="12"/>
        <v>808.67217454479373</v>
      </c>
      <c r="K426" s="5">
        <f t="shared" si="13"/>
        <v>-1617.3443490895875</v>
      </c>
    </row>
    <row r="427" spans="1:11" x14ac:dyDescent="0.25">
      <c r="A427" s="5" t="s">
        <v>21</v>
      </c>
      <c r="B427" s="5" t="s">
        <v>47</v>
      </c>
      <c r="C427" s="5" t="s">
        <v>32</v>
      </c>
      <c r="D427" s="5" t="s">
        <v>571</v>
      </c>
      <c r="E427" s="5" t="s">
        <v>139</v>
      </c>
      <c r="F427" s="5">
        <v>-1</v>
      </c>
      <c r="G427" s="5">
        <v>6.5</v>
      </c>
      <c r="H427" s="5">
        <f>B10*G427</f>
        <v>304.98810720872694</v>
      </c>
      <c r="I427" s="5">
        <f>B11*G427</f>
        <v>260.212875</v>
      </c>
      <c r="J427" s="5">
        <f t="shared" si="12"/>
        <v>565.20098220872694</v>
      </c>
      <c r="K427" s="5">
        <f t="shared" si="13"/>
        <v>-565.20098220872694</v>
      </c>
    </row>
    <row r="428" spans="1:11" x14ac:dyDescent="0.25">
      <c r="A428" s="5" t="s">
        <v>21</v>
      </c>
      <c r="B428" s="5" t="s">
        <v>41</v>
      </c>
      <c r="C428" s="5" t="s">
        <v>32</v>
      </c>
      <c r="D428" s="5" t="s">
        <v>571</v>
      </c>
      <c r="E428" s="5" t="s">
        <v>139</v>
      </c>
      <c r="F428" s="5">
        <v>-1</v>
      </c>
      <c r="G428" s="5">
        <v>6.5</v>
      </c>
      <c r="H428" s="5">
        <f>B10*G428</f>
        <v>304.98810720872694</v>
      </c>
      <c r="I428" s="5">
        <f>B11*G428</f>
        <v>260.212875</v>
      </c>
      <c r="J428" s="5">
        <f t="shared" si="12"/>
        <v>565.20098220872694</v>
      </c>
      <c r="K428" s="5">
        <f t="shared" si="13"/>
        <v>-565.20098220872694</v>
      </c>
    </row>
    <row r="429" spans="1:11" x14ac:dyDescent="0.25">
      <c r="A429" s="5" t="s">
        <v>21</v>
      </c>
      <c r="B429" s="5" t="s">
        <v>41</v>
      </c>
      <c r="C429" s="5" t="s">
        <v>32</v>
      </c>
      <c r="D429" s="5" t="s">
        <v>572</v>
      </c>
      <c r="E429" s="5" t="s">
        <v>65</v>
      </c>
      <c r="F429" s="5">
        <v>-1</v>
      </c>
      <c r="G429" s="5">
        <v>2.6</v>
      </c>
      <c r="H429" s="5">
        <f>B10*G429</f>
        <v>121.99524288349077</v>
      </c>
      <c r="I429" s="5">
        <f>B11*G429</f>
        <v>104.08515</v>
      </c>
      <c r="J429" s="5">
        <f t="shared" si="12"/>
        <v>226.08039288349079</v>
      </c>
      <c r="K429" s="5">
        <f t="shared" si="13"/>
        <v>-226.08039288349079</v>
      </c>
    </row>
    <row r="430" spans="1:11" x14ac:dyDescent="0.25">
      <c r="A430" s="5" t="s">
        <v>21</v>
      </c>
      <c r="B430" s="5" t="s">
        <v>41</v>
      </c>
      <c r="C430" s="5" t="s">
        <v>32</v>
      </c>
      <c r="D430" s="5" t="s">
        <v>573</v>
      </c>
      <c r="E430" s="5" t="s">
        <v>122</v>
      </c>
      <c r="F430" s="5">
        <v>-1</v>
      </c>
      <c r="G430" s="5">
        <v>4.5</v>
      </c>
      <c r="H430" s="5">
        <f>B10*G430</f>
        <v>211.14561268296481</v>
      </c>
      <c r="I430" s="5">
        <f>B11*G430</f>
        <v>180.14737500000001</v>
      </c>
      <c r="J430" s="5">
        <f t="shared" si="12"/>
        <v>391.29298768296485</v>
      </c>
      <c r="K430" s="5">
        <f t="shared" si="13"/>
        <v>-391.29298768296485</v>
      </c>
    </row>
    <row r="431" spans="1:11" x14ac:dyDescent="0.25">
      <c r="A431" s="5" t="s">
        <v>21</v>
      </c>
      <c r="B431" s="5" t="s">
        <v>41</v>
      </c>
      <c r="C431" s="5" t="s">
        <v>32</v>
      </c>
      <c r="D431" s="5" t="s">
        <v>574</v>
      </c>
      <c r="E431" s="5" t="s">
        <v>79</v>
      </c>
      <c r="F431" s="5">
        <v>-2</v>
      </c>
      <c r="G431" s="5">
        <v>1.4</v>
      </c>
      <c r="H431" s="5">
        <f>B10*G431</f>
        <v>65.689746168033494</v>
      </c>
      <c r="I431" s="5">
        <f>B11*G431</f>
        <v>56.045849999999994</v>
      </c>
      <c r="J431" s="5">
        <f t="shared" si="12"/>
        <v>121.73559616803348</v>
      </c>
      <c r="K431" s="5">
        <f t="shared" si="13"/>
        <v>-243.47119233606696</v>
      </c>
    </row>
    <row r="432" spans="1:11" x14ac:dyDescent="0.25">
      <c r="A432" s="5" t="s">
        <v>21</v>
      </c>
      <c r="B432" s="5" t="s">
        <v>41</v>
      </c>
      <c r="C432" s="5" t="s">
        <v>32</v>
      </c>
      <c r="D432" s="5" t="s">
        <v>575</v>
      </c>
      <c r="E432" s="5" t="s">
        <v>154</v>
      </c>
      <c r="F432" s="5">
        <v>-1</v>
      </c>
      <c r="G432" s="5">
        <v>8.5066812705366921</v>
      </c>
      <c r="H432" s="5">
        <f>B10*G432</f>
        <v>399.14409528137139</v>
      </c>
      <c r="I432" s="5">
        <f>B11*G432</f>
        <v>340.54584463307776</v>
      </c>
      <c r="J432" s="5">
        <f t="shared" si="12"/>
        <v>739.68993991444916</v>
      </c>
      <c r="K432" s="5">
        <f t="shared" si="13"/>
        <v>-739.68993991444916</v>
      </c>
    </row>
    <row r="433" spans="1:11" x14ac:dyDescent="0.25">
      <c r="A433" s="5" t="s">
        <v>21</v>
      </c>
      <c r="B433" s="5" t="s">
        <v>58</v>
      </c>
      <c r="C433" s="5" t="s">
        <v>32</v>
      </c>
      <c r="D433" s="5" t="s">
        <v>576</v>
      </c>
      <c r="E433" s="5" t="s">
        <v>147</v>
      </c>
      <c r="F433" s="5">
        <v>-5</v>
      </c>
      <c r="G433" s="5">
        <v>0.6</v>
      </c>
      <c r="H433" s="5">
        <f>B10*G433</f>
        <v>28.15274835772864</v>
      </c>
      <c r="I433" s="5">
        <f>B11*G433</f>
        <v>24.019649999999999</v>
      </c>
      <c r="J433" s="5">
        <f t="shared" si="12"/>
        <v>52.172398357728639</v>
      </c>
      <c r="K433" s="5">
        <f t="shared" si="13"/>
        <v>-260.86199178864319</v>
      </c>
    </row>
    <row r="434" spans="1:11" x14ac:dyDescent="0.25">
      <c r="A434" s="5" t="s">
        <v>21</v>
      </c>
      <c r="B434" s="5" t="s">
        <v>58</v>
      </c>
      <c r="C434" s="5" t="s">
        <v>32</v>
      </c>
      <c r="D434" s="5" t="s">
        <v>577</v>
      </c>
      <c r="E434" s="5" t="s">
        <v>578</v>
      </c>
      <c r="F434" s="5">
        <v>-1</v>
      </c>
      <c r="G434" s="5">
        <v>1.8</v>
      </c>
      <c r="H434" s="5">
        <f>B10*G434</f>
        <v>84.458245073185921</v>
      </c>
      <c r="I434" s="5">
        <f>B11*G434</f>
        <v>72.058949999999996</v>
      </c>
      <c r="J434" s="5">
        <f t="shared" si="12"/>
        <v>156.51719507318592</v>
      </c>
      <c r="K434" s="5">
        <f t="shared" si="13"/>
        <v>-156.51719507318592</v>
      </c>
    </row>
    <row r="435" spans="1:11" x14ac:dyDescent="0.25">
      <c r="A435" s="5" t="s">
        <v>21</v>
      </c>
      <c r="B435" s="5" t="s">
        <v>58</v>
      </c>
      <c r="C435" s="5" t="s">
        <v>32</v>
      </c>
      <c r="D435" s="5" t="s">
        <v>579</v>
      </c>
      <c r="E435" s="5" t="s">
        <v>578</v>
      </c>
      <c r="F435" s="5">
        <v>-7</v>
      </c>
      <c r="G435" s="5">
        <v>0.2</v>
      </c>
      <c r="H435" s="5">
        <f>B10*G435</f>
        <v>9.3842494525762135</v>
      </c>
      <c r="I435" s="5">
        <f>B11*G435</f>
        <v>8.0065500000000007</v>
      </c>
      <c r="J435" s="5">
        <f t="shared" si="12"/>
        <v>17.390799452576214</v>
      </c>
      <c r="K435" s="5">
        <f t="shared" si="13"/>
        <v>-121.7355961680335</v>
      </c>
    </row>
    <row r="436" spans="1:11" x14ac:dyDescent="0.25">
      <c r="A436" s="5" t="s">
        <v>21</v>
      </c>
      <c r="B436" s="5" t="s">
        <v>47</v>
      </c>
      <c r="C436" s="5" t="s">
        <v>32</v>
      </c>
      <c r="D436" s="5" t="s">
        <v>580</v>
      </c>
      <c r="E436" s="5" t="s">
        <v>581</v>
      </c>
      <c r="F436" s="5">
        <v>-1</v>
      </c>
      <c r="G436" s="5">
        <v>1.1000000000000001</v>
      </c>
      <c r="H436" s="5">
        <f>B10*G436</f>
        <v>51.613371989169181</v>
      </c>
      <c r="I436" s="5">
        <f>B11*G436</f>
        <v>44.036025000000002</v>
      </c>
      <c r="J436" s="5">
        <f t="shared" si="12"/>
        <v>95.64939698916919</v>
      </c>
      <c r="K436" s="5">
        <f t="shared" si="13"/>
        <v>-95.64939698916919</v>
      </c>
    </row>
    <row r="437" spans="1:11" x14ac:dyDescent="0.25">
      <c r="A437" s="5" t="s">
        <v>21</v>
      </c>
      <c r="B437" s="5" t="s">
        <v>58</v>
      </c>
      <c r="C437" s="5" t="s">
        <v>32</v>
      </c>
      <c r="D437" s="5" t="s">
        <v>582</v>
      </c>
      <c r="E437" s="5" t="s">
        <v>438</v>
      </c>
      <c r="F437" s="5">
        <v>-2</v>
      </c>
      <c r="G437" s="5">
        <v>9.8511450381679388</v>
      </c>
      <c r="H437" s="5">
        <f>B10*G437</f>
        <v>462.22801215838183</v>
      </c>
      <c r="I437" s="5">
        <f>B11*G437</f>
        <v>394.36842652671754</v>
      </c>
      <c r="J437" s="5">
        <f t="shared" si="12"/>
        <v>856.59643868509943</v>
      </c>
      <c r="K437" s="5">
        <f t="shared" si="13"/>
        <v>-1713.1928773701989</v>
      </c>
    </row>
    <row r="438" spans="1:11" x14ac:dyDescent="0.25">
      <c r="A438" s="5" t="s">
        <v>21</v>
      </c>
      <c r="B438" s="5" t="s">
        <v>58</v>
      </c>
      <c r="C438" s="5" t="s">
        <v>32</v>
      </c>
      <c r="D438" s="5" t="s">
        <v>583</v>
      </c>
      <c r="E438" s="5" t="s">
        <v>44</v>
      </c>
      <c r="F438" s="5">
        <v>-1</v>
      </c>
      <c r="G438" s="5">
        <v>3.542776494739543</v>
      </c>
      <c r="H438" s="5">
        <f>B10*G438</f>
        <v>166.23149190679717</v>
      </c>
      <c r="I438" s="5">
        <f>B11*G438</f>
        <v>141.82708571978444</v>
      </c>
      <c r="J438" s="5">
        <f t="shared" si="12"/>
        <v>308.05857762658161</v>
      </c>
      <c r="K438" s="5">
        <f t="shared" si="13"/>
        <v>-308.05857762658161</v>
      </c>
    </row>
    <row r="439" spans="1:11" x14ac:dyDescent="0.25">
      <c r="A439" s="5" t="s">
        <v>21</v>
      </c>
      <c r="B439" s="5" t="s">
        <v>31</v>
      </c>
      <c r="C439" s="5" t="s">
        <v>32</v>
      </c>
      <c r="D439" s="5" t="s">
        <v>584</v>
      </c>
      <c r="E439" s="5" t="s">
        <v>189</v>
      </c>
      <c r="F439" s="5">
        <v>-1</v>
      </c>
      <c r="G439" s="5">
        <v>100</v>
      </c>
      <c r="H439" s="5">
        <f>B10*G439</f>
        <v>4692.124726288107</v>
      </c>
      <c r="I439" s="5">
        <f>B11*G439</f>
        <v>4003.2750000000001</v>
      </c>
      <c r="J439" s="5">
        <f t="shared" si="12"/>
        <v>8695.3997262881076</v>
      </c>
      <c r="K439" s="5">
        <f t="shared" si="13"/>
        <v>-8695.3997262881076</v>
      </c>
    </row>
    <row r="440" spans="1:11" x14ac:dyDescent="0.25">
      <c r="A440" s="5" t="s">
        <v>21</v>
      </c>
      <c r="B440" s="5" t="s">
        <v>58</v>
      </c>
      <c r="C440" s="5" t="s">
        <v>32</v>
      </c>
      <c r="D440" s="5" t="s">
        <v>585</v>
      </c>
      <c r="E440" s="5" t="s">
        <v>457</v>
      </c>
      <c r="F440" s="5">
        <v>-1</v>
      </c>
      <c r="G440" s="5">
        <v>0.90894568690095845</v>
      </c>
      <c r="H440" s="5">
        <f>B10*G440</f>
        <v>42.648865323609151</v>
      </c>
      <c r="I440" s="5">
        <f>B11*G440</f>
        <v>36.387595447284347</v>
      </c>
      <c r="J440" s="5">
        <f t="shared" si="12"/>
        <v>79.036460770893498</v>
      </c>
      <c r="K440" s="5">
        <f t="shared" si="13"/>
        <v>-79.036460770893498</v>
      </c>
    </row>
    <row r="441" spans="1:11" x14ac:dyDescent="0.25">
      <c r="A441" s="5" t="s">
        <v>21</v>
      </c>
      <c r="B441" s="5" t="s">
        <v>41</v>
      </c>
      <c r="C441" s="5" t="s">
        <v>32</v>
      </c>
      <c r="D441" s="5" t="s">
        <v>586</v>
      </c>
      <c r="E441" s="5" t="s">
        <v>55</v>
      </c>
      <c r="F441" s="5">
        <v>-2</v>
      </c>
      <c r="G441" s="5">
        <v>0.90930232558139534</v>
      </c>
      <c r="H441" s="5">
        <f>B10*G441</f>
        <v>42.665599255317439</v>
      </c>
      <c r="I441" s="5">
        <f>B11*G441</f>
        <v>36.401872674418605</v>
      </c>
      <c r="J441" s="5">
        <f t="shared" si="12"/>
        <v>79.067471929736044</v>
      </c>
      <c r="K441" s="5">
        <f t="shared" si="13"/>
        <v>-158.13494385947209</v>
      </c>
    </row>
    <row r="442" spans="1:11" x14ac:dyDescent="0.25">
      <c r="A442" s="5" t="s">
        <v>21</v>
      </c>
      <c r="B442" s="5" t="s">
        <v>31</v>
      </c>
      <c r="C442" s="5" t="s">
        <v>32</v>
      </c>
      <c r="D442" s="5" t="s">
        <v>587</v>
      </c>
      <c r="E442" s="5" t="s">
        <v>154</v>
      </c>
      <c r="F442" s="5">
        <v>-1</v>
      </c>
      <c r="G442" s="5">
        <v>7.5</v>
      </c>
      <c r="H442" s="5">
        <f>B10*G442</f>
        <v>351.90935447160803</v>
      </c>
      <c r="I442" s="5">
        <f>B11*G442</f>
        <v>300.24562500000002</v>
      </c>
      <c r="J442" s="5">
        <f t="shared" si="12"/>
        <v>652.15497947160804</v>
      </c>
      <c r="K442" s="5">
        <f t="shared" si="13"/>
        <v>-652.15497947160804</v>
      </c>
    </row>
    <row r="443" spans="1:11" x14ac:dyDescent="0.25">
      <c r="A443" s="5" t="s">
        <v>21</v>
      </c>
      <c r="B443" s="5" t="s">
        <v>47</v>
      </c>
      <c r="C443" s="5" t="s">
        <v>32</v>
      </c>
      <c r="D443" s="5" t="s">
        <v>588</v>
      </c>
      <c r="E443" s="5" t="s">
        <v>281</v>
      </c>
      <c r="F443" s="5">
        <v>-2</v>
      </c>
      <c r="G443" s="5">
        <v>1</v>
      </c>
      <c r="H443" s="5">
        <f>B10*G443</f>
        <v>46.921247262881067</v>
      </c>
      <c r="I443" s="5">
        <f>B11*G443</f>
        <v>40.03275</v>
      </c>
      <c r="J443" s="5">
        <f t="shared" si="12"/>
        <v>86.953997262881074</v>
      </c>
      <c r="K443" s="5">
        <f t="shared" si="13"/>
        <v>-173.90799452576215</v>
      </c>
    </row>
    <row r="444" spans="1:11" x14ac:dyDescent="0.25">
      <c r="A444" s="5" t="s">
        <v>21</v>
      </c>
      <c r="B444" s="5" t="s">
        <v>58</v>
      </c>
      <c r="C444" s="5" t="s">
        <v>32</v>
      </c>
      <c r="D444" s="5" t="s">
        <v>589</v>
      </c>
      <c r="E444" s="5" t="s">
        <v>495</v>
      </c>
      <c r="F444" s="5">
        <v>-1</v>
      </c>
      <c r="G444" s="5">
        <v>1.1452554744525549</v>
      </c>
      <c r="H444" s="5">
        <f>B10*G444</f>
        <v>53.736815295956504</v>
      </c>
      <c r="I444" s="5">
        <f>B11*G444</f>
        <v>45.847726094890518</v>
      </c>
      <c r="J444" s="5">
        <f t="shared" si="12"/>
        <v>99.584541390847022</v>
      </c>
      <c r="K444" s="5">
        <f t="shared" si="13"/>
        <v>-99.584541390847022</v>
      </c>
    </row>
    <row r="445" spans="1:11" x14ac:dyDescent="0.25">
      <c r="A445" s="5" t="s">
        <v>21</v>
      </c>
      <c r="B445" s="5" t="s">
        <v>47</v>
      </c>
      <c r="C445" s="5" t="s">
        <v>32</v>
      </c>
      <c r="D445" s="5" t="s">
        <v>590</v>
      </c>
      <c r="E445" s="5" t="s">
        <v>281</v>
      </c>
      <c r="F445" s="5">
        <v>-1</v>
      </c>
      <c r="G445" s="5">
        <v>0.9</v>
      </c>
      <c r="H445" s="5">
        <f>B10*G445</f>
        <v>42.229122536592961</v>
      </c>
      <c r="I445" s="5">
        <f>B11*G445</f>
        <v>36.029474999999998</v>
      </c>
      <c r="J445" s="5">
        <f t="shared" si="12"/>
        <v>78.258597536592958</v>
      </c>
      <c r="K445" s="5">
        <f t="shared" si="13"/>
        <v>-78.258597536592958</v>
      </c>
    </row>
    <row r="446" spans="1:11" x14ac:dyDescent="0.25">
      <c r="A446" s="5" t="s">
        <v>21</v>
      </c>
      <c r="B446" s="5" t="s">
        <v>58</v>
      </c>
      <c r="C446" s="5" t="s">
        <v>32</v>
      </c>
      <c r="D446" s="5" t="s">
        <v>591</v>
      </c>
      <c r="E446" s="5" t="s">
        <v>281</v>
      </c>
      <c r="F446" s="5">
        <v>-1</v>
      </c>
      <c r="G446" s="5">
        <v>0.9</v>
      </c>
      <c r="H446" s="5">
        <f>B10*G446</f>
        <v>42.229122536592961</v>
      </c>
      <c r="I446" s="5">
        <f>B11*G446</f>
        <v>36.029474999999998</v>
      </c>
      <c r="J446" s="5">
        <f t="shared" si="12"/>
        <v>78.258597536592958</v>
      </c>
      <c r="K446" s="5">
        <f t="shared" si="13"/>
        <v>-78.258597536592958</v>
      </c>
    </row>
    <row r="447" spans="1:11" x14ac:dyDescent="0.25">
      <c r="A447" s="5" t="s">
        <v>21</v>
      </c>
      <c r="B447" s="5" t="s">
        <v>47</v>
      </c>
      <c r="C447" s="5" t="s">
        <v>32</v>
      </c>
      <c r="D447" s="5" t="s">
        <v>592</v>
      </c>
      <c r="E447" s="5" t="s">
        <v>281</v>
      </c>
      <c r="F447" s="5">
        <v>-1</v>
      </c>
      <c r="G447" s="5">
        <v>1.7</v>
      </c>
      <c r="H447" s="5">
        <f>B10*G447</f>
        <v>79.766120346897807</v>
      </c>
      <c r="I447" s="5">
        <f>B11*G447</f>
        <v>68.055674999999994</v>
      </c>
      <c r="J447" s="5">
        <f t="shared" si="12"/>
        <v>147.8217953468978</v>
      </c>
      <c r="K447" s="5">
        <f t="shared" si="13"/>
        <v>-147.8217953468978</v>
      </c>
    </row>
    <row r="448" spans="1:11" x14ac:dyDescent="0.25">
      <c r="A448" s="5" t="s">
        <v>21</v>
      </c>
      <c r="B448" s="5" t="s">
        <v>58</v>
      </c>
      <c r="C448" s="5" t="s">
        <v>32</v>
      </c>
      <c r="D448" s="5" t="s">
        <v>592</v>
      </c>
      <c r="E448" s="5" t="s">
        <v>281</v>
      </c>
      <c r="F448" s="5">
        <v>-2</v>
      </c>
      <c r="G448" s="5">
        <v>1.7</v>
      </c>
      <c r="H448" s="5">
        <f>B10*G448</f>
        <v>79.766120346897807</v>
      </c>
      <c r="I448" s="5">
        <f>B11*G448</f>
        <v>68.055674999999994</v>
      </c>
      <c r="J448" s="5">
        <f t="shared" si="12"/>
        <v>147.8217953468978</v>
      </c>
      <c r="K448" s="5">
        <f t="shared" si="13"/>
        <v>-295.6435906937956</v>
      </c>
    </row>
    <row r="449" spans="1:11" x14ac:dyDescent="0.25">
      <c r="A449" s="5" t="s">
        <v>21</v>
      </c>
      <c r="B449" s="5" t="s">
        <v>31</v>
      </c>
      <c r="C449" s="5" t="s">
        <v>32</v>
      </c>
      <c r="D449" s="5" t="s">
        <v>592</v>
      </c>
      <c r="E449" s="5" t="s">
        <v>281</v>
      </c>
      <c r="F449" s="5">
        <v>-2</v>
      </c>
      <c r="G449" s="5">
        <v>1.7</v>
      </c>
      <c r="H449" s="5">
        <f>B10*G449</f>
        <v>79.766120346897807</v>
      </c>
      <c r="I449" s="5">
        <f>B11*G449</f>
        <v>68.055674999999994</v>
      </c>
      <c r="J449" s="5">
        <f t="shared" si="12"/>
        <v>147.8217953468978</v>
      </c>
      <c r="K449" s="5">
        <f t="shared" si="13"/>
        <v>-295.6435906937956</v>
      </c>
    </row>
    <row r="450" spans="1:11" x14ac:dyDescent="0.25">
      <c r="A450" s="5" t="s">
        <v>21</v>
      </c>
      <c r="B450" s="5" t="s">
        <v>41</v>
      </c>
      <c r="C450" s="5" t="s">
        <v>32</v>
      </c>
      <c r="D450" s="5" t="s">
        <v>593</v>
      </c>
      <c r="E450" s="5" t="s">
        <v>594</v>
      </c>
      <c r="F450" s="5">
        <v>-1</v>
      </c>
      <c r="G450" s="5">
        <v>3.9</v>
      </c>
      <c r="H450" s="5">
        <f>B10*G450</f>
        <v>182.99286432523616</v>
      </c>
      <c r="I450" s="5">
        <f>B11*G450</f>
        <v>156.127725</v>
      </c>
      <c r="J450" s="5">
        <f t="shared" si="12"/>
        <v>339.12058932523615</v>
      </c>
      <c r="K450" s="5">
        <f t="shared" si="13"/>
        <v>-339.12058932523615</v>
      </c>
    </row>
    <row r="451" spans="1:11" x14ac:dyDescent="0.25">
      <c r="A451" s="5" t="s">
        <v>21</v>
      </c>
      <c r="B451" s="5" t="s">
        <v>31</v>
      </c>
      <c r="C451" s="5" t="s">
        <v>32</v>
      </c>
      <c r="D451" s="5" t="s">
        <v>595</v>
      </c>
      <c r="E451" s="5" t="s">
        <v>596</v>
      </c>
      <c r="F451" s="5">
        <v>-2</v>
      </c>
      <c r="G451" s="5">
        <v>8.82</v>
      </c>
      <c r="H451" s="5">
        <f>B10*G451</f>
        <v>413.84540085861101</v>
      </c>
      <c r="I451" s="5">
        <f>B11*G451</f>
        <v>353.08885500000002</v>
      </c>
      <c r="J451" s="5">
        <f t="shared" si="12"/>
        <v>766.9342558586111</v>
      </c>
      <c r="K451" s="5">
        <f t="shared" si="13"/>
        <v>-1533.8685117172222</v>
      </c>
    </row>
    <row r="452" spans="1:11" x14ac:dyDescent="0.25">
      <c r="A452" s="5" t="s">
        <v>21</v>
      </c>
      <c r="B452" s="5" t="s">
        <v>58</v>
      </c>
      <c r="C452" s="5" t="s">
        <v>32</v>
      </c>
      <c r="D452" s="5" t="s">
        <v>597</v>
      </c>
      <c r="E452" s="5" t="s">
        <v>598</v>
      </c>
      <c r="F452" s="5">
        <v>-1</v>
      </c>
      <c r="G452" s="5">
        <v>21.02</v>
      </c>
      <c r="H452" s="5">
        <f>B10*G452</f>
        <v>986.28461746575999</v>
      </c>
      <c r="I452" s="5">
        <f>B11*G452</f>
        <v>841.48840499999994</v>
      </c>
      <c r="J452" s="5">
        <f t="shared" si="12"/>
        <v>1827.7730224657598</v>
      </c>
      <c r="K452" s="5">
        <f t="shared" si="13"/>
        <v>-1827.7730224657598</v>
      </c>
    </row>
    <row r="453" spans="1:11" x14ac:dyDescent="0.25">
      <c r="A453" s="5" t="s">
        <v>21</v>
      </c>
      <c r="B453" s="5" t="s">
        <v>47</v>
      </c>
      <c r="C453" s="5" t="s">
        <v>32</v>
      </c>
      <c r="D453" s="5" t="s">
        <v>599</v>
      </c>
      <c r="E453" s="5" t="s">
        <v>49</v>
      </c>
      <c r="F453" s="5">
        <v>-3</v>
      </c>
      <c r="G453" s="5">
        <v>1</v>
      </c>
      <c r="H453" s="5">
        <f>B10*G453</f>
        <v>46.921247262881067</v>
      </c>
      <c r="I453" s="5">
        <f>B11*G453</f>
        <v>40.03275</v>
      </c>
      <c r="J453" s="5">
        <f t="shared" si="12"/>
        <v>86.953997262881074</v>
      </c>
      <c r="K453" s="5">
        <f t="shared" si="13"/>
        <v>-260.86199178864319</v>
      </c>
    </row>
    <row r="454" spans="1:11" x14ac:dyDescent="0.25">
      <c r="A454" s="5" t="s">
        <v>21</v>
      </c>
      <c r="B454" s="5" t="s">
        <v>47</v>
      </c>
      <c r="C454" s="5" t="s">
        <v>32</v>
      </c>
      <c r="D454" s="5" t="s">
        <v>600</v>
      </c>
      <c r="E454" s="5" t="s">
        <v>49</v>
      </c>
      <c r="F454" s="5">
        <v>-1</v>
      </c>
      <c r="G454" s="5">
        <v>0.8</v>
      </c>
      <c r="H454" s="5">
        <f>B10*G454</f>
        <v>37.536997810304854</v>
      </c>
      <c r="I454" s="5">
        <f>B11*G454</f>
        <v>32.026200000000003</v>
      </c>
      <c r="J454" s="5">
        <f t="shared" si="12"/>
        <v>69.563197810304857</v>
      </c>
      <c r="K454" s="5">
        <f t="shared" si="13"/>
        <v>-69.563197810304857</v>
      </c>
    </row>
    <row r="455" spans="1:11" x14ac:dyDescent="0.25">
      <c r="A455" s="5" t="s">
        <v>21</v>
      </c>
      <c r="B455" s="5" t="s">
        <v>47</v>
      </c>
      <c r="C455" s="5" t="s">
        <v>32</v>
      </c>
      <c r="D455" s="5" t="s">
        <v>601</v>
      </c>
      <c r="E455" s="5" t="s">
        <v>49</v>
      </c>
      <c r="F455" s="5">
        <v>-1</v>
      </c>
      <c r="G455" s="5">
        <v>0.5</v>
      </c>
      <c r="H455" s="5">
        <f>B10*G455</f>
        <v>23.460623631440534</v>
      </c>
      <c r="I455" s="5">
        <f>B11*G455</f>
        <v>20.016375</v>
      </c>
      <c r="J455" s="5">
        <f t="shared" si="12"/>
        <v>43.476998631440537</v>
      </c>
      <c r="K455" s="5">
        <f t="shared" si="13"/>
        <v>-43.476998631440537</v>
      </c>
    </row>
    <row r="456" spans="1:11" x14ac:dyDescent="0.25">
      <c r="A456" s="5" t="s">
        <v>21</v>
      </c>
      <c r="B456" s="5" t="s">
        <v>47</v>
      </c>
      <c r="C456" s="5" t="s">
        <v>32</v>
      </c>
      <c r="D456" s="5" t="s">
        <v>602</v>
      </c>
      <c r="E456" s="5" t="s">
        <v>49</v>
      </c>
      <c r="F456" s="5">
        <v>-2</v>
      </c>
      <c r="G456" s="5">
        <v>0.5</v>
      </c>
      <c r="H456" s="5">
        <f>B10*G456</f>
        <v>23.460623631440534</v>
      </c>
      <c r="I456" s="5">
        <f>B11*G456</f>
        <v>20.016375</v>
      </c>
      <c r="J456" s="5">
        <f t="shared" si="12"/>
        <v>43.476998631440537</v>
      </c>
      <c r="K456" s="5">
        <f t="shared" si="13"/>
        <v>-86.953997262881074</v>
      </c>
    </row>
    <row r="457" spans="1:11" x14ac:dyDescent="0.25">
      <c r="A457" s="5" t="s">
        <v>21</v>
      </c>
      <c r="B457" s="5" t="s">
        <v>47</v>
      </c>
      <c r="C457" s="5" t="s">
        <v>32</v>
      </c>
      <c r="D457" s="5" t="s">
        <v>603</v>
      </c>
      <c r="E457" s="5" t="s">
        <v>49</v>
      </c>
      <c r="F457" s="5">
        <v>-1</v>
      </c>
      <c r="G457" s="5">
        <v>0.92930402930402933</v>
      </c>
      <c r="H457" s="5">
        <f>B10*G457</f>
        <v>43.604104141366037</v>
      </c>
      <c r="I457" s="5">
        <f>B11*G457</f>
        <v>37.202595879120878</v>
      </c>
      <c r="J457" s="5">
        <f t="shared" si="12"/>
        <v>80.806700020486915</v>
      </c>
      <c r="K457" s="5">
        <f t="shared" si="13"/>
        <v>-80.806700020486915</v>
      </c>
    </row>
    <row r="458" spans="1:11" x14ac:dyDescent="0.25">
      <c r="A458" s="5" t="s">
        <v>21</v>
      </c>
      <c r="B458" s="5" t="s">
        <v>47</v>
      </c>
      <c r="C458" s="5" t="s">
        <v>32</v>
      </c>
      <c r="D458" s="5" t="s">
        <v>604</v>
      </c>
      <c r="E458" s="5" t="s">
        <v>176</v>
      </c>
      <c r="F458" s="5">
        <v>-5</v>
      </c>
      <c r="G458" s="5">
        <v>1.9</v>
      </c>
      <c r="H458" s="5">
        <f>B10*G458</f>
        <v>89.150369799474021</v>
      </c>
      <c r="I458" s="5">
        <f>B11*G458</f>
        <v>76.062224999999998</v>
      </c>
      <c r="J458" s="5">
        <f t="shared" si="12"/>
        <v>165.212594799474</v>
      </c>
      <c r="K458" s="5">
        <f t="shared" si="13"/>
        <v>-826.06297399737002</v>
      </c>
    </row>
    <row r="459" spans="1:11" x14ac:dyDescent="0.25">
      <c r="A459" s="5" t="s">
        <v>21</v>
      </c>
      <c r="B459" s="5" t="s">
        <v>41</v>
      </c>
      <c r="C459" s="5" t="s">
        <v>32</v>
      </c>
      <c r="D459" s="5" t="s">
        <v>605</v>
      </c>
      <c r="E459" s="5" t="s">
        <v>194</v>
      </c>
      <c r="F459" s="5">
        <v>-1</v>
      </c>
      <c r="G459" s="5">
        <v>1.3</v>
      </c>
      <c r="H459" s="5">
        <f>B10*G459</f>
        <v>60.997621441745387</v>
      </c>
      <c r="I459" s="5">
        <f>B11*G459</f>
        <v>52.042574999999999</v>
      </c>
      <c r="J459" s="5">
        <f t="shared" si="12"/>
        <v>113.04019644174539</v>
      </c>
      <c r="K459" s="5">
        <f t="shared" si="13"/>
        <v>-113.04019644174539</v>
      </c>
    </row>
    <row r="460" spans="1:11" x14ac:dyDescent="0.25">
      <c r="A460" s="5" t="s">
        <v>21</v>
      </c>
      <c r="B460" s="5" t="s">
        <v>31</v>
      </c>
      <c r="C460" s="5" t="s">
        <v>32</v>
      </c>
      <c r="D460" s="5" t="s">
        <v>606</v>
      </c>
      <c r="E460" s="5" t="s">
        <v>607</v>
      </c>
      <c r="F460" s="5">
        <v>-1</v>
      </c>
      <c r="G460" s="5">
        <v>4.8</v>
      </c>
      <c r="H460" s="5">
        <f>B10*G460</f>
        <v>225.22198686182912</v>
      </c>
      <c r="I460" s="5">
        <f>B11*G460</f>
        <v>192.15719999999999</v>
      </c>
      <c r="J460" s="5">
        <f t="shared" si="12"/>
        <v>417.37918686182911</v>
      </c>
      <c r="K460" s="5">
        <f t="shared" si="13"/>
        <v>-417.37918686182911</v>
      </c>
    </row>
    <row r="461" spans="1:11" x14ac:dyDescent="0.25">
      <c r="A461" s="5" t="s">
        <v>21</v>
      </c>
      <c r="B461" s="5" t="s">
        <v>58</v>
      </c>
      <c r="C461" s="5" t="s">
        <v>32</v>
      </c>
      <c r="D461" s="5" t="s">
        <v>608</v>
      </c>
      <c r="E461" s="5" t="s">
        <v>139</v>
      </c>
      <c r="F461" s="5">
        <v>-1</v>
      </c>
      <c r="G461" s="5">
        <v>5.9000000000000012</v>
      </c>
      <c r="H461" s="5">
        <f>B10*G461</f>
        <v>276.83535885099838</v>
      </c>
      <c r="I461" s="5">
        <f>B11*G461</f>
        <v>236.19322500000004</v>
      </c>
      <c r="J461" s="5">
        <f t="shared" si="12"/>
        <v>513.02858385099842</v>
      </c>
      <c r="K461" s="5">
        <f t="shared" si="13"/>
        <v>-513.02858385099842</v>
      </c>
    </row>
    <row r="462" spans="1:11" x14ac:dyDescent="0.25">
      <c r="A462" s="5" t="s">
        <v>21</v>
      </c>
      <c r="B462" s="5" t="s">
        <v>58</v>
      </c>
      <c r="C462" s="5" t="s">
        <v>32</v>
      </c>
      <c r="D462" s="5" t="s">
        <v>609</v>
      </c>
      <c r="E462" s="5" t="s">
        <v>93</v>
      </c>
      <c r="F462" s="5">
        <v>-1</v>
      </c>
      <c r="G462" s="5">
        <v>7.9</v>
      </c>
      <c r="H462" s="5">
        <f>B10*G462</f>
        <v>370.67785337676042</v>
      </c>
      <c r="I462" s="5">
        <f>B11*G462</f>
        <v>316.25872500000003</v>
      </c>
      <c r="J462" s="5">
        <f t="shared" si="12"/>
        <v>686.93657837676051</v>
      </c>
      <c r="K462" s="5">
        <f t="shared" si="13"/>
        <v>-686.93657837676051</v>
      </c>
    </row>
    <row r="463" spans="1:11" x14ac:dyDescent="0.25">
      <c r="A463" s="5" t="s">
        <v>21</v>
      </c>
      <c r="B463" s="5" t="s">
        <v>47</v>
      </c>
      <c r="C463" s="5" t="s">
        <v>32</v>
      </c>
      <c r="D463" s="5" t="s">
        <v>610</v>
      </c>
      <c r="E463" s="5" t="s">
        <v>324</v>
      </c>
      <c r="F463" s="5">
        <v>-2</v>
      </c>
      <c r="G463" s="5">
        <v>1.9</v>
      </c>
      <c r="H463" s="5">
        <f>B10*G463</f>
        <v>89.150369799474021</v>
      </c>
      <c r="I463" s="5">
        <f>B11*G463</f>
        <v>76.062224999999998</v>
      </c>
      <c r="J463" s="5">
        <f t="shared" si="12"/>
        <v>165.212594799474</v>
      </c>
      <c r="K463" s="5">
        <f t="shared" si="13"/>
        <v>-330.42518959894801</v>
      </c>
    </row>
    <row r="464" spans="1:11" x14ac:dyDescent="0.25">
      <c r="A464" s="5" t="s">
        <v>21</v>
      </c>
      <c r="B464" s="5" t="s">
        <v>47</v>
      </c>
      <c r="C464" s="5" t="s">
        <v>32</v>
      </c>
      <c r="D464" s="5" t="s">
        <v>611</v>
      </c>
      <c r="E464" s="5" t="s">
        <v>281</v>
      </c>
      <c r="F464" s="5">
        <v>-1</v>
      </c>
      <c r="G464" s="5">
        <v>1.979559748427673</v>
      </c>
      <c r="H464" s="5">
        <f>B10*G464</f>
        <v>92.883412427621494</v>
      </c>
      <c r="I464" s="5">
        <f>B11*G464</f>
        <v>79.247220518867934</v>
      </c>
      <c r="J464" s="5">
        <f t="shared" si="12"/>
        <v>172.13063294648941</v>
      </c>
      <c r="K464" s="5">
        <f t="shared" si="13"/>
        <v>-172.13063294648941</v>
      </c>
    </row>
    <row r="465" spans="1:11" x14ac:dyDescent="0.25">
      <c r="A465" s="5" t="s">
        <v>21</v>
      </c>
      <c r="B465" s="5" t="s">
        <v>58</v>
      </c>
      <c r="C465" s="5" t="s">
        <v>32</v>
      </c>
      <c r="D465" s="5" t="s">
        <v>612</v>
      </c>
      <c r="E465" s="5" t="s">
        <v>613</v>
      </c>
      <c r="F465" s="5">
        <v>-1</v>
      </c>
      <c r="G465" s="5">
        <v>1.7300469483568079</v>
      </c>
      <c r="H465" s="5">
        <f>B10*G465</f>
        <v>81.175960640242621</v>
      </c>
      <c r="I465" s="5">
        <f>B11*G465</f>
        <v>69.258536971831006</v>
      </c>
      <c r="J465" s="5">
        <f t="shared" ref="J465:J528" si="14">SUM(H465, I465)</f>
        <v>150.43449761207364</v>
      </c>
      <c r="K465" s="5">
        <f t="shared" ref="K465:K528" si="15">J465*F465</f>
        <v>-150.43449761207364</v>
      </c>
    </row>
    <row r="466" spans="1:11" x14ac:dyDescent="0.25">
      <c r="A466" s="5" t="s">
        <v>21</v>
      </c>
      <c r="B466" s="5" t="s">
        <v>47</v>
      </c>
      <c r="C466" s="5" t="s">
        <v>32</v>
      </c>
      <c r="D466" s="5" t="s">
        <v>614</v>
      </c>
      <c r="E466" s="5" t="s">
        <v>615</v>
      </c>
      <c r="F466" s="5">
        <v>-1</v>
      </c>
      <c r="G466" s="5">
        <v>0.2</v>
      </c>
      <c r="H466" s="5">
        <f>B10*G466</f>
        <v>9.3842494525762135</v>
      </c>
      <c r="I466" s="5">
        <f>B11*G466</f>
        <v>8.0065500000000007</v>
      </c>
      <c r="J466" s="5">
        <f t="shared" si="14"/>
        <v>17.390799452576214</v>
      </c>
      <c r="K466" s="5">
        <f t="shared" si="15"/>
        <v>-17.390799452576214</v>
      </c>
    </row>
    <row r="467" spans="1:11" x14ac:dyDescent="0.25">
      <c r="A467" s="5" t="s">
        <v>21</v>
      </c>
      <c r="B467" s="5" t="s">
        <v>47</v>
      </c>
      <c r="C467" s="5" t="s">
        <v>32</v>
      </c>
      <c r="D467" s="5" t="s">
        <v>616</v>
      </c>
      <c r="E467" s="5" t="s">
        <v>110</v>
      </c>
      <c r="F467" s="5">
        <v>-1</v>
      </c>
      <c r="G467" s="5">
        <v>0.3</v>
      </c>
      <c r="H467" s="5">
        <f>B10*G467</f>
        <v>14.07637417886432</v>
      </c>
      <c r="I467" s="5">
        <f>B11*G467</f>
        <v>12.009824999999999</v>
      </c>
      <c r="J467" s="5">
        <f t="shared" si="14"/>
        <v>26.086199178864319</v>
      </c>
      <c r="K467" s="5">
        <f t="shared" si="15"/>
        <v>-26.086199178864319</v>
      </c>
    </row>
    <row r="468" spans="1:11" x14ac:dyDescent="0.25">
      <c r="A468" s="5" t="s">
        <v>21</v>
      </c>
      <c r="B468" s="5" t="s">
        <v>47</v>
      </c>
      <c r="C468" s="5" t="s">
        <v>32</v>
      </c>
      <c r="D468" s="5" t="s">
        <v>617</v>
      </c>
      <c r="E468" s="5" t="s">
        <v>618</v>
      </c>
      <c r="F468" s="5">
        <v>-1</v>
      </c>
      <c r="G468" s="5">
        <v>0.7</v>
      </c>
      <c r="H468" s="5">
        <f>B10*G468</f>
        <v>32.844873084016747</v>
      </c>
      <c r="I468" s="5">
        <f>B11*G468</f>
        <v>28.022924999999997</v>
      </c>
      <c r="J468" s="5">
        <f t="shared" si="14"/>
        <v>60.867798084016741</v>
      </c>
      <c r="K468" s="5">
        <f t="shared" si="15"/>
        <v>-60.867798084016741</v>
      </c>
    </row>
    <row r="469" spans="1:11" x14ac:dyDescent="0.25">
      <c r="A469" s="5" t="s">
        <v>21</v>
      </c>
      <c r="B469" s="5" t="s">
        <v>47</v>
      </c>
      <c r="C469" s="5" t="s">
        <v>32</v>
      </c>
      <c r="D469" s="5" t="s">
        <v>619</v>
      </c>
      <c r="E469" s="5" t="s">
        <v>44</v>
      </c>
      <c r="F469" s="5">
        <v>-1</v>
      </c>
      <c r="G469" s="5">
        <v>3.542776494739543</v>
      </c>
      <c r="H469" s="5">
        <f>B10*G469</f>
        <v>166.23149190679717</v>
      </c>
      <c r="I469" s="5">
        <f>B11*G469</f>
        <v>141.82708571978444</v>
      </c>
      <c r="J469" s="5">
        <f t="shared" si="14"/>
        <v>308.05857762658161</v>
      </c>
      <c r="K469" s="5">
        <f t="shared" si="15"/>
        <v>-308.05857762658161</v>
      </c>
    </row>
    <row r="470" spans="1:11" x14ac:dyDescent="0.25">
      <c r="A470" s="5" t="s">
        <v>21</v>
      </c>
      <c r="B470" s="5" t="s">
        <v>41</v>
      </c>
      <c r="C470" s="5" t="s">
        <v>32</v>
      </c>
      <c r="D470" s="5" t="s">
        <v>620</v>
      </c>
      <c r="E470" s="5" t="s">
        <v>221</v>
      </c>
      <c r="F470" s="5">
        <v>-2</v>
      </c>
      <c r="G470" s="5">
        <v>6.3</v>
      </c>
      <c r="H470" s="5">
        <f>B10*G470</f>
        <v>295.60385775615072</v>
      </c>
      <c r="I470" s="5">
        <f>B11*G470</f>
        <v>252.20632499999999</v>
      </c>
      <c r="J470" s="5">
        <f t="shared" si="14"/>
        <v>547.81018275615065</v>
      </c>
      <c r="K470" s="5">
        <f t="shared" si="15"/>
        <v>-1095.6203655123013</v>
      </c>
    </row>
    <row r="471" spans="1:11" x14ac:dyDescent="0.25">
      <c r="A471" s="5" t="s">
        <v>21</v>
      </c>
      <c r="B471" s="5" t="s">
        <v>58</v>
      </c>
      <c r="C471" s="5" t="s">
        <v>32</v>
      </c>
      <c r="D471" s="5" t="s">
        <v>621</v>
      </c>
      <c r="E471" s="5" t="s">
        <v>622</v>
      </c>
      <c r="F471" s="5">
        <v>-1</v>
      </c>
      <c r="G471" s="5">
        <v>1.188351648351649</v>
      </c>
      <c r="H471" s="5">
        <f>B10*G471</f>
        <v>55.758941527560012</v>
      </c>
      <c r="I471" s="5">
        <f>B11*G471</f>
        <v>47.572984450549477</v>
      </c>
      <c r="J471" s="5">
        <f t="shared" si="14"/>
        <v>103.3319259781095</v>
      </c>
      <c r="K471" s="5">
        <f t="shared" si="15"/>
        <v>-103.3319259781095</v>
      </c>
    </row>
    <row r="472" spans="1:11" x14ac:dyDescent="0.25">
      <c r="A472" s="5" t="s">
        <v>21</v>
      </c>
      <c r="B472" s="5" t="s">
        <v>58</v>
      </c>
      <c r="C472" s="5" t="s">
        <v>32</v>
      </c>
      <c r="D472" s="5" t="s">
        <v>623</v>
      </c>
      <c r="E472" s="5" t="s">
        <v>624</v>
      </c>
      <c r="F472" s="5">
        <v>-1</v>
      </c>
      <c r="G472" s="5">
        <v>1.0532258064516129</v>
      </c>
      <c r="H472" s="5">
        <f>B10*G472</f>
        <v>49.418668488163448</v>
      </c>
      <c r="I472" s="5">
        <f>B11*G472</f>
        <v>42.163525403225805</v>
      </c>
      <c r="J472" s="5">
        <f t="shared" si="14"/>
        <v>91.582193891389252</v>
      </c>
      <c r="K472" s="5">
        <f t="shared" si="15"/>
        <v>-91.582193891389252</v>
      </c>
    </row>
    <row r="473" spans="1:11" x14ac:dyDescent="0.25">
      <c r="A473" s="5" t="s">
        <v>21</v>
      </c>
      <c r="B473" s="5" t="s">
        <v>41</v>
      </c>
      <c r="C473" s="5" t="s">
        <v>32</v>
      </c>
      <c r="D473" s="5" t="s">
        <v>625</v>
      </c>
      <c r="E473" s="5" t="s">
        <v>96</v>
      </c>
      <c r="F473" s="5">
        <v>-2</v>
      </c>
      <c r="G473" s="5">
        <v>1.1646153846153851</v>
      </c>
      <c r="H473" s="5">
        <f>B10*G473</f>
        <v>54.645206427693815</v>
      </c>
      <c r="I473" s="5">
        <f>B11*G473</f>
        <v>46.622756538461559</v>
      </c>
      <c r="J473" s="5">
        <f t="shared" si="14"/>
        <v>101.26796296615538</v>
      </c>
      <c r="K473" s="5">
        <f t="shared" si="15"/>
        <v>-202.53592593231076</v>
      </c>
    </row>
    <row r="474" spans="1:11" x14ac:dyDescent="0.25">
      <c r="A474" s="5" t="s">
        <v>21</v>
      </c>
      <c r="B474" s="5" t="s">
        <v>58</v>
      </c>
      <c r="C474" s="5" t="s">
        <v>32</v>
      </c>
      <c r="D474" s="5" t="s">
        <v>626</v>
      </c>
      <c r="E474" s="5" t="s">
        <v>627</v>
      </c>
      <c r="F474" s="5">
        <v>-1</v>
      </c>
      <c r="G474" s="5">
        <v>1</v>
      </c>
      <c r="H474" s="5">
        <f>B10*G474</f>
        <v>46.921247262881067</v>
      </c>
      <c r="I474" s="5">
        <f>B11*G474</f>
        <v>40.03275</v>
      </c>
      <c r="J474" s="5">
        <f t="shared" si="14"/>
        <v>86.953997262881074</v>
      </c>
      <c r="K474" s="5">
        <f t="shared" si="15"/>
        <v>-86.953997262881074</v>
      </c>
    </row>
    <row r="475" spans="1:11" x14ac:dyDescent="0.25">
      <c r="A475" s="5" t="s">
        <v>21</v>
      </c>
      <c r="B475" s="5" t="s">
        <v>58</v>
      </c>
      <c r="C475" s="5" t="s">
        <v>32</v>
      </c>
      <c r="D475" s="5" t="s">
        <v>628</v>
      </c>
      <c r="E475" s="5" t="s">
        <v>629</v>
      </c>
      <c r="F475" s="5">
        <v>-2</v>
      </c>
      <c r="G475" s="5">
        <v>0.2</v>
      </c>
      <c r="H475" s="5">
        <f>B10*G475</f>
        <v>9.3842494525762135</v>
      </c>
      <c r="I475" s="5">
        <f>B11*G475</f>
        <v>8.0065500000000007</v>
      </c>
      <c r="J475" s="5">
        <f t="shared" si="14"/>
        <v>17.390799452576214</v>
      </c>
      <c r="K475" s="5">
        <f t="shared" si="15"/>
        <v>-34.781598905152428</v>
      </c>
    </row>
    <row r="476" spans="1:11" x14ac:dyDescent="0.25">
      <c r="A476" s="5" t="s">
        <v>21</v>
      </c>
      <c r="B476" s="5" t="s">
        <v>31</v>
      </c>
      <c r="C476" s="5" t="s">
        <v>32</v>
      </c>
      <c r="D476" s="5" t="s">
        <v>630</v>
      </c>
      <c r="E476" s="5" t="s">
        <v>60</v>
      </c>
      <c r="F476" s="5">
        <v>-1</v>
      </c>
      <c r="G476" s="5">
        <v>2.905129958960329</v>
      </c>
      <c r="H476" s="5">
        <f>B10*G476</f>
        <v>136.31232113518112</v>
      </c>
      <c r="I476" s="5">
        <f>B11*G476</f>
        <v>116.30034136456911</v>
      </c>
      <c r="J476" s="5">
        <f t="shared" si="14"/>
        <v>252.61266249975023</v>
      </c>
      <c r="K476" s="5">
        <f t="shared" si="15"/>
        <v>-252.61266249975023</v>
      </c>
    </row>
    <row r="477" spans="1:11" x14ac:dyDescent="0.25">
      <c r="A477" s="5" t="s">
        <v>21</v>
      </c>
      <c r="B477" s="5" t="s">
        <v>47</v>
      </c>
      <c r="C477" s="5" t="s">
        <v>32</v>
      </c>
      <c r="D477" s="5" t="s">
        <v>631</v>
      </c>
      <c r="E477" s="5" t="s">
        <v>632</v>
      </c>
      <c r="F477" s="5">
        <v>-1</v>
      </c>
      <c r="G477" s="5">
        <v>0.5473684210526315</v>
      </c>
      <c r="H477" s="5">
        <f>B10*G477</f>
        <v>25.683209028103317</v>
      </c>
      <c r="I477" s="5">
        <f>B11*G477</f>
        <v>21.912663157894734</v>
      </c>
      <c r="J477" s="5">
        <f t="shared" si="14"/>
        <v>47.595872185998047</v>
      </c>
      <c r="K477" s="5">
        <f t="shared" si="15"/>
        <v>-47.595872185998047</v>
      </c>
    </row>
    <row r="478" spans="1:11" x14ac:dyDescent="0.25">
      <c r="A478" s="5" t="s">
        <v>21</v>
      </c>
      <c r="B478" s="5" t="s">
        <v>31</v>
      </c>
      <c r="C478" s="5" t="s">
        <v>32</v>
      </c>
      <c r="D478" s="5" t="s">
        <v>633</v>
      </c>
      <c r="E478" s="5" t="s">
        <v>634</v>
      </c>
      <c r="F478" s="5">
        <v>-1</v>
      </c>
      <c r="G478" s="5">
        <v>1.585196374622357</v>
      </c>
      <c r="H478" s="5">
        <f>B10*G478</f>
        <v>74.379391053878251</v>
      </c>
      <c r="I478" s="5">
        <f>B11*G478</f>
        <v>63.45977016616316</v>
      </c>
      <c r="J478" s="5">
        <f t="shared" si="14"/>
        <v>137.8391612200414</v>
      </c>
      <c r="K478" s="5">
        <f t="shared" si="15"/>
        <v>-137.8391612200414</v>
      </c>
    </row>
    <row r="479" spans="1:11" x14ac:dyDescent="0.25">
      <c r="A479" s="5" t="s">
        <v>21</v>
      </c>
      <c r="B479" s="5" t="s">
        <v>58</v>
      </c>
      <c r="C479" s="5" t="s">
        <v>32</v>
      </c>
      <c r="D479" s="5" t="s">
        <v>635</v>
      </c>
      <c r="E479" s="5" t="s">
        <v>110</v>
      </c>
      <c r="F479" s="5">
        <v>-1</v>
      </c>
      <c r="G479" s="5">
        <v>6.8</v>
      </c>
      <c r="H479" s="5">
        <f>B10*G479</f>
        <v>319.06448138759123</v>
      </c>
      <c r="I479" s="5">
        <f>B11*G479</f>
        <v>272.22269999999997</v>
      </c>
      <c r="J479" s="5">
        <f t="shared" si="14"/>
        <v>591.2871813875912</v>
      </c>
      <c r="K479" s="5">
        <f t="shared" si="15"/>
        <v>-591.2871813875912</v>
      </c>
    </row>
    <row r="480" spans="1:11" x14ac:dyDescent="0.25">
      <c r="A480" s="5" t="s">
        <v>21</v>
      </c>
      <c r="B480" s="5" t="s">
        <v>58</v>
      </c>
      <c r="C480" s="5" t="s">
        <v>32</v>
      </c>
      <c r="D480" s="5" t="s">
        <v>636</v>
      </c>
      <c r="E480" s="5" t="s">
        <v>226</v>
      </c>
      <c r="F480" s="5">
        <v>-2</v>
      </c>
      <c r="G480" s="5">
        <v>3.6</v>
      </c>
      <c r="H480" s="5">
        <f>B10*G480</f>
        <v>168.91649014637184</v>
      </c>
      <c r="I480" s="5">
        <f>B11*G480</f>
        <v>144.11789999999999</v>
      </c>
      <c r="J480" s="5">
        <f t="shared" si="14"/>
        <v>313.03439014637183</v>
      </c>
      <c r="K480" s="5">
        <f t="shared" si="15"/>
        <v>-626.06878029274367</v>
      </c>
    </row>
    <row r="481" spans="1:11" x14ac:dyDescent="0.25">
      <c r="A481" s="5" t="s">
        <v>21</v>
      </c>
      <c r="B481" s="5" t="s">
        <v>58</v>
      </c>
      <c r="C481" s="5" t="s">
        <v>32</v>
      </c>
      <c r="D481" s="5" t="s">
        <v>637</v>
      </c>
      <c r="E481" s="5" t="s">
        <v>89</v>
      </c>
      <c r="F481" s="5">
        <v>-1</v>
      </c>
      <c r="G481" s="5">
        <v>0.5</v>
      </c>
      <c r="H481" s="5">
        <f>B10*G481</f>
        <v>23.460623631440534</v>
      </c>
      <c r="I481" s="5">
        <f>B11*G481</f>
        <v>20.016375</v>
      </c>
      <c r="J481" s="5">
        <f t="shared" si="14"/>
        <v>43.476998631440537</v>
      </c>
      <c r="K481" s="5">
        <f t="shared" si="15"/>
        <v>-43.476998631440537</v>
      </c>
    </row>
    <row r="482" spans="1:11" x14ac:dyDescent="0.25">
      <c r="A482" s="5" t="s">
        <v>21</v>
      </c>
      <c r="B482" s="5" t="s">
        <v>47</v>
      </c>
      <c r="C482" s="5" t="s">
        <v>32</v>
      </c>
      <c r="D482" s="5" t="s">
        <v>638</v>
      </c>
      <c r="E482" s="5" t="s">
        <v>245</v>
      </c>
      <c r="F482" s="5">
        <v>-1</v>
      </c>
      <c r="G482" s="5">
        <v>1.4</v>
      </c>
      <c r="H482" s="5">
        <f>B10*G482</f>
        <v>65.689746168033494</v>
      </c>
      <c r="I482" s="5">
        <f>B11*G482</f>
        <v>56.045849999999994</v>
      </c>
      <c r="J482" s="5">
        <f t="shared" si="14"/>
        <v>121.73559616803348</v>
      </c>
      <c r="K482" s="5">
        <f t="shared" si="15"/>
        <v>-121.73559616803348</v>
      </c>
    </row>
    <row r="483" spans="1:11" x14ac:dyDescent="0.25">
      <c r="A483" s="5" t="s">
        <v>21</v>
      </c>
      <c r="B483" s="5" t="s">
        <v>47</v>
      </c>
      <c r="C483" s="5" t="s">
        <v>32</v>
      </c>
      <c r="D483" s="5" t="s">
        <v>639</v>
      </c>
      <c r="E483" s="5" t="s">
        <v>245</v>
      </c>
      <c r="F483" s="5">
        <v>-1</v>
      </c>
      <c r="G483" s="5">
        <v>3</v>
      </c>
      <c r="H483" s="5">
        <f>B10*G483</f>
        <v>140.76374178864319</v>
      </c>
      <c r="I483" s="5">
        <f>B11*G483</f>
        <v>120.09825000000001</v>
      </c>
      <c r="J483" s="5">
        <f t="shared" si="14"/>
        <v>260.86199178864319</v>
      </c>
      <c r="K483" s="5">
        <f t="shared" si="15"/>
        <v>-260.86199178864319</v>
      </c>
    </row>
    <row r="484" spans="1:11" x14ac:dyDescent="0.25">
      <c r="A484" s="5" t="s">
        <v>21</v>
      </c>
      <c r="B484" s="5" t="s">
        <v>31</v>
      </c>
      <c r="C484" s="5" t="s">
        <v>32</v>
      </c>
      <c r="D484" s="5" t="s">
        <v>640</v>
      </c>
      <c r="E484" s="5" t="s">
        <v>634</v>
      </c>
      <c r="F484" s="5">
        <v>-1</v>
      </c>
      <c r="G484" s="5">
        <v>1.585196374622357</v>
      </c>
      <c r="H484" s="5">
        <f>B10*G484</f>
        <v>74.379391053878251</v>
      </c>
      <c r="I484" s="5">
        <f>B11*G484</f>
        <v>63.45977016616316</v>
      </c>
      <c r="J484" s="5">
        <f t="shared" si="14"/>
        <v>137.8391612200414</v>
      </c>
      <c r="K484" s="5">
        <f t="shared" si="15"/>
        <v>-137.8391612200414</v>
      </c>
    </row>
    <row r="485" spans="1:11" x14ac:dyDescent="0.25">
      <c r="A485" s="5" t="s">
        <v>21</v>
      </c>
      <c r="B485" s="5" t="s">
        <v>41</v>
      </c>
      <c r="C485" s="5" t="s">
        <v>32</v>
      </c>
      <c r="D485" s="5" t="s">
        <v>641</v>
      </c>
      <c r="E485" s="5" t="s">
        <v>642</v>
      </c>
      <c r="F485" s="5">
        <v>-1</v>
      </c>
      <c r="G485" s="5">
        <v>1</v>
      </c>
      <c r="H485" s="5">
        <f>B10*G485</f>
        <v>46.921247262881067</v>
      </c>
      <c r="I485" s="5">
        <f>B11*G485</f>
        <v>40.03275</v>
      </c>
      <c r="J485" s="5">
        <f t="shared" si="14"/>
        <v>86.953997262881074</v>
      </c>
      <c r="K485" s="5">
        <f t="shared" si="15"/>
        <v>-86.953997262881074</v>
      </c>
    </row>
    <row r="486" spans="1:11" x14ac:dyDescent="0.25">
      <c r="A486" s="5" t="s">
        <v>21</v>
      </c>
      <c r="B486" s="5" t="s">
        <v>47</v>
      </c>
      <c r="C486" s="5" t="s">
        <v>32</v>
      </c>
      <c r="D486" s="5" t="s">
        <v>643</v>
      </c>
      <c r="E486" s="5" t="s">
        <v>108</v>
      </c>
      <c r="F486" s="5">
        <v>-1</v>
      </c>
      <c r="G486" s="5">
        <v>12.1</v>
      </c>
      <c r="H486" s="5">
        <f>B10*G486</f>
        <v>567.74709188086092</v>
      </c>
      <c r="I486" s="5">
        <f>B11*G486</f>
        <v>484.396275</v>
      </c>
      <c r="J486" s="5">
        <f t="shared" si="14"/>
        <v>1052.1433668808609</v>
      </c>
      <c r="K486" s="5">
        <f t="shared" si="15"/>
        <v>-1052.1433668808609</v>
      </c>
    </row>
    <row r="487" spans="1:11" x14ac:dyDescent="0.25">
      <c r="A487" s="5" t="s">
        <v>21</v>
      </c>
      <c r="B487" s="5" t="s">
        <v>47</v>
      </c>
      <c r="C487" s="5" t="s">
        <v>32</v>
      </c>
      <c r="D487" s="5" t="s">
        <v>644</v>
      </c>
      <c r="E487" s="5" t="s">
        <v>634</v>
      </c>
      <c r="F487" s="5">
        <v>-1</v>
      </c>
      <c r="G487" s="5">
        <v>1.585196374622357</v>
      </c>
      <c r="H487" s="5">
        <f>B10*G487</f>
        <v>74.379391053878251</v>
      </c>
      <c r="I487" s="5">
        <f>B11*G487</f>
        <v>63.45977016616316</v>
      </c>
      <c r="J487" s="5">
        <f t="shared" si="14"/>
        <v>137.8391612200414</v>
      </c>
      <c r="K487" s="5">
        <f t="shared" si="15"/>
        <v>-137.8391612200414</v>
      </c>
    </row>
    <row r="488" spans="1:11" x14ac:dyDescent="0.25">
      <c r="A488" s="5" t="s">
        <v>21</v>
      </c>
      <c r="B488" s="5" t="s">
        <v>58</v>
      </c>
      <c r="C488" s="5" t="s">
        <v>32</v>
      </c>
      <c r="D488" s="5" t="s">
        <v>645</v>
      </c>
      <c r="E488" s="5" t="s">
        <v>298</v>
      </c>
      <c r="F488" s="5">
        <v>-1</v>
      </c>
      <c r="G488" s="5">
        <v>2</v>
      </c>
      <c r="H488" s="5">
        <f>B10*G488</f>
        <v>93.842494525762135</v>
      </c>
      <c r="I488" s="5">
        <f>B11*G488</f>
        <v>80.0655</v>
      </c>
      <c r="J488" s="5">
        <f t="shared" si="14"/>
        <v>173.90799452576215</v>
      </c>
      <c r="K488" s="5">
        <f t="shared" si="15"/>
        <v>-173.90799452576215</v>
      </c>
    </row>
    <row r="489" spans="1:11" x14ac:dyDescent="0.25">
      <c r="A489" s="5" t="s">
        <v>21</v>
      </c>
      <c r="B489" s="5" t="s">
        <v>47</v>
      </c>
      <c r="C489" s="5" t="s">
        <v>32</v>
      </c>
      <c r="D489" s="5" t="s">
        <v>646</v>
      </c>
      <c r="E489" s="5" t="s">
        <v>230</v>
      </c>
      <c r="F489" s="5">
        <v>-1</v>
      </c>
      <c r="G489" s="5">
        <v>1.731315974665729</v>
      </c>
      <c r="H489" s="5">
        <f>B10*G489</f>
        <v>81.235504937466601</v>
      </c>
      <c r="I489" s="5">
        <f>B11*G489</f>
        <v>69.30933958479946</v>
      </c>
      <c r="J489" s="5">
        <f t="shared" si="14"/>
        <v>150.54484452226606</v>
      </c>
      <c r="K489" s="5">
        <f t="shared" si="15"/>
        <v>-150.54484452226606</v>
      </c>
    </row>
    <row r="490" spans="1:11" x14ac:dyDescent="0.25">
      <c r="A490" s="5" t="s">
        <v>21</v>
      </c>
      <c r="B490" s="5" t="s">
        <v>58</v>
      </c>
      <c r="C490" s="5" t="s">
        <v>32</v>
      </c>
      <c r="D490" s="5" t="s">
        <v>647</v>
      </c>
      <c r="E490" s="5" t="s">
        <v>191</v>
      </c>
      <c r="F490" s="5">
        <v>-1</v>
      </c>
      <c r="G490" s="5">
        <v>5.4</v>
      </c>
      <c r="H490" s="5">
        <f>B10*G490</f>
        <v>253.37473521955778</v>
      </c>
      <c r="I490" s="5">
        <f>B11*G490</f>
        <v>216.17685</v>
      </c>
      <c r="J490" s="5">
        <f t="shared" si="14"/>
        <v>469.55158521955775</v>
      </c>
      <c r="K490" s="5">
        <f t="shared" si="15"/>
        <v>-469.55158521955775</v>
      </c>
    </row>
    <row r="491" spans="1:11" x14ac:dyDescent="0.25">
      <c r="A491" s="5" t="s">
        <v>21</v>
      </c>
      <c r="B491" s="5" t="s">
        <v>47</v>
      </c>
      <c r="C491" s="5" t="s">
        <v>32</v>
      </c>
      <c r="D491" s="5" t="s">
        <v>648</v>
      </c>
      <c r="E491" s="5" t="s">
        <v>44</v>
      </c>
      <c r="F491" s="5">
        <v>-4</v>
      </c>
      <c r="G491" s="5">
        <v>0.2</v>
      </c>
      <c r="H491" s="5">
        <f>B10*G491</f>
        <v>9.3842494525762135</v>
      </c>
      <c r="I491" s="5">
        <f>B11*G491</f>
        <v>8.0065500000000007</v>
      </c>
      <c r="J491" s="5">
        <f t="shared" si="14"/>
        <v>17.390799452576214</v>
      </c>
      <c r="K491" s="5">
        <f t="shared" si="15"/>
        <v>-69.563197810304857</v>
      </c>
    </row>
    <row r="492" spans="1:11" x14ac:dyDescent="0.25">
      <c r="A492" s="5" t="s">
        <v>21</v>
      </c>
      <c r="B492" s="5" t="s">
        <v>47</v>
      </c>
      <c r="C492" s="5" t="s">
        <v>32</v>
      </c>
      <c r="D492" s="5" t="s">
        <v>649</v>
      </c>
      <c r="E492" s="5" t="s">
        <v>44</v>
      </c>
      <c r="F492" s="5">
        <v>-1</v>
      </c>
      <c r="G492" s="5">
        <v>3.542776494739543</v>
      </c>
      <c r="H492" s="5">
        <f>B10*G492</f>
        <v>166.23149190679717</v>
      </c>
      <c r="I492" s="5">
        <f>B11*G492</f>
        <v>141.82708571978444</v>
      </c>
      <c r="J492" s="5">
        <f t="shared" si="14"/>
        <v>308.05857762658161</v>
      </c>
      <c r="K492" s="5">
        <f t="shared" si="15"/>
        <v>-308.05857762658161</v>
      </c>
    </row>
    <row r="493" spans="1:11" x14ac:dyDescent="0.25">
      <c r="A493" s="5" t="s">
        <v>21</v>
      </c>
      <c r="B493" s="5" t="s">
        <v>58</v>
      </c>
      <c r="C493" s="5" t="s">
        <v>32</v>
      </c>
      <c r="D493" s="5" t="s">
        <v>650</v>
      </c>
      <c r="E493" s="5" t="s">
        <v>260</v>
      </c>
      <c r="F493" s="5">
        <v>-8</v>
      </c>
      <c r="G493" s="5">
        <v>11.8</v>
      </c>
      <c r="H493" s="5">
        <f>B10*G493</f>
        <v>553.67071770199664</v>
      </c>
      <c r="I493" s="5">
        <f>B11*G493</f>
        <v>472.38645000000002</v>
      </c>
      <c r="J493" s="5">
        <f t="shared" si="14"/>
        <v>1026.0571677019966</v>
      </c>
      <c r="K493" s="5">
        <f t="shared" si="15"/>
        <v>-8208.4573416159728</v>
      </c>
    </row>
    <row r="494" spans="1:11" x14ac:dyDescent="0.25">
      <c r="A494" s="5" t="s">
        <v>21</v>
      </c>
      <c r="B494" s="5" t="s">
        <v>58</v>
      </c>
      <c r="C494" s="5" t="s">
        <v>32</v>
      </c>
      <c r="D494" s="5" t="s">
        <v>651</v>
      </c>
      <c r="E494" s="5" t="s">
        <v>204</v>
      </c>
      <c r="F494" s="5">
        <v>-1</v>
      </c>
      <c r="G494" s="5">
        <v>16.899999999999999</v>
      </c>
      <c r="H494" s="5">
        <f>B10*G494</f>
        <v>792.96907874268993</v>
      </c>
      <c r="I494" s="5">
        <f>B11*G494</f>
        <v>676.55347499999993</v>
      </c>
      <c r="J494" s="5">
        <f t="shared" si="14"/>
        <v>1469.52255374269</v>
      </c>
      <c r="K494" s="5">
        <f t="shared" si="15"/>
        <v>-1469.52255374269</v>
      </c>
    </row>
    <row r="495" spans="1:11" x14ac:dyDescent="0.25">
      <c r="A495" s="5" t="s">
        <v>21</v>
      </c>
      <c r="B495" s="5" t="s">
        <v>58</v>
      </c>
      <c r="C495" s="5" t="s">
        <v>32</v>
      </c>
      <c r="D495" s="5" t="s">
        <v>652</v>
      </c>
      <c r="E495" s="5" t="s">
        <v>262</v>
      </c>
      <c r="F495" s="5">
        <v>-1</v>
      </c>
      <c r="G495" s="5">
        <v>1</v>
      </c>
      <c r="H495" s="5">
        <f>B10*G495</f>
        <v>46.921247262881067</v>
      </c>
      <c r="I495" s="5">
        <f>B11*G495</f>
        <v>40.03275</v>
      </c>
      <c r="J495" s="5">
        <f t="shared" si="14"/>
        <v>86.953997262881074</v>
      </c>
      <c r="K495" s="5">
        <f t="shared" si="15"/>
        <v>-86.953997262881074</v>
      </c>
    </row>
    <row r="496" spans="1:11" x14ac:dyDescent="0.25">
      <c r="A496" s="5" t="s">
        <v>21</v>
      </c>
      <c r="B496" s="5" t="s">
        <v>41</v>
      </c>
      <c r="C496" s="5" t="s">
        <v>32</v>
      </c>
      <c r="D496" s="5" t="s">
        <v>652</v>
      </c>
      <c r="E496" s="5" t="s">
        <v>262</v>
      </c>
      <c r="F496" s="5">
        <v>-1</v>
      </c>
      <c r="G496" s="5">
        <v>1</v>
      </c>
      <c r="H496" s="5">
        <f>B10*G496</f>
        <v>46.921247262881067</v>
      </c>
      <c r="I496" s="5">
        <f>B11*G496</f>
        <v>40.03275</v>
      </c>
      <c r="J496" s="5">
        <f t="shared" si="14"/>
        <v>86.953997262881074</v>
      </c>
      <c r="K496" s="5">
        <f t="shared" si="15"/>
        <v>-86.953997262881074</v>
      </c>
    </row>
    <row r="497" spans="1:11" x14ac:dyDescent="0.25">
      <c r="A497" s="5" t="s">
        <v>21</v>
      </c>
      <c r="B497" s="5" t="s">
        <v>58</v>
      </c>
      <c r="C497" s="5" t="s">
        <v>32</v>
      </c>
      <c r="D497" s="5" t="s">
        <v>653</v>
      </c>
      <c r="E497" s="5" t="s">
        <v>262</v>
      </c>
      <c r="F497" s="5">
        <v>-1</v>
      </c>
      <c r="G497" s="5">
        <v>4.2</v>
      </c>
      <c r="H497" s="5">
        <f>B10*G497</f>
        <v>197.0692385041005</v>
      </c>
      <c r="I497" s="5">
        <f>B11*G497</f>
        <v>168.13755</v>
      </c>
      <c r="J497" s="5">
        <f t="shared" si="14"/>
        <v>365.20678850410047</v>
      </c>
      <c r="K497" s="5">
        <f t="shared" si="15"/>
        <v>-365.20678850410047</v>
      </c>
    </row>
    <row r="498" spans="1:11" x14ac:dyDescent="0.25">
      <c r="A498" s="5" t="s">
        <v>21</v>
      </c>
      <c r="B498" s="5" t="s">
        <v>58</v>
      </c>
      <c r="C498" s="5" t="s">
        <v>32</v>
      </c>
      <c r="D498" s="5" t="s">
        <v>654</v>
      </c>
      <c r="E498" s="5" t="s">
        <v>262</v>
      </c>
      <c r="F498" s="5">
        <v>-1</v>
      </c>
      <c r="G498" s="5">
        <v>5.0999999999999988</v>
      </c>
      <c r="H498" s="5">
        <f>B10*G498</f>
        <v>239.29836104069338</v>
      </c>
      <c r="I498" s="5">
        <f>B11*G498</f>
        <v>204.16702499999994</v>
      </c>
      <c r="J498" s="5">
        <f t="shared" si="14"/>
        <v>443.46538604069332</v>
      </c>
      <c r="K498" s="5">
        <f t="shared" si="15"/>
        <v>-443.46538604069332</v>
      </c>
    </row>
    <row r="499" spans="1:11" x14ac:dyDescent="0.25">
      <c r="A499" s="5" t="s">
        <v>21</v>
      </c>
      <c r="B499" s="5" t="s">
        <v>47</v>
      </c>
      <c r="C499" s="5" t="s">
        <v>32</v>
      </c>
      <c r="D499" s="5" t="s">
        <v>655</v>
      </c>
      <c r="E499" s="5" t="s">
        <v>262</v>
      </c>
      <c r="F499" s="5">
        <v>-1</v>
      </c>
      <c r="G499" s="5">
        <v>3.7</v>
      </c>
      <c r="H499" s="5">
        <f>B10*G499</f>
        <v>173.60861487265996</v>
      </c>
      <c r="I499" s="5">
        <f>B11*G499</f>
        <v>148.12117499999999</v>
      </c>
      <c r="J499" s="5">
        <f t="shared" si="14"/>
        <v>321.72978987265992</v>
      </c>
      <c r="K499" s="5">
        <f t="shared" si="15"/>
        <v>-321.72978987265992</v>
      </c>
    </row>
    <row r="500" spans="1:11" x14ac:dyDescent="0.25">
      <c r="A500" s="5" t="s">
        <v>21</v>
      </c>
      <c r="B500" s="5" t="s">
        <v>31</v>
      </c>
      <c r="C500" s="5" t="s">
        <v>32</v>
      </c>
      <c r="D500" s="5" t="s">
        <v>656</v>
      </c>
      <c r="E500" s="5" t="s">
        <v>634</v>
      </c>
      <c r="F500" s="5">
        <v>-1</v>
      </c>
      <c r="G500" s="5">
        <v>1.585196374622357</v>
      </c>
      <c r="H500" s="5">
        <f>B10*G500</f>
        <v>74.379391053878251</v>
      </c>
      <c r="I500" s="5">
        <f>B11*G500</f>
        <v>63.45977016616316</v>
      </c>
      <c r="J500" s="5">
        <f t="shared" si="14"/>
        <v>137.8391612200414</v>
      </c>
      <c r="K500" s="5">
        <f t="shared" si="15"/>
        <v>-137.8391612200414</v>
      </c>
    </row>
    <row r="501" spans="1:11" x14ac:dyDescent="0.25">
      <c r="A501" s="5" t="s">
        <v>21</v>
      </c>
      <c r="B501" s="5" t="s">
        <v>41</v>
      </c>
      <c r="C501" s="5" t="s">
        <v>32</v>
      </c>
      <c r="D501" s="5" t="s">
        <v>657</v>
      </c>
      <c r="E501" s="5" t="s">
        <v>658</v>
      </c>
      <c r="F501" s="5">
        <v>-6</v>
      </c>
      <c r="G501" s="5">
        <v>1.1903846153846149</v>
      </c>
      <c r="H501" s="5">
        <f>B10*G501</f>
        <v>55.854330876391096</v>
      </c>
      <c r="I501" s="5">
        <f>B11*G501</f>
        <v>47.654369711538443</v>
      </c>
      <c r="J501" s="5">
        <f t="shared" si="14"/>
        <v>103.50870058792954</v>
      </c>
      <c r="K501" s="5">
        <f t="shared" si="15"/>
        <v>-621.05220352757726</v>
      </c>
    </row>
    <row r="502" spans="1:11" x14ac:dyDescent="0.25">
      <c r="A502" s="5" t="s">
        <v>21</v>
      </c>
      <c r="B502" s="5" t="s">
        <v>47</v>
      </c>
      <c r="C502" s="5" t="s">
        <v>32</v>
      </c>
      <c r="D502" s="5" t="s">
        <v>659</v>
      </c>
      <c r="E502" s="5" t="s">
        <v>660</v>
      </c>
      <c r="F502" s="5">
        <v>-1</v>
      </c>
      <c r="G502" s="5">
        <v>6.1</v>
      </c>
      <c r="H502" s="5">
        <f>B10*G502</f>
        <v>286.21960830357449</v>
      </c>
      <c r="I502" s="5">
        <f>B11*G502</f>
        <v>244.19977499999999</v>
      </c>
      <c r="J502" s="5">
        <f t="shared" si="14"/>
        <v>530.41938330357448</v>
      </c>
      <c r="K502" s="5">
        <f t="shared" si="15"/>
        <v>-530.41938330357448</v>
      </c>
    </row>
    <row r="503" spans="1:11" x14ac:dyDescent="0.25">
      <c r="A503" s="5" t="s">
        <v>21</v>
      </c>
      <c r="B503" s="5" t="s">
        <v>58</v>
      </c>
      <c r="C503" s="5" t="s">
        <v>32</v>
      </c>
      <c r="D503" s="5" t="s">
        <v>659</v>
      </c>
      <c r="E503" s="5" t="s">
        <v>660</v>
      </c>
      <c r="F503" s="5">
        <v>-1</v>
      </c>
      <c r="G503" s="5">
        <v>6.1</v>
      </c>
      <c r="H503" s="5">
        <f>B10*G503</f>
        <v>286.21960830357449</v>
      </c>
      <c r="I503" s="5">
        <f>B11*G503</f>
        <v>244.19977499999999</v>
      </c>
      <c r="J503" s="5">
        <f t="shared" si="14"/>
        <v>530.41938330357448</v>
      </c>
      <c r="K503" s="5">
        <f t="shared" si="15"/>
        <v>-530.41938330357448</v>
      </c>
    </row>
    <row r="504" spans="1:11" x14ac:dyDescent="0.25">
      <c r="A504" s="5" t="s">
        <v>21</v>
      </c>
      <c r="B504" s="5" t="s">
        <v>41</v>
      </c>
      <c r="C504" s="5" t="s">
        <v>32</v>
      </c>
      <c r="D504" s="5" t="s">
        <v>661</v>
      </c>
      <c r="E504" s="5" t="s">
        <v>53</v>
      </c>
      <c r="F504" s="5">
        <v>-3</v>
      </c>
      <c r="G504" s="5">
        <v>45.7</v>
      </c>
      <c r="H504" s="5">
        <f>B10*G504</f>
        <v>2144.3009999136648</v>
      </c>
      <c r="I504" s="5">
        <f>B11*G504</f>
        <v>1829.4966750000001</v>
      </c>
      <c r="J504" s="5">
        <f t="shared" si="14"/>
        <v>3973.7976749136651</v>
      </c>
      <c r="K504" s="5">
        <f t="shared" si="15"/>
        <v>-11921.393024740995</v>
      </c>
    </row>
    <row r="505" spans="1:11" x14ac:dyDescent="0.25">
      <c r="A505" s="5" t="s">
        <v>21</v>
      </c>
      <c r="B505" s="5" t="s">
        <v>58</v>
      </c>
      <c r="C505" s="5" t="s">
        <v>32</v>
      </c>
      <c r="D505" s="5" t="s">
        <v>662</v>
      </c>
      <c r="E505" s="5" t="s">
        <v>81</v>
      </c>
      <c r="F505" s="5">
        <v>-1</v>
      </c>
      <c r="G505" s="5">
        <v>4</v>
      </c>
      <c r="H505" s="5">
        <f>B10*G505</f>
        <v>187.68498905152427</v>
      </c>
      <c r="I505" s="5">
        <f>B11*G505</f>
        <v>160.131</v>
      </c>
      <c r="J505" s="5">
        <f t="shared" si="14"/>
        <v>347.8159890515243</v>
      </c>
      <c r="K505" s="5">
        <f t="shared" si="15"/>
        <v>-347.8159890515243</v>
      </c>
    </row>
    <row r="506" spans="1:11" x14ac:dyDescent="0.25">
      <c r="A506" s="5" t="s">
        <v>21</v>
      </c>
      <c r="B506" s="5" t="s">
        <v>58</v>
      </c>
      <c r="C506" s="5" t="s">
        <v>32</v>
      </c>
      <c r="D506" s="5" t="s">
        <v>663</v>
      </c>
      <c r="E506" s="5" t="s">
        <v>81</v>
      </c>
      <c r="F506" s="5">
        <v>-1</v>
      </c>
      <c r="G506" s="5">
        <v>8.6</v>
      </c>
      <c r="H506" s="5">
        <f>B10*G506</f>
        <v>403.52272646077716</v>
      </c>
      <c r="I506" s="5">
        <f>B11*G506</f>
        <v>344.28165000000001</v>
      </c>
      <c r="J506" s="5">
        <f t="shared" si="14"/>
        <v>747.80437646077712</v>
      </c>
      <c r="K506" s="5">
        <f t="shared" si="15"/>
        <v>-747.80437646077712</v>
      </c>
    </row>
    <row r="507" spans="1:11" x14ac:dyDescent="0.25">
      <c r="A507" s="5" t="s">
        <v>21</v>
      </c>
      <c r="B507" s="5" t="s">
        <v>58</v>
      </c>
      <c r="C507" s="5" t="s">
        <v>32</v>
      </c>
      <c r="D507" s="5" t="s">
        <v>664</v>
      </c>
      <c r="E507" s="5" t="s">
        <v>615</v>
      </c>
      <c r="F507" s="5">
        <v>-1</v>
      </c>
      <c r="G507" s="5">
        <v>1.125396825396825</v>
      </c>
      <c r="H507" s="5">
        <f>B10*G507</f>
        <v>52.805022713305817</v>
      </c>
      <c r="I507" s="5">
        <f>B11*G507</f>
        <v>45.052729761904743</v>
      </c>
      <c r="J507" s="5">
        <f t="shared" si="14"/>
        <v>97.85775247521056</v>
      </c>
      <c r="K507" s="5">
        <f t="shared" si="15"/>
        <v>-97.85775247521056</v>
      </c>
    </row>
    <row r="508" spans="1:11" x14ac:dyDescent="0.25">
      <c r="A508" s="5" t="s">
        <v>21</v>
      </c>
      <c r="B508" s="5" t="s">
        <v>31</v>
      </c>
      <c r="C508" s="5" t="s">
        <v>32</v>
      </c>
      <c r="D508" s="5" t="s">
        <v>665</v>
      </c>
      <c r="E508" s="5" t="s">
        <v>455</v>
      </c>
      <c r="F508" s="5">
        <v>-1</v>
      </c>
      <c r="G508" s="5">
        <v>14.1</v>
      </c>
      <c r="H508" s="5">
        <f>B10*G508</f>
        <v>661.58958640662308</v>
      </c>
      <c r="I508" s="5">
        <f>B11*G508</f>
        <v>564.46177499999999</v>
      </c>
      <c r="J508" s="5">
        <f t="shared" si="14"/>
        <v>1226.0513614066231</v>
      </c>
      <c r="K508" s="5">
        <f t="shared" si="15"/>
        <v>-1226.0513614066231</v>
      </c>
    </row>
    <row r="509" spans="1:11" x14ac:dyDescent="0.25">
      <c r="A509" s="5" t="s">
        <v>21</v>
      </c>
      <c r="B509" s="5" t="s">
        <v>41</v>
      </c>
      <c r="C509" s="5" t="s">
        <v>32</v>
      </c>
      <c r="D509" s="5" t="s">
        <v>666</v>
      </c>
      <c r="E509" s="5" t="s">
        <v>276</v>
      </c>
      <c r="F509" s="5">
        <v>-2</v>
      </c>
      <c r="G509" s="5">
        <v>2.9</v>
      </c>
      <c r="H509" s="5">
        <f>B10*G509</f>
        <v>136.0716170623551</v>
      </c>
      <c r="I509" s="5">
        <f>B11*G509</f>
        <v>116.09497499999999</v>
      </c>
      <c r="J509" s="5">
        <f t="shared" si="14"/>
        <v>252.16659206235511</v>
      </c>
      <c r="K509" s="5">
        <f t="shared" si="15"/>
        <v>-504.33318412471021</v>
      </c>
    </row>
    <row r="510" spans="1:11" x14ac:dyDescent="0.25">
      <c r="A510" s="5" t="s">
        <v>21</v>
      </c>
      <c r="B510" s="5" t="s">
        <v>47</v>
      </c>
      <c r="C510" s="5" t="s">
        <v>32</v>
      </c>
      <c r="D510" s="5" t="s">
        <v>667</v>
      </c>
      <c r="E510" s="5" t="s">
        <v>44</v>
      </c>
      <c r="F510" s="5">
        <v>-15</v>
      </c>
      <c r="G510" s="5">
        <v>0.2</v>
      </c>
      <c r="H510" s="5">
        <f>B10*G510</f>
        <v>9.3842494525762135</v>
      </c>
      <c r="I510" s="5">
        <f>B11*G510</f>
        <v>8.0065500000000007</v>
      </c>
      <c r="J510" s="5">
        <f t="shared" si="14"/>
        <v>17.390799452576214</v>
      </c>
      <c r="K510" s="5">
        <f t="shared" si="15"/>
        <v>-260.86199178864319</v>
      </c>
    </row>
    <row r="511" spans="1:11" x14ac:dyDescent="0.25">
      <c r="A511" s="5" t="s">
        <v>21</v>
      </c>
      <c r="B511" s="5" t="s">
        <v>47</v>
      </c>
      <c r="C511" s="5" t="s">
        <v>32</v>
      </c>
      <c r="D511" s="5" t="s">
        <v>668</v>
      </c>
      <c r="E511" s="5" t="s">
        <v>44</v>
      </c>
      <c r="F511" s="5">
        <v>-6</v>
      </c>
      <c r="G511" s="5">
        <v>3.542776494739543</v>
      </c>
      <c r="H511" s="5">
        <f>B10*G511</f>
        <v>166.23149190679717</v>
      </c>
      <c r="I511" s="5">
        <f>B11*G511</f>
        <v>141.82708571978444</v>
      </c>
      <c r="J511" s="5">
        <f t="shared" si="14"/>
        <v>308.05857762658161</v>
      </c>
      <c r="K511" s="5">
        <f t="shared" si="15"/>
        <v>-1848.3514657594897</v>
      </c>
    </row>
    <row r="512" spans="1:11" x14ac:dyDescent="0.25">
      <c r="A512" s="5" t="s">
        <v>21</v>
      </c>
      <c r="B512" s="5" t="s">
        <v>41</v>
      </c>
      <c r="C512" s="5" t="s">
        <v>32</v>
      </c>
      <c r="D512" s="5" t="s">
        <v>669</v>
      </c>
      <c r="E512" s="5" t="s">
        <v>44</v>
      </c>
      <c r="F512" s="5">
        <v>-1</v>
      </c>
      <c r="G512" s="5">
        <v>5</v>
      </c>
      <c r="H512" s="5">
        <f>B10*G512</f>
        <v>234.60623631440535</v>
      </c>
      <c r="I512" s="5">
        <f>B11*G512</f>
        <v>200.16374999999999</v>
      </c>
      <c r="J512" s="5">
        <f t="shared" si="14"/>
        <v>434.76998631440534</v>
      </c>
      <c r="K512" s="5">
        <f t="shared" si="15"/>
        <v>-434.76998631440534</v>
      </c>
    </row>
    <row r="513" spans="1:11" x14ac:dyDescent="0.25">
      <c r="A513" s="5" t="s">
        <v>21</v>
      </c>
      <c r="B513" s="5" t="s">
        <v>47</v>
      </c>
      <c r="C513" s="5" t="s">
        <v>32</v>
      </c>
      <c r="D513" s="5" t="s">
        <v>670</v>
      </c>
      <c r="E513" s="5" t="s">
        <v>281</v>
      </c>
      <c r="F513" s="5">
        <v>-2</v>
      </c>
      <c r="G513" s="5">
        <v>4.5333333333333332</v>
      </c>
      <c r="H513" s="5">
        <f>B10*G513</f>
        <v>212.70965425839415</v>
      </c>
      <c r="I513" s="5">
        <f>B11*G513</f>
        <v>181.48179999999999</v>
      </c>
      <c r="J513" s="5">
        <f t="shared" si="14"/>
        <v>394.19145425839417</v>
      </c>
      <c r="K513" s="5">
        <f t="shared" si="15"/>
        <v>-788.38290851678835</v>
      </c>
    </row>
    <row r="514" spans="1:11" x14ac:dyDescent="0.25">
      <c r="A514" s="5" t="s">
        <v>21</v>
      </c>
      <c r="B514" s="5" t="s">
        <v>41</v>
      </c>
      <c r="C514" s="5" t="s">
        <v>32</v>
      </c>
      <c r="D514" s="5" t="s">
        <v>671</v>
      </c>
      <c r="E514" s="5" t="s">
        <v>191</v>
      </c>
      <c r="F514" s="5">
        <v>-1</v>
      </c>
      <c r="G514" s="5">
        <v>9.4</v>
      </c>
      <c r="H514" s="5">
        <f>B10*G514</f>
        <v>441.05972427108208</v>
      </c>
      <c r="I514" s="5">
        <f>B11*G514</f>
        <v>376.30785000000003</v>
      </c>
      <c r="J514" s="5">
        <f t="shared" si="14"/>
        <v>817.36757427108205</v>
      </c>
      <c r="K514" s="5">
        <f t="shared" si="15"/>
        <v>-817.36757427108205</v>
      </c>
    </row>
    <row r="515" spans="1:11" x14ac:dyDescent="0.25">
      <c r="A515" s="5" t="s">
        <v>21</v>
      </c>
      <c r="B515" s="5" t="s">
        <v>58</v>
      </c>
      <c r="C515" s="5" t="s">
        <v>32</v>
      </c>
      <c r="D515" s="5" t="s">
        <v>672</v>
      </c>
      <c r="E515" s="5" t="s">
        <v>191</v>
      </c>
      <c r="F515" s="5">
        <v>-5</v>
      </c>
      <c r="G515" s="5">
        <v>6.7</v>
      </c>
      <c r="H515" s="5">
        <f>B10*G515</f>
        <v>314.37235666130317</v>
      </c>
      <c r="I515" s="5">
        <f>B11*G515</f>
        <v>268.219425</v>
      </c>
      <c r="J515" s="5">
        <f t="shared" si="14"/>
        <v>582.59178166130323</v>
      </c>
      <c r="K515" s="5">
        <f t="shared" si="15"/>
        <v>-2912.9589083065162</v>
      </c>
    </row>
    <row r="516" spans="1:11" x14ac:dyDescent="0.25">
      <c r="A516" s="5" t="s">
        <v>21</v>
      </c>
      <c r="B516" s="5" t="s">
        <v>58</v>
      </c>
      <c r="C516" s="5" t="s">
        <v>32</v>
      </c>
      <c r="D516" s="5" t="s">
        <v>673</v>
      </c>
      <c r="E516" s="5" t="s">
        <v>191</v>
      </c>
      <c r="F516" s="5">
        <v>-2</v>
      </c>
      <c r="G516" s="5">
        <v>5.9</v>
      </c>
      <c r="H516" s="5">
        <f>B10*G516</f>
        <v>276.83535885099832</v>
      </c>
      <c r="I516" s="5">
        <f>B11*G516</f>
        <v>236.19322500000001</v>
      </c>
      <c r="J516" s="5">
        <f t="shared" si="14"/>
        <v>513.0285838509983</v>
      </c>
      <c r="K516" s="5">
        <f t="shared" si="15"/>
        <v>-1026.0571677019966</v>
      </c>
    </row>
    <row r="517" spans="1:11" x14ac:dyDescent="0.25">
      <c r="A517" s="5" t="s">
        <v>21</v>
      </c>
      <c r="B517" s="5" t="s">
        <v>31</v>
      </c>
      <c r="C517" s="5" t="s">
        <v>32</v>
      </c>
      <c r="D517" s="5" t="s">
        <v>674</v>
      </c>
      <c r="E517" s="5" t="s">
        <v>518</v>
      </c>
      <c r="F517" s="5">
        <v>-3</v>
      </c>
      <c r="G517" s="5">
        <v>1</v>
      </c>
      <c r="H517" s="5">
        <f>B10*G517</f>
        <v>46.921247262881067</v>
      </c>
      <c r="I517" s="5">
        <f>B11*G517</f>
        <v>40.03275</v>
      </c>
      <c r="J517" s="5">
        <f t="shared" si="14"/>
        <v>86.953997262881074</v>
      </c>
      <c r="K517" s="5">
        <f t="shared" si="15"/>
        <v>-260.86199178864319</v>
      </c>
    </row>
    <row r="518" spans="1:11" x14ac:dyDescent="0.25">
      <c r="A518" s="5" t="s">
        <v>21</v>
      </c>
      <c r="B518" s="5" t="s">
        <v>31</v>
      </c>
      <c r="C518" s="5" t="s">
        <v>32</v>
      </c>
      <c r="D518" s="5" t="s">
        <v>675</v>
      </c>
      <c r="E518" s="5" t="s">
        <v>676</v>
      </c>
      <c r="F518" s="5">
        <v>-1</v>
      </c>
      <c r="G518" s="5">
        <v>1.102439024390244</v>
      </c>
      <c r="H518" s="5">
        <f>B10*G518</f>
        <v>51.727814055664012</v>
      </c>
      <c r="I518" s="5">
        <f>B11*G518</f>
        <v>44.133665853658542</v>
      </c>
      <c r="J518" s="5">
        <f t="shared" si="14"/>
        <v>95.861479909322554</v>
      </c>
      <c r="K518" s="5">
        <f t="shared" si="15"/>
        <v>-95.861479909322554</v>
      </c>
    </row>
    <row r="519" spans="1:11" x14ac:dyDescent="0.25">
      <c r="A519" s="5" t="s">
        <v>21</v>
      </c>
      <c r="B519" s="5" t="s">
        <v>41</v>
      </c>
      <c r="C519" s="5" t="s">
        <v>32</v>
      </c>
      <c r="D519" s="5" t="s">
        <v>677</v>
      </c>
      <c r="E519" s="5" t="s">
        <v>444</v>
      </c>
      <c r="F519" s="5">
        <v>-1</v>
      </c>
      <c r="G519" s="5">
        <v>1.9</v>
      </c>
      <c r="H519" s="5">
        <f>B10*G519</f>
        <v>89.150369799474021</v>
      </c>
      <c r="I519" s="5">
        <f>B11*G519</f>
        <v>76.062224999999998</v>
      </c>
      <c r="J519" s="5">
        <f t="shared" si="14"/>
        <v>165.212594799474</v>
      </c>
      <c r="K519" s="5">
        <f t="shared" si="15"/>
        <v>-165.212594799474</v>
      </c>
    </row>
    <row r="520" spans="1:11" x14ac:dyDescent="0.25">
      <c r="A520" s="5" t="s">
        <v>21</v>
      </c>
      <c r="B520" s="5" t="s">
        <v>31</v>
      </c>
      <c r="C520" s="5" t="s">
        <v>32</v>
      </c>
      <c r="D520" s="5" t="s">
        <v>678</v>
      </c>
      <c r="E520" s="5" t="s">
        <v>679</v>
      </c>
      <c r="F520" s="5">
        <v>-1</v>
      </c>
      <c r="G520" s="5">
        <v>143.38</v>
      </c>
      <c r="H520" s="5">
        <f>B10*G520</f>
        <v>6727.5684325518869</v>
      </c>
      <c r="I520" s="5">
        <f>B11*G520</f>
        <v>5739.8956950000002</v>
      </c>
      <c r="J520" s="5">
        <f t="shared" si="14"/>
        <v>12467.464127551888</v>
      </c>
      <c r="K520" s="5">
        <f t="shared" si="15"/>
        <v>-12467.464127551888</v>
      </c>
    </row>
    <row r="521" spans="1:11" x14ac:dyDescent="0.25">
      <c r="A521" s="5" t="s">
        <v>21</v>
      </c>
      <c r="B521" s="5" t="s">
        <v>31</v>
      </c>
      <c r="C521" s="5" t="s">
        <v>32</v>
      </c>
      <c r="D521" s="5" t="s">
        <v>680</v>
      </c>
      <c r="E521" s="5" t="s">
        <v>230</v>
      </c>
      <c r="F521" s="5">
        <v>-4</v>
      </c>
      <c r="G521" s="5">
        <v>1.731315974665729</v>
      </c>
      <c r="H521" s="5">
        <f>B10*G521</f>
        <v>81.235504937466601</v>
      </c>
      <c r="I521" s="5">
        <f>B11*G521</f>
        <v>69.30933958479946</v>
      </c>
      <c r="J521" s="5">
        <f t="shared" si="14"/>
        <v>150.54484452226606</v>
      </c>
      <c r="K521" s="5">
        <f t="shared" si="15"/>
        <v>-602.17937808906424</v>
      </c>
    </row>
    <row r="522" spans="1:11" x14ac:dyDescent="0.25">
      <c r="A522" s="5" t="s">
        <v>21</v>
      </c>
      <c r="B522" s="5" t="s">
        <v>58</v>
      </c>
      <c r="C522" s="5" t="s">
        <v>32</v>
      </c>
      <c r="D522" s="5" t="s">
        <v>681</v>
      </c>
      <c r="E522" s="5" t="s">
        <v>356</v>
      </c>
      <c r="F522" s="5">
        <v>-1</v>
      </c>
      <c r="G522" s="5">
        <v>3.4995884773662551</v>
      </c>
      <c r="H522" s="5">
        <f>B10*G522</f>
        <v>164.20505626483151</v>
      </c>
      <c r="I522" s="5">
        <f>B11*G522</f>
        <v>140.09815061728395</v>
      </c>
      <c r="J522" s="5">
        <f t="shared" si="14"/>
        <v>304.30320688211543</v>
      </c>
      <c r="K522" s="5">
        <f t="shared" si="15"/>
        <v>-304.30320688211543</v>
      </c>
    </row>
    <row r="523" spans="1:11" x14ac:dyDescent="0.25">
      <c r="A523" s="5" t="s">
        <v>21</v>
      </c>
      <c r="B523" s="5" t="s">
        <v>31</v>
      </c>
      <c r="C523" s="5" t="s">
        <v>32</v>
      </c>
      <c r="D523" s="5" t="s">
        <v>682</v>
      </c>
      <c r="E523" s="5" t="s">
        <v>676</v>
      </c>
      <c r="F523" s="5">
        <v>-3</v>
      </c>
      <c r="G523" s="5">
        <v>1.102439024390244</v>
      </c>
      <c r="H523" s="5">
        <f>B10*G523</f>
        <v>51.727814055664012</v>
      </c>
      <c r="I523" s="5">
        <f>B11*G523</f>
        <v>44.133665853658542</v>
      </c>
      <c r="J523" s="5">
        <f t="shared" si="14"/>
        <v>95.861479909322554</v>
      </c>
      <c r="K523" s="5">
        <f t="shared" si="15"/>
        <v>-287.58443972796766</v>
      </c>
    </row>
    <row r="524" spans="1:11" x14ac:dyDescent="0.25">
      <c r="A524" s="5" t="s">
        <v>21</v>
      </c>
      <c r="B524" s="5" t="s">
        <v>58</v>
      </c>
      <c r="C524" s="5" t="s">
        <v>32</v>
      </c>
      <c r="D524" s="5" t="s">
        <v>683</v>
      </c>
      <c r="E524" s="5" t="s">
        <v>161</v>
      </c>
      <c r="F524" s="5">
        <v>-1</v>
      </c>
      <c r="G524" s="5">
        <v>1.6</v>
      </c>
      <c r="H524" s="5">
        <f>B10*G524</f>
        <v>75.073995620609708</v>
      </c>
      <c r="I524" s="5">
        <f>B11*G524</f>
        <v>64.052400000000006</v>
      </c>
      <c r="J524" s="5">
        <f t="shared" si="14"/>
        <v>139.12639562060971</v>
      </c>
      <c r="K524" s="5">
        <f t="shared" si="15"/>
        <v>-139.12639562060971</v>
      </c>
    </row>
    <row r="525" spans="1:11" x14ac:dyDescent="0.25">
      <c r="A525" s="5" t="s">
        <v>21</v>
      </c>
      <c r="B525" s="5" t="s">
        <v>58</v>
      </c>
      <c r="C525" s="5" t="s">
        <v>32</v>
      </c>
      <c r="D525" s="5" t="s">
        <v>684</v>
      </c>
      <c r="E525" s="5" t="s">
        <v>98</v>
      </c>
      <c r="F525" s="5">
        <v>-1</v>
      </c>
      <c r="G525" s="5">
        <v>8.4</v>
      </c>
      <c r="H525" s="5">
        <f>B10*G525</f>
        <v>394.13847700820099</v>
      </c>
      <c r="I525" s="5">
        <f>B11*G525</f>
        <v>336.27510000000001</v>
      </c>
      <c r="J525" s="5">
        <f t="shared" si="14"/>
        <v>730.41357700820095</v>
      </c>
      <c r="K525" s="5">
        <f t="shared" si="15"/>
        <v>-730.41357700820095</v>
      </c>
    </row>
    <row r="526" spans="1:11" x14ac:dyDescent="0.25">
      <c r="A526" s="5" t="s">
        <v>21</v>
      </c>
      <c r="B526" s="5" t="s">
        <v>58</v>
      </c>
      <c r="C526" s="5" t="s">
        <v>32</v>
      </c>
      <c r="D526" s="5" t="s">
        <v>685</v>
      </c>
      <c r="E526" s="5" t="s">
        <v>298</v>
      </c>
      <c r="F526" s="5">
        <v>-13</v>
      </c>
      <c r="G526" s="5">
        <v>4.9000000000000004</v>
      </c>
      <c r="H526" s="5">
        <f>B10*G526</f>
        <v>229.91411158811724</v>
      </c>
      <c r="I526" s="5">
        <f>B11*G526</f>
        <v>196.16047500000002</v>
      </c>
      <c r="J526" s="5">
        <f t="shared" si="14"/>
        <v>426.07458658811726</v>
      </c>
      <c r="K526" s="5">
        <f t="shared" si="15"/>
        <v>-5538.9696256455245</v>
      </c>
    </row>
    <row r="527" spans="1:11" x14ac:dyDescent="0.25">
      <c r="A527" s="5" t="s">
        <v>21</v>
      </c>
      <c r="B527" s="5" t="s">
        <v>47</v>
      </c>
      <c r="C527" s="5" t="s">
        <v>32</v>
      </c>
      <c r="D527" s="5" t="s">
        <v>686</v>
      </c>
      <c r="E527" s="5" t="s">
        <v>81</v>
      </c>
      <c r="F527" s="5">
        <v>-1</v>
      </c>
      <c r="G527" s="5">
        <v>5.6000000000000014</v>
      </c>
      <c r="H527" s="5">
        <f>B10*G527</f>
        <v>262.75898467213403</v>
      </c>
      <c r="I527" s="5">
        <f>B11*G527</f>
        <v>224.18340000000006</v>
      </c>
      <c r="J527" s="5">
        <f t="shared" si="14"/>
        <v>486.9423846721341</v>
      </c>
      <c r="K527" s="5">
        <f t="shared" si="15"/>
        <v>-486.9423846721341</v>
      </c>
    </row>
    <row r="528" spans="1:11" x14ac:dyDescent="0.25">
      <c r="A528" s="5" t="s">
        <v>21</v>
      </c>
      <c r="B528" s="5" t="s">
        <v>58</v>
      </c>
      <c r="C528" s="5" t="s">
        <v>32</v>
      </c>
      <c r="D528" s="5" t="s">
        <v>687</v>
      </c>
      <c r="E528" s="5" t="s">
        <v>44</v>
      </c>
      <c r="F528" s="5">
        <v>-4</v>
      </c>
      <c r="G528" s="5">
        <v>1.5</v>
      </c>
      <c r="H528" s="5">
        <f>B10*G528</f>
        <v>70.381870894321594</v>
      </c>
      <c r="I528" s="5">
        <f>B11*G528</f>
        <v>60.049125000000004</v>
      </c>
      <c r="J528" s="5">
        <f t="shared" si="14"/>
        <v>130.4309958943216</v>
      </c>
      <c r="K528" s="5">
        <f t="shared" si="15"/>
        <v>-521.72398357728639</v>
      </c>
    </row>
    <row r="529" spans="1:11" x14ac:dyDescent="0.25">
      <c r="A529" s="5" t="s">
        <v>21</v>
      </c>
      <c r="B529" s="5" t="s">
        <v>47</v>
      </c>
      <c r="C529" s="5" t="s">
        <v>32</v>
      </c>
      <c r="D529" s="5" t="s">
        <v>688</v>
      </c>
      <c r="E529" s="5" t="s">
        <v>44</v>
      </c>
      <c r="F529" s="5">
        <v>-2</v>
      </c>
      <c r="G529" s="5">
        <v>0.3</v>
      </c>
      <c r="H529" s="5">
        <f>B10*G529</f>
        <v>14.07637417886432</v>
      </c>
      <c r="I529" s="5">
        <f>B11*G529</f>
        <v>12.009824999999999</v>
      </c>
      <c r="J529" s="5">
        <f t="shared" ref="J529:J592" si="16">SUM(H529, I529)</f>
        <v>26.086199178864319</v>
      </c>
      <c r="K529" s="5">
        <f t="shared" ref="K529:K592" si="17">J529*F529</f>
        <v>-52.172398357728639</v>
      </c>
    </row>
    <row r="530" spans="1:11" x14ac:dyDescent="0.25">
      <c r="A530" s="5" t="s">
        <v>21</v>
      </c>
      <c r="B530" s="5" t="s">
        <v>58</v>
      </c>
      <c r="C530" s="5" t="s">
        <v>32</v>
      </c>
      <c r="D530" s="5" t="s">
        <v>689</v>
      </c>
      <c r="E530" s="5" t="s">
        <v>44</v>
      </c>
      <c r="F530" s="5">
        <v>-1</v>
      </c>
      <c r="G530" s="5">
        <v>1</v>
      </c>
      <c r="H530" s="5">
        <f>B10*G530</f>
        <v>46.921247262881067</v>
      </c>
      <c r="I530" s="5">
        <f>B11*G530</f>
        <v>40.03275</v>
      </c>
      <c r="J530" s="5">
        <f t="shared" si="16"/>
        <v>86.953997262881074</v>
      </c>
      <c r="K530" s="5">
        <f t="shared" si="17"/>
        <v>-86.953997262881074</v>
      </c>
    </row>
    <row r="531" spans="1:11" x14ac:dyDescent="0.25">
      <c r="A531" s="5" t="s">
        <v>21</v>
      </c>
      <c r="B531" s="5" t="s">
        <v>58</v>
      </c>
      <c r="C531" s="5" t="s">
        <v>32</v>
      </c>
      <c r="D531" s="5" t="s">
        <v>690</v>
      </c>
      <c r="E531" s="5" t="s">
        <v>44</v>
      </c>
      <c r="F531" s="5">
        <v>-2</v>
      </c>
      <c r="G531" s="5">
        <v>2.7999999999999989</v>
      </c>
      <c r="H531" s="5">
        <f>B10*G531</f>
        <v>131.37949233606693</v>
      </c>
      <c r="I531" s="5">
        <f>B11*G531</f>
        <v>112.09169999999996</v>
      </c>
      <c r="J531" s="5">
        <f t="shared" si="16"/>
        <v>243.47119233606691</v>
      </c>
      <c r="K531" s="5">
        <f t="shared" si="17"/>
        <v>-486.94238467213381</v>
      </c>
    </row>
    <row r="532" spans="1:11" x14ac:dyDescent="0.25">
      <c r="A532" s="5" t="s">
        <v>21</v>
      </c>
      <c r="B532" s="5" t="s">
        <v>58</v>
      </c>
      <c r="C532" s="5" t="s">
        <v>32</v>
      </c>
      <c r="D532" s="5" t="s">
        <v>691</v>
      </c>
      <c r="E532" s="5" t="s">
        <v>452</v>
      </c>
      <c r="F532" s="5">
        <v>-1</v>
      </c>
      <c r="G532" s="5">
        <v>2.3229357798165138</v>
      </c>
      <c r="H532" s="5">
        <f>B10*G532</f>
        <v>108.9950441005641</v>
      </c>
      <c r="I532" s="5">
        <f>B11*G532</f>
        <v>92.993507339449536</v>
      </c>
      <c r="J532" s="5">
        <f t="shared" si="16"/>
        <v>201.98855144001362</v>
      </c>
      <c r="K532" s="5">
        <f t="shared" si="17"/>
        <v>-201.98855144001362</v>
      </c>
    </row>
    <row r="533" spans="1:11" x14ac:dyDescent="0.25">
      <c r="A533" s="5" t="s">
        <v>21</v>
      </c>
      <c r="B533" s="5" t="s">
        <v>31</v>
      </c>
      <c r="C533" s="5" t="s">
        <v>32</v>
      </c>
      <c r="D533" s="5" t="s">
        <v>692</v>
      </c>
      <c r="E533" s="5" t="s">
        <v>154</v>
      </c>
      <c r="F533" s="5">
        <v>-1</v>
      </c>
      <c r="G533" s="5">
        <v>158</v>
      </c>
      <c r="H533" s="5">
        <f>B10*G533</f>
        <v>7413.5570675352083</v>
      </c>
      <c r="I533" s="5">
        <f>B11*G533</f>
        <v>6325.1745000000001</v>
      </c>
      <c r="J533" s="5">
        <f t="shared" si="16"/>
        <v>13738.731567535207</v>
      </c>
      <c r="K533" s="5">
        <f t="shared" si="17"/>
        <v>-13738.731567535207</v>
      </c>
    </row>
    <row r="534" spans="1:11" x14ac:dyDescent="0.25">
      <c r="A534" s="5" t="s">
        <v>21</v>
      </c>
      <c r="B534" s="5" t="s">
        <v>31</v>
      </c>
      <c r="C534" s="5" t="s">
        <v>32</v>
      </c>
      <c r="D534" s="5" t="s">
        <v>693</v>
      </c>
      <c r="E534" s="5" t="s">
        <v>679</v>
      </c>
      <c r="F534" s="5">
        <v>-1</v>
      </c>
      <c r="G534" s="5">
        <v>36.5</v>
      </c>
      <c r="H534" s="5">
        <f>B10*G534</f>
        <v>1712.625525095159</v>
      </c>
      <c r="I534" s="5">
        <f>B11*G534</f>
        <v>1461.195375</v>
      </c>
      <c r="J534" s="5">
        <f t="shared" si="16"/>
        <v>3173.8209000951592</v>
      </c>
      <c r="K534" s="5">
        <f t="shared" si="17"/>
        <v>-3173.8209000951592</v>
      </c>
    </row>
    <row r="535" spans="1:11" x14ac:dyDescent="0.25">
      <c r="A535" s="5" t="s">
        <v>21</v>
      </c>
      <c r="B535" s="5" t="s">
        <v>58</v>
      </c>
      <c r="C535" s="5" t="s">
        <v>32</v>
      </c>
      <c r="D535" s="5" t="s">
        <v>694</v>
      </c>
      <c r="E535" s="5" t="s">
        <v>695</v>
      </c>
      <c r="F535" s="5">
        <v>-2</v>
      </c>
      <c r="G535" s="5">
        <v>3.2</v>
      </c>
      <c r="H535" s="5">
        <f>B10*G535</f>
        <v>150.14799124121942</v>
      </c>
      <c r="I535" s="5">
        <f>B11*G535</f>
        <v>128.10480000000001</v>
      </c>
      <c r="J535" s="5">
        <f t="shared" si="16"/>
        <v>278.25279124121943</v>
      </c>
      <c r="K535" s="5">
        <f t="shared" si="17"/>
        <v>-556.50558248243885</v>
      </c>
    </row>
    <row r="536" spans="1:11" x14ac:dyDescent="0.25">
      <c r="A536" s="5" t="s">
        <v>21</v>
      </c>
      <c r="B536" s="5" t="s">
        <v>31</v>
      </c>
      <c r="C536" s="5" t="s">
        <v>32</v>
      </c>
      <c r="D536" s="5" t="s">
        <v>696</v>
      </c>
      <c r="E536" s="5" t="s">
        <v>98</v>
      </c>
      <c r="F536" s="5">
        <v>-1</v>
      </c>
      <c r="G536" s="5">
        <v>13.24685598377282</v>
      </c>
      <c r="H536" s="5">
        <f>B10*G536</f>
        <v>621.55900507038007</v>
      </c>
      <c r="I536" s="5">
        <f>B11*G536</f>
        <v>530.30807388438132</v>
      </c>
      <c r="J536" s="5">
        <f t="shared" si="16"/>
        <v>1151.8670789547614</v>
      </c>
      <c r="K536" s="5">
        <f t="shared" si="17"/>
        <v>-1151.8670789547614</v>
      </c>
    </row>
    <row r="537" spans="1:11" x14ac:dyDescent="0.25">
      <c r="A537" s="5" t="s">
        <v>21</v>
      </c>
      <c r="B537" s="5" t="s">
        <v>41</v>
      </c>
      <c r="C537" s="5" t="s">
        <v>32</v>
      </c>
      <c r="D537" s="5" t="s">
        <v>697</v>
      </c>
      <c r="E537" s="5" t="s">
        <v>315</v>
      </c>
      <c r="F537" s="5">
        <v>-1</v>
      </c>
      <c r="G537" s="5">
        <v>8.5</v>
      </c>
      <c r="H537" s="5">
        <f>B10*G537</f>
        <v>398.83060173448905</v>
      </c>
      <c r="I537" s="5">
        <f>B11*G537</f>
        <v>340.27837499999998</v>
      </c>
      <c r="J537" s="5">
        <f t="shared" si="16"/>
        <v>739.10897673448903</v>
      </c>
      <c r="K537" s="5">
        <f t="shared" si="17"/>
        <v>-739.10897673448903</v>
      </c>
    </row>
    <row r="538" spans="1:11" x14ac:dyDescent="0.25">
      <c r="A538" s="5" t="s">
        <v>21</v>
      </c>
      <c r="B538" s="5" t="s">
        <v>58</v>
      </c>
      <c r="C538" s="5" t="s">
        <v>32</v>
      </c>
      <c r="D538" s="5" t="s">
        <v>698</v>
      </c>
      <c r="E538" s="5" t="s">
        <v>315</v>
      </c>
      <c r="F538" s="5">
        <v>-3</v>
      </c>
      <c r="G538" s="5">
        <v>9.1999999999999993</v>
      </c>
      <c r="H538" s="5">
        <f>B10*G538</f>
        <v>431.67547481850579</v>
      </c>
      <c r="I538" s="5">
        <f>B11*G538</f>
        <v>368.30129999999997</v>
      </c>
      <c r="J538" s="5">
        <f t="shared" si="16"/>
        <v>799.97677481850576</v>
      </c>
      <c r="K538" s="5">
        <f t="shared" si="17"/>
        <v>-2399.9303244555172</v>
      </c>
    </row>
    <row r="539" spans="1:11" x14ac:dyDescent="0.25">
      <c r="A539" s="5" t="s">
        <v>21</v>
      </c>
      <c r="B539" s="5" t="s">
        <v>58</v>
      </c>
      <c r="C539" s="5" t="s">
        <v>32</v>
      </c>
      <c r="D539" s="5" t="s">
        <v>699</v>
      </c>
      <c r="E539" s="5" t="s">
        <v>320</v>
      </c>
      <c r="F539" s="5">
        <v>-4</v>
      </c>
      <c r="G539" s="5">
        <v>2</v>
      </c>
      <c r="H539" s="5">
        <f>B10*G539</f>
        <v>93.842494525762135</v>
      </c>
      <c r="I539" s="5">
        <f>B11*G539</f>
        <v>80.0655</v>
      </c>
      <c r="J539" s="5">
        <f t="shared" si="16"/>
        <v>173.90799452576215</v>
      </c>
      <c r="K539" s="5">
        <f t="shared" si="17"/>
        <v>-695.6319781030486</v>
      </c>
    </row>
    <row r="540" spans="1:11" x14ac:dyDescent="0.25">
      <c r="A540" s="5" t="s">
        <v>21</v>
      </c>
      <c r="B540" s="5" t="s">
        <v>41</v>
      </c>
      <c r="C540" s="5" t="s">
        <v>32</v>
      </c>
      <c r="D540" s="5" t="s">
        <v>699</v>
      </c>
      <c r="E540" s="5" t="s">
        <v>320</v>
      </c>
      <c r="F540" s="5">
        <v>-2</v>
      </c>
      <c r="G540" s="5">
        <v>2</v>
      </c>
      <c r="H540" s="5">
        <f>B10*G540</f>
        <v>93.842494525762135</v>
      </c>
      <c r="I540" s="5">
        <f>B11*G540</f>
        <v>80.0655</v>
      </c>
      <c r="J540" s="5">
        <f t="shared" si="16"/>
        <v>173.90799452576215</v>
      </c>
      <c r="K540" s="5">
        <f t="shared" si="17"/>
        <v>-347.8159890515243</v>
      </c>
    </row>
    <row r="541" spans="1:11" x14ac:dyDescent="0.25">
      <c r="A541" s="5" t="s">
        <v>21</v>
      </c>
      <c r="B541" s="5" t="s">
        <v>31</v>
      </c>
      <c r="C541" s="5" t="s">
        <v>32</v>
      </c>
      <c r="D541" s="5" t="s">
        <v>700</v>
      </c>
      <c r="E541" s="5" t="s">
        <v>701</v>
      </c>
      <c r="F541" s="5">
        <v>-1</v>
      </c>
      <c r="G541" s="5">
        <v>1</v>
      </c>
      <c r="H541" s="5">
        <f>B10*G541</f>
        <v>46.921247262881067</v>
      </c>
      <c r="I541" s="5">
        <f>B11*G541</f>
        <v>40.03275</v>
      </c>
      <c r="J541" s="5">
        <f t="shared" si="16"/>
        <v>86.953997262881074</v>
      </c>
      <c r="K541" s="5">
        <f t="shared" si="17"/>
        <v>-86.953997262881074</v>
      </c>
    </row>
    <row r="542" spans="1:11" x14ac:dyDescent="0.25">
      <c r="A542" s="5" t="s">
        <v>21</v>
      </c>
      <c r="B542" s="5" t="s">
        <v>47</v>
      </c>
      <c r="C542" s="5" t="s">
        <v>32</v>
      </c>
      <c r="D542" s="5" t="s">
        <v>702</v>
      </c>
      <c r="E542" s="5" t="s">
        <v>49</v>
      </c>
      <c r="F542" s="5">
        <v>-2</v>
      </c>
      <c r="G542" s="5">
        <v>0.92930402930402933</v>
      </c>
      <c r="H542" s="5">
        <f>B10*G542</f>
        <v>43.604104141366037</v>
      </c>
      <c r="I542" s="5">
        <f>B11*G542</f>
        <v>37.202595879120878</v>
      </c>
      <c r="J542" s="5">
        <f t="shared" si="16"/>
        <v>80.806700020486915</v>
      </c>
      <c r="K542" s="5">
        <f t="shared" si="17"/>
        <v>-161.61340004097383</v>
      </c>
    </row>
    <row r="543" spans="1:11" x14ac:dyDescent="0.25">
      <c r="A543" s="5" t="s">
        <v>21</v>
      </c>
      <c r="B543" s="5" t="s">
        <v>47</v>
      </c>
      <c r="C543" s="5" t="s">
        <v>32</v>
      </c>
      <c r="D543" s="5" t="s">
        <v>703</v>
      </c>
      <c r="E543" s="5" t="s">
        <v>49</v>
      </c>
      <c r="F543" s="5">
        <v>-1</v>
      </c>
      <c r="G543" s="5">
        <v>0.92930402930402933</v>
      </c>
      <c r="H543" s="5">
        <f>B10*G543</f>
        <v>43.604104141366037</v>
      </c>
      <c r="I543" s="5">
        <f>B11*G543</f>
        <v>37.202595879120878</v>
      </c>
      <c r="J543" s="5">
        <f t="shared" si="16"/>
        <v>80.806700020486915</v>
      </c>
      <c r="K543" s="5">
        <f t="shared" si="17"/>
        <v>-80.806700020486915</v>
      </c>
    </row>
    <row r="544" spans="1:11" x14ac:dyDescent="0.25">
      <c r="A544" s="5" t="s">
        <v>21</v>
      </c>
      <c r="B544" s="5" t="s">
        <v>47</v>
      </c>
      <c r="C544" s="5" t="s">
        <v>32</v>
      </c>
      <c r="D544" s="5" t="s">
        <v>704</v>
      </c>
      <c r="E544" s="5" t="s">
        <v>521</v>
      </c>
      <c r="F544" s="5">
        <v>-2</v>
      </c>
      <c r="G544" s="5">
        <v>1.8923566878980891</v>
      </c>
      <c r="H544" s="5">
        <f>B10*G544</f>
        <v>88.791736062432889</v>
      </c>
      <c r="I544" s="5">
        <f>B11*G544</f>
        <v>75.756242197452224</v>
      </c>
      <c r="J544" s="5">
        <f t="shared" si="16"/>
        <v>164.5479782598851</v>
      </c>
      <c r="K544" s="5">
        <f t="shared" si="17"/>
        <v>-329.0959565197702</v>
      </c>
    </row>
    <row r="545" spans="1:11" x14ac:dyDescent="0.25">
      <c r="A545" s="5" t="s">
        <v>21</v>
      </c>
      <c r="B545" s="5" t="s">
        <v>58</v>
      </c>
      <c r="C545" s="5" t="s">
        <v>32</v>
      </c>
      <c r="D545" s="5" t="s">
        <v>704</v>
      </c>
      <c r="E545" s="5" t="s">
        <v>521</v>
      </c>
      <c r="F545" s="5">
        <v>-5</v>
      </c>
      <c r="G545" s="5">
        <v>1.8923566878980891</v>
      </c>
      <c r="H545" s="5">
        <f>B10*G545</f>
        <v>88.791736062432889</v>
      </c>
      <c r="I545" s="5">
        <f>B11*G545</f>
        <v>75.756242197452224</v>
      </c>
      <c r="J545" s="5">
        <f t="shared" si="16"/>
        <v>164.5479782598851</v>
      </c>
      <c r="K545" s="5">
        <f t="shared" si="17"/>
        <v>-822.73989129942549</v>
      </c>
    </row>
    <row r="546" spans="1:11" x14ac:dyDescent="0.25">
      <c r="A546" s="5" t="s">
        <v>21</v>
      </c>
      <c r="B546" s="5" t="s">
        <v>41</v>
      </c>
      <c r="C546" s="5" t="s">
        <v>32</v>
      </c>
      <c r="D546" s="5" t="s">
        <v>705</v>
      </c>
      <c r="E546" s="5" t="s">
        <v>706</v>
      </c>
      <c r="F546" s="5">
        <v>-1</v>
      </c>
      <c r="G546" s="5">
        <v>1.5</v>
      </c>
      <c r="H546" s="5">
        <f>B10*G546</f>
        <v>70.381870894321594</v>
      </c>
      <c r="I546" s="5">
        <f>B11*G546</f>
        <v>60.049125000000004</v>
      </c>
      <c r="J546" s="5">
        <f t="shared" si="16"/>
        <v>130.4309958943216</v>
      </c>
      <c r="K546" s="5">
        <f t="shared" si="17"/>
        <v>-130.4309958943216</v>
      </c>
    </row>
    <row r="547" spans="1:11" x14ac:dyDescent="0.25">
      <c r="A547" s="5" t="s">
        <v>21</v>
      </c>
      <c r="B547" s="5" t="s">
        <v>47</v>
      </c>
      <c r="C547" s="5" t="s">
        <v>32</v>
      </c>
      <c r="D547" s="5" t="s">
        <v>707</v>
      </c>
      <c r="E547" s="5" t="s">
        <v>324</v>
      </c>
      <c r="F547" s="5">
        <v>-2</v>
      </c>
      <c r="G547" s="5">
        <v>2.921875</v>
      </c>
      <c r="H547" s="5">
        <f>B10*G547</f>
        <v>137.09801934623061</v>
      </c>
      <c r="I547" s="5">
        <f>B11*G547</f>
        <v>116.97069140625</v>
      </c>
      <c r="J547" s="5">
        <f t="shared" si="16"/>
        <v>254.06871075248063</v>
      </c>
      <c r="K547" s="5">
        <f t="shared" si="17"/>
        <v>-508.13742150496125</v>
      </c>
    </row>
    <row r="548" spans="1:11" x14ac:dyDescent="0.25">
      <c r="A548" s="5" t="s">
        <v>21</v>
      </c>
      <c r="B548" s="5" t="s">
        <v>31</v>
      </c>
      <c r="C548" s="5" t="s">
        <v>32</v>
      </c>
      <c r="D548" s="5" t="s">
        <v>708</v>
      </c>
      <c r="E548" s="5" t="s">
        <v>634</v>
      </c>
      <c r="F548" s="5">
        <v>-1</v>
      </c>
      <c r="G548" s="5">
        <v>1</v>
      </c>
      <c r="H548" s="5">
        <f>B10*G548</f>
        <v>46.921247262881067</v>
      </c>
      <c r="I548" s="5">
        <f>B11*G548</f>
        <v>40.03275</v>
      </c>
      <c r="J548" s="5">
        <f t="shared" si="16"/>
        <v>86.953997262881074</v>
      </c>
      <c r="K548" s="5">
        <f t="shared" si="17"/>
        <v>-86.953997262881074</v>
      </c>
    </row>
    <row r="549" spans="1:11" x14ac:dyDescent="0.25">
      <c r="A549" s="5" t="s">
        <v>21</v>
      </c>
      <c r="B549" s="5" t="s">
        <v>41</v>
      </c>
      <c r="C549" s="5" t="s">
        <v>32</v>
      </c>
      <c r="D549" s="5" t="s">
        <v>709</v>
      </c>
      <c r="E549" s="5" t="s">
        <v>358</v>
      </c>
      <c r="F549" s="5">
        <v>-1</v>
      </c>
      <c r="G549" s="5">
        <v>3.015068493150685</v>
      </c>
      <c r="H549" s="5">
        <f>B10*G549</f>
        <v>141.47077428164553</v>
      </c>
      <c r="I549" s="5">
        <f>B11*G549</f>
        <v>120.70148321917809</v>
      </c>
      <c r="J549" s="5">
        <f t="shared" si="16"/>
        <v>262.1722575008236</v>
      </c>
      <c r="K549" s="5">
        <f t="shared" si="17"/>
        <v>-262.1722575008236</v>
      </c>
    </row>
    <row r="550" spans="1:11" x14ac:dyDescent="0.25">
      <c r="A550" s="5" t="s">
        <v>21</v>
      </c>
      <c r="B550" s="5" t="s">
        <v>58</v>
      </c>
      <c r="C550" s="5" t="s">
        <v>32</v>
      </c>
      <c r="D550" s="5" t="s">
        <v>710</v>
      </c>
      <c r="E550" s="5" t="s">
        <v>44</v>
      </c>
      <c r="F550" s="5">
        <v>-1</v>
      </c>
      <c r="G550" s="5">
        <v>3.542776494739543</v>
      </c>
      <c r="H550" s="5">
        <f>B10*G550</f>
        <v>166.23149190679717</v>
      </c>
      <c r="I550" s="5">
        <f>B11*G550</f>
        <v>141.82708571978444</v>
      </c>
      <c r="J550" s="5">
        <f t="shared" si="16"/>
        <v>308.05857762658161</v>
      </c>
      <c r="K550" s="5">
        <f t="shared" si="17"/>
        <v>-308.05857762658161</v>
      </c>
    </row>
    <row r="551" spans="1:11" x14ac:dyDescent="0.25">
      <c r="A551" s="5" t="s">
        <v>21</v>
      </c>
      <c r="B551" s="5" t="s">
        <v>31</v>
      </c>
      <c r="C551" s="5" t="s">
        <v>32</v>
      </c>
      <c r="D551" s="5" t="s">
        <v>711</v>
      </c>
      <c r="E551" s="5" t="s">
        <v>634</v>
      </c>
      <c r="F551" s="5">
        <v>-1</v>
      </c>
      <c r="G551" s="5">
        <v>1.585196374622357</v>
      </c>
      <c r="H551" s="5">
        <f>B10*G551</f>
        <v>74.379391053878251</v>
      </c>
      <c r="I551" s="5">
        <f>B11*G551</f>
        <v>63.45977016616316</v>
      </c>
      <c r="J551" s="5">
        <f t="shared" si="16"/>
        <v>137.8391612200414</v>
      </c>
      <c r="K551" s="5">
        <f t="shared" si="17"/>
        <v>-137.8391612200414</v>
      </c>
    </row>
    <row r="552" spans="1:11" x14ac:dyDescent="0.25">
      <c r="A552" s="5" t="s">
        <v>21</v>
      </c>
      <c r="B552" s="5" t="s">
        <v>47</v>
      </c>
      <c r="C552" s="5" t="s">
        <v>32</v>
      </c>
      <c r="D552" s="5" t="s">
        <v>712</v>
      </c>
      <c r="E552" s="5" t="s">
        <v>634</v>
      </c>
      <c r="F552" s="5">
        <v>-1</v>
      </c>
      <c r="G552" s="5">
        <v>1.585196374622357</v>
      </c>
      <c r="H552" s="5">
        <f>B10*G552</f>
        <v>74.379391053878251</v>
      </c>
      <c r="I552" s="5">
        <f>B11*G552</f>
        <v>63.45977016616316</v>
      </c>
      <c r="J552" s="5">
        <f t="shared" si="16"/>
        <v>137.8391612200414</v>
      </c>
      <c r="K552" s="5">
        <f t="shared" si="17"/>
        <v>-137.8391612200414</v>
      </c>
    </row>
    <row r="553" spans="1:11" x14ac:dyDescent="0.25">
      <c r="A553" s="5" t="s">
        <v>21</v>
      </c>
      <c r="B553" s="5" t="s">
        <v>41</v>
      </c>
      <c r="C553" s="5" t="s">
        <v>32</v>
      </c>
      <c r="D553" s="5" t="s">
        <v>713</v>
      </c>
      <c r="E553" s="5" t="s">
        <v>634</v>
      </c>
      <c r="F553" s="5">
        <v>-1</v>
      </c>
      <c r="G553" s="5">
        <v>0.1</v>
      </c>
      <c r="H553" s="5">
        <f>B10*G553</f>
        <v>4.6921247262881067</v>
      </c>
      <c r="I553" s="5">
        <f>B11*G553</f>
        <v>4.0032750000000004</v>
      </c>
      <c r="J553" s="5">
        <f t="shared" si="16"/>
        <v>8.6953997262881071</v>
      </c>
      <c r="K553" s="5">
        <f t="shared" si="17"/>
        <v>-8.6953997262881071</v>
      </c>
    </row>
    <row r="554" spans="1:11" x14ac:dyDescent="0.25">
      <c r="A554" s="5" t="s">
        <v>21</v>
      </c>
      <c r="B554" s="5" t="s">
        <v>31</v>
      </c>
      <c r="C554" s="5" t="s">
        <v>32</v>
      </c>
      <c r="D554" s="5" t="s">
        <v>713</v>
      </c>
      <c r="E554" s="5" t="s">
        <v>634</v>
      </c>
      <c r="F554" s="5">
        <v>-1</v>
      </c>
      <c r="G554" s="5">
        <v>0.1</v>
      </c>
      <c r="H554" s="5">
        <f>B10*G554</f>
        <v>4.6921247262881067</v>
      </c>
      <c r="I554" s="5">
        <f>B11*G554</f>
        <v>4.0032750000000004</v>
      </c>
      <c r="J554" s="5">
        <f t="shared" si="16"/>
        <v>8.6953997262881071</v>
      </c>
      <c r="K554" s="5">
        <f t="shared" si="17"/>
        <v>-8.6953997262881071</v>
      </c>
    </row>
    <row r="555" spans="1:11" x14ac:dyDescent="0.25">
      <c r="A555" s="5" t="s">
        <v>21</v>
      </c>
      <c r="B555" s="5" t="s">
        <v>47</v>
      </c>
      <c r="C555" s="5" t="s">
        <v>32</v>
      </c>
      <c r="D555" s="5" t="s">
        <v>714</v>
      </c>
      <c r="E555" s="5" t="s">
        <v>44</v>
      </c>
      <c r="F555" s="5">
        <v>-1</v>
      </c>
      <c r="G555" s="5">
        <v>3.542776494739543</v>
      </c>
      <c r="H555" s="5">
        <f>B10*G555</f>
        <v>166.23149190679717</v>
      </c>
      <c r="I555" s="5">
        <f>B11*G555</f>
        <v>141.82708571978444</v>
      </c>
      <c r="J555" s="5">
        <f t="shared" si="16"/>
        <v>308.05857762658161</v>
      </c>
      <c r="K555" s="5">
        <f t="shared" si="17"/>
        <v>-308.05857762658161</v>
      </c>
    </row>
    <row r="556" spans="1:11" x14ac:dyDescent="0.25">
      <c r="A556" s="5" t="s">
        <v>21</v>
      </c>
      <c r="B556" s="5" t="s">
        <v>47</v>
      </c>
      <c r="C556" s="5" t="s">
        <v>32</v>
      </c>
      <c r="D556" s="5" t="s">
        <v>715</v>
      </c>
      <c r="E556" s="5" t="s">
        <v>44</v>
      </c>
      <c r="F556" s="5">
        <v>-1</v>
      </c>
      <c r="G556" s="5">
        <v>1</v>
      </c>
      <c r="H556" s="5">
        <f>B10*G556</f>
        <v>46.921247262881067</v>
      </c>
      <c r="I556" s="5">
        <f>B11*G556</f>
        <v>40.03275</v>
      </c>
      <c r="J556" s="5">
        <f t="shared" si="16"/>
        <v>86.953997262881074</v>
      </c>
      <c r="K556" s="5">
        <f t="shared" si="17"/>
        <v>-86.953997262881074</v>
      </c>
    </row>
    <row r="557" spans="1:11" x14ac:dyDescent="0.25">
      <c r="A557" s="5" t="s">
        <v>21</v>
      </c>
      <c r="B557" s="5" t="s">
        <v>47</v>
      </c>
      <c r="C557" s="5" t="s">
        <v>32</v>
      </c>
      <c r="D557" s="5" t="s">
        <v>716</v>
      </c>
      <c r="E557" s="5" t="s">
        <v>44</v>
      </c>
      <c r="F557" s="5">
        <v>-1</v>
      </c>
      <c r="G557" s="5">
        <v>3.542776494739543</v>
      </c>
      <c r="H557" s="5">
        <f>B10*G557</f>
        <v>166.23149190679717</v>
      </c>
      <c r="I557" s="5">
        <f>B11*G557</f>
        <v>141.82708571978444</v>
      </c>
      <c r="J557" s="5">
        <f t="shared" si="16"/>
        <v>308.05857762658161</v>
      </c>
      <c r="K557" s="5">
        <f t="shared" si="17"/>
        <v>-308.05857762658161</v>
      </c>
    </row>
    <row r="558" spans="1:11" x14ac:dyDescent="0.25">
      <c r="A558" s="5" t="s">
        <v>21</v>
      </c>
      <c r="B558" s="5" t="s">
        <v>47</v>
      </c>
      <c r="C558" s="5" t="s">
        <v>32</v>
      </c>
      <c r="D558" s="5" t="s">
        <v>717</v>
      </c>
      <c r="E558" s="5" t="s">
        <v>44</v>
      </c>
      <c r="F558" s="5">
        <v>-1</v>
      </c>
      <c r="G558" s="5">
        <v>3.542776494739543</v>
      </c>
      <c r="H558" s="5">
        <f>B10*G558</f>
        <v>166.23149190679717</v>
      </c>
      <c r="I558" s="5">
        <f>B11*G558</f>
        <v>141.82708571978444</v>
      </c>
      <c r="J558" s="5">
        <f t="shared" si="16"/>
        <v>308.05857762658161</v>
      </c>
      <c r="K558" s="5">
        <f t="shared" si="17"/>
        <v>-308.05857762658161</v>
      </c>
    </row>
    <row r="559" spans="1:11" x14ac:dyDescent="0.25">
      <c r="A559" s="5" t="s">
        <v>21</v>
      </c>
      <c r="B559" s="5" t="s">
        <v>47</v>
      </c>
      <c r="C559" s="5" t="s">
        <v>32</v>
      </c>
      <c r="D559" s="5" t="s">
        <v>718</v>
      </c>
      <c r="E559" s="5" t="s">
        <v>44</v>
      </c>
      <c r="F559" s="5">
        <v>-1</v>
      </c>
      <c r="G559" s="5">
        <v>0.5</v>
      </c>
      <c r="H559" s="5">
        <f>B10*G559</f>
        <v>23.460623631440534</v>
      </c>
      <c r="I559" s="5">
        <f>B11*G559</f>
        <v>20.016375</v>
      </c>
      <c r="J559" s="5">
        <f t="shared" si="16"/>
        <v>43.476998631440537</v>
      </c>
      <c r="K559" s="5">
        <f t="shared" si="17"/>
        <v>-43.476998631440537</v>
      </c>
    </row>
    <row r="560" spans="1:11" x14ac:dyDescent="0.25">
      <c r="A560" s="5" t="s">
        <v>21</v>
      </c>
      <c r="B560" s="5" t="s">
        <v>31</v>
      </c>
      <c r="C560" s="5" t="s">
        <v>32</v>
      </c>
      <c r="D560" s="5" t="s">
        <v>719</v>
      </c>
      <c r="E560" s="5" t="s">
        <v>44</v>
      </c>
      <c r="F560" s="5">
        <v>-1</v>
      </c>
      <c r="G560" s="5">
        <v>0.1</v>
      </c>
      <c r="H560" s="5">
        <f>B10*G560</f>
        <v>4.6921247262881067</v>
      </c>
      <c r="I560" s="5">
        <f>B11*G560</f>
        <v>4.0032750000000004</v>
      </c>
      <c r="J560" s="5">
        <f t="shared" si="16"/>
        <v>8.6953997262881071</v>
      </c>
      <c r="K560" s="5">
        <f t="shared" si="17"/>
        <v>-8.6953997262881071</v>
      </c>
    </row>
    <row r="561" spans="1:11" x14ac:dyDescent="0.25">
      <c r="A561" s="5" t="s">
        <v>21</v>
      </c>
      <c r="B561" s="5" t="s">
        <v>38</v>
      </c>
      <c r="C561" s="5" t="s">
        <v>288</v>
      </c>
      <c r="D561" s="5" t="s">
        <v>720</v>
      </c>
      <c r="E561" s="5" t="s">
        <v>342</v>
      </c>
      <c r="F561" s="5">
        <v>-1</v>
      </c>
      <c r="G561" s="5">
        <v>13.7</v>
      </c>
      <c r="H561" s="5">
        <f>B10*G561</f>
        <v>642.82108750147063</v>
      </c>
      <c r="I561" s="5">
        <f>B11*G561</f>
        <v>548.44867499999998</v>
      </c>
      <c r="J561" s="5">
        <f t="shared" si="16"/>
        <v>1191.2697625014707</v>
      </c>
      <c r="K561" s="5">
        <f t="shared" si="17"/>
        <v>-1191.2697625014707</v>
      </c>
    </row>
    <row r="562" spans="1:11" x14ac:dyDescent="0.25">
      <c r="A562" s="5" t="s">
        <v>21</v>
      </c>
      <c r="B562" s="5" t="s">
        <v>47</v>
      </c>
      <c r="C562" s="5" t="s">
        <v>32</v>
      </c>
      <c r="D562" s="5" t="s">
        <v>721</v>
      </c>
      <c r="E562" s="5" t="s">
        <v>44</v>
      </c>
      <c r="F562" s="5">
        <v>-1</v>
      </c>
      <c r="G562" s="5">
        <v>5.8</v>
      </c>
      <c r="H562" s="5">
        <f>B10*G562</f>
        <v>272.1432341247102</v>
      </c>
      <c r="I562" s="5">
        <f>B11*G562</f>
        <v>232.18994999999998</v>
      </c>
      <c r="J562" s="5">
        <f t="shared" si="16"/>
        <v>504.33318412471021</v>
      </c>
      <c r="K562" s="5">
        <f t="shared" si="17"/>
        <v>-504.33318412471021</v>
      </c>
    </row>
    <row r="563" spans="1:11" x14ac:dyDescent="0.25">
      <c r="A563" s="5" t="s">
        <v>21</v>
      </c>
      <c r="B563" s="5" t="s">
        <v>58</v>
      </c>
      <c r="C563" s="5" t="s">
        <v>32</v>
      </c>
      <c r="D563" s="5" t="s">
        <v>722</v>
      </c>
      <c r="E563" s="5" t="s">
        <v>211</v>
      </c>
      <c r="F563" s="5">
        <v>-4</v>
      </c>
      <c r="G563" s="5">
        <v>0.9</v>
      </c>
      <c r="H563" s="5">
        <f>B10*G563</f>
        <v>42.229122536592961</v>
      </c>
      <c r="I563" s="5">
        <f>B11*G563</f>
        <v>36.029474999999998</v>
      </c>
      <c r="J563" s="5">
        <f t="shared" si="16"/>
        <v>78.258597536592958</v>
      </c>
      <c r="K563" s="5">
        <f t="shared" si="17"/>
        <v>-313.03439014637183</v>
      </c>
    </row>
    <row r="564" spans="1:11" x14ac:dyDescent="0.25">
      <c r="A564" s="5" t="s">
        <v>21</v>
      </c>
      <c r="B564" s="5" t="s">
        <v>58</v>
      </c>
      <c r="C564" s="5" t="s">
        <v>32</v>
      </c>
      <c r="D564" s="5" t="s">
        <v>723</v>
      </c>
      <c r="E564" s="5" t="s">
        <v>724</v>
      </c>
      <c r="F564" s="5">
        <v>-1</v>
      </c>
      <c r="G564" s="5">
        <v>1.3</v>
      </c>
      <c r="H564" s="5">
        <f>B10*G564</f>
        <v>60.997621441745387</v>
      </c>
      <c r="I564" s="5">
        <f>B11*G564</f>
        <v>52.042574999999999</v>
      </c>
      <c r="J564" s="5">
        <f t="shared" si="16"/>
        <v>113.04019644174539</v>
      </c>
      <c r="K564" s="5">
        <f t="shared" si="17"/>
        <v>-113.04019644174539</v>
      </c>
    </row>
    <row r="565" spans="1:11" x14ac:dyDescent="0.25">
      <c r="A565" s="5" t="s">
        <v>21</v>
      </c>
      <c r="B565" s="5" t="s">
        <v>58</v>
      </c>
      <c r="C565" s="5" t="s">
        <v>32</v>
      </c>
      <c r="D565" s="5" t="s">
        <v>725</v>
      </c>
      <c r="E565" s="5" t="s">
        <v>724</v>
      </c>
      <c r="F565" s="5">
        <v>-5</v>
      </c>
      <c r="G565" s="5">
        <v>0.40000000000000008</v>
      </c>
      <c r="H565" s="5">
        <f>B10*G565</f>
        <v>18.76849890515243</v>
      </c>
      <c r="I565" s="5">
        <f>B11*G565</f>
        <v>16.013100000000001</v>
      </c>
      <c r="J565" s="5">
        <f t="shared" si="16"/>
        <v>34.781598905152435</v>
      </c>
      <c r="K565" s="5">
        <f t="shared" si="17"/>
        <v>-173.90799452576218</v>
      </c>
    </row>
    <row r="566" spans="1:11" x14ac:dyDescent="0.25">
      <c r="A566" s="5" t="s">
        <v>21</v>
      </c>
      <c r="B566" s="5" t="s">
        <v>58</v>
      </c>
      <c r="C566" s="5" t="s">
        <v>32</v>
      </c>
      <c r="D566" s="5" t="s">
        <v>726</v>
      </c>
      <c r="E566" s="5" t="s">
        <v>727</v>
      </c>
      <c r="F566" s="5">
        <v>-5</v>
      </c>
      <c r="G566" s="5">
        <v>0.9</v>
      </c>
      <c r="H566" s="5">
        <f>B10*G566</f>
        <v>42.229122536592961</v>
      </c>
      <c r="I566" s="5">
        <f>B11*G566</f>
        <v>36.029474999999998</v>
      </c>
      <c r="J566" s="5">
        <f t="shared" si="16"/>
        <v>78.258597536592958</v>
      </c>
      <c r="K566" s="5">
        <f t="shared" si="17"/>
        <v>-391.29298768296479</v>
      </c>
    </row>
    <row r="567" spans="1:11" x14ac:dyDescent="0.25">
      <c r="A567" s="5" t="s">
        <v>21</v>
      </c>
      <c r="B567" s="5" t="s">
        <v>58</v>
      </c>
      <c r="C567" s="5" t="s">
        <v>32</v>
      </c>
      <c r="D567" s="5" t="s">
        <v>728</v>
      </c>
      <c r="E567" s="5" t="s">
        <v>213</v>
      </c>
      <c r="F567" s="5">
        <v>-2</v>
      </c>
      <c r="G567" s="5">
        <v>0.7</v>
      </c>
      <c r="H567" s="5">
        <f>B10*G567</f>
        <v>32.844873084016747</v>
      </c>
      <c r="I567" s="5">
        <f>B11*G567</f>
        <v>28.022924999999997</v>
      </c>
      <c r="J567" s="5">
        <f t="shared" si="16"/>
        <v>60.867798084016741</v>
      </c>
      <c r="K567" s="5">
        <f t="shared" si="17"/>
        <v>-121.73559616803348</v>
      </c>
    </row>
    <row r="568" spans="1:11" x14ac:dyDescent="0.25">
      <c r="A568" s="5" t="s">
        <v>21</v>
      </c>
      <c r="B568" s="5" t="s">
        <v>58</v>
      </c>
      <c r="C568" s="5" t="s">
        <v>32</v>
      </c>
      <c r="D568" s="5" t="s">
        <v>729</v>
      </c>
      <c r="E568" s="5" t="s">
        <v>730</v>
      </c>
      <c r="F568" s="5">
        <v>-7</v>
      </c>
      <c r="G568" s="5">
        <v>0.5</v>
      </c>
      <c r="H568" s="5">
        <f>B10*G568</f>
        <v>23.460623631440534</v>
      </c>
      <c r="I568" s="5">
        <f>B11*G568</f>
        <v>20.016375</v>
      </c>
      <c r="J568" s="5">
        <f t="shared" si="16"/>
        <v>43.476998631440537</v>
      </c>
      <c r="K568" s="5">
        <f t="shared" si="17"/>
        <v>-304.33899042008375</v>
      </c>
    </row>
    <row r="569" spans="1:11" x14ac:dyDescent="0.25">
      <c r="A569" s="5" t="s">
        <v>21</v>
      </c>
      <c r="B569" s="5" t="s">
        <v>58</v>
      </c>
      <c r="C569" s="5" t="s">
        <v>32</v>
      </c>
      <c r="D569" s="5" t="s">
        <v>731</v>
      </c>
      <c r="E569" s="5" t="s">
        <v>732</v>
      </c>
      <c r="F569" s="5">
        <v>-7</v>
      </c>
      <c r="G569" s="5">
        <v>1</v>
      </c>
      <c r="H569" s="5">
        <f>B10*G569</f>
        <v>46.921247262881067</v>
      </c>
      <c r="I569" s="5">
        <f>B11*G569</f>
        <v>40.03275</v>
      </c>
      <c r="J569" s="5">
        <f t="shared" si="16"/>
        <v>86.953997262881074</v>
      </c>
      <c r="K569" s="5">
        <f t="shared" si="17"/>
        <v>-608.67798084016749</v>
      </c>
    </row>
    <row r="570" spans="1:11" x14ac:dyDescent="0.25">
      <c r="A570" s="5" t="s">
        <v>21</v>
      </c>
      <c r="B570" s="5" t="s">
        <v>58</v>
      </c>
      <c r="C570" s="5" t="s">
        <v>32</v>
      </c>
      <c r="D570" s="5" t="s">
        <v>733</v>
      </c>
      <c r="E570" s="5" t="s">
        <v>60</v>
      </c>
      <c r="F570" s="5">
        <v>-1</v>
      </c>
      <c r="G570" s="5">
        <v>4.8</v>
      </c>
      <c r="H570" s="5">
        <f>B10*G570</f>
        <v>225.22198686182912</v>
      </c>
      <c r="I570" s="5">
        <f>B11*G570</f>
        <v>192.15719999999999</v>
      </c>
      <c r="J570" s="5">
        <f t="shared" si="16"/>
        <v>417.37918686182911</v>
      </c>
      <c r="K570" s="5">
        <f t="shared" si="17"/>
        <v>-417.37918686182911</v>
      </c>
    </row>
    <row r="571" spans="1:11" x14ac:dyDescent="0.25">
      <c r="A571" s="5" t="s">
        <v>21</v>
      </c>
      <c r="B571" s="5" t="s">
        <v>58</v>
      </c>
      <c r="C571" s="5" t="s">
        <v>32</v>
      </c>
      <c r="D571" s="5" t="s">
        <v>734</v>
      </c>
      <c r="E571" s="5" t="s">
        <v>735</v>
      </c>
      <c r="F571" s="5">
        <v>-12</v>
      </c>
      <c r="G571" s="5">
        <v>0.5</v>
      </c>
      <c r="H571" s="5">
        <f>B10*G571</f>
        <v>23.460623631440534</v>
      </c>
      <c r="I571" s="5">
        <f>B11*G571</f>
        <v>20.016375</v>
      </c>
      <c r="J571" s="5">
        <f t="shared" si="16"/>
        <v>43.476998631440537</v>
      </c>
      <c r="K571" s="5">
        <f t="shared" si="17"/>
        <v>-521.72398357728639</v>
      </c>
    </row>
    <row r="572" spans="1:11" x14ac:dyDescent="0.25">
      <c r="A572" s="5" t="s">
        <v>21</v>
      </c>
      <c r="B572" s="5" t="s">
        <v>58</v>
      </c>
      <c r="C572" s="5" t="s">
        <v>32</v>
      </c>
      <c r="D572" s="5" t="s">
        <v>736</v>
      </c>
      <c r="E572" s="5" t="s">
        <v>191</v>
      </c>
      <c r="F572" s="5">
        <v>-4</v>
      </c>
      <c r="G572" s="5">
        <v>3.4</v>
      </c>
      <c r="H572" s="5">
        <f>B10*G572</f>
        <v>159.53224069379561</v>
      </c>
      <c r="I572" s="5">
        <f>B11*G572</f>
        <v>136.11134999999999</v>
      </c>
      <c r="J572" s="5">
        <f t="shared" si="16"/>
        <v>295.6435906937956</v>
      </c>
      <c r="K572" s="5">
        <f t="shared" si="17"/>
        <v>-1182.5743627751824</v>
      </c>
    </row>
    <row r="573" spans="1:11" x14ac:dyDescent="0.25">
      <c r="A573" s="5" t="s">
        <v>21</v>
      </c>
      <c r="B573" s="5" t="s">
        <v>41</v>
      </c>
      <c r="C573" s="5" t="s">
        <v>32</v>
      </c>
      <c r="D573" s="5" t="s">
        <v>737</v>
      </c>
      <c r="E573" s="5" t="s">
        <v>738</v>
      </c>
      <c r="F573" s="5">
        <v>-1</v>
      </c>
      <c r="G573" s="5">
        <v>0</v>
      </c>
      <c r="H573" s="5">
        <f>B10*G573</f>
        <v>0</v>
      </c>
      <c r="I573" s="5">
        <f>B11*G573</f>
        <v>0</v>
      </c>
      <c r="J573" s="5">
        <f t="shared" si="16"/>
        <v>0</v>
      </c>
      <c r="K573" s="5">
        <f t="shared" si="17"/>
        <v>0</v>
      </c>
    </row>
    <row r="574" spans="1:11" x14ac:dyDescent="0.25">
      <c r="A574" s="5" t="s">
        <v>21</v>
      </c>
      <c r="B574" s="5" t="s">
        <v>58</v>
      </c>
      <c r="C574" s="5" t="s">
        <v>32</v>
      </c>
      <c r="D574" s="5" t="s">
        <v>739</v>
      </c>
      <c r="E574" s="5" t="s">
        <v>93</v>
      </c>
      <c r="F574" s="5">
        <v>-3</v>
      </c>
      <c r="G574" s="5">
        <v>2.5999999999999992</v>
      </c>
      <c r="H574" s="5">
        <f>B10*G574</f>
        <v>121.99524288349073</v>
      </c>
      <c r="I574" s="5">
        <f>B11*G574</f>
        <v>104.08514999999997</v>
      </c>
      <c r="J574" s="5">
        <f t="shared" si="16"/>
        <v>226.0803928834907</v>
      </c>
      <c r="K574" s="5">
        <f t="shared" si="17"/>
        <v>-678.24117865047208</v>
      </c>
    </row>
    <row r="575" spans="1:11" x14ac:dyDescent="0.25">
      <c r="A575" s="5" t="s">
        <v>21</v>
      </c>
      <c r="B575" s="5" t="s">
        <v>31</v>
      </c>
      <c r="C575" s="5" t="s">
        <v>32</v>
      </c>
      <c r="D575" s="5" t="s">
        <v>740</v>
      </c>
      <c r="E575" s="5" t="s">
        <v>634</v>
      </c>
      <c r="F575" s="5">
        <v>-1</v>
      </c>
      <c r="G575" s="5">
        <v>1.585196374622357</v>
      </c>
      <c r="H575" s="5">
        <f>B10*G575</f>
        <v>74.379391053878251</v>
      </c>
      <c r="I575" s="5">
        <f>B11*G575</f>
        <v>63.45977016616316</v>
      </c>
      <c r="J575" s="5">
        <f t="shared" si="16"/>
        <v>137.8391612200414</v>
      </c>
      <c r="K575" s="5">
        <f t="shared" si="17"/>
        <v>-137.8391612200414</v>
      </c>
    </row>
    <row r="576" spans="1:11" x14ac:dyDescent="0.25">
      <c r="A576" s="5" t="s">
        <v>21</v>
      </c>
      <c r="B576" s="5" t="s">
        <v>58</v>
      </c>
      <c r="C576" s="5" t="s">
        <v>32</v>
      </c>
      <c r="D576" s="5" t="s">
        <v>741</v>
      </c>
      <c r="E576" s="5" t="s">
        <v>60</v>
      </c>
      <c r="F576" s="5">
        <v>-1</v>
      </c>
      <c r="G576" s="5">
        <v>4.0999999999999996</v>
      </c>
      <c r="H576" s="5">
        <f>B10*G576</f>
        <v>192.37711377781235</v>
      </c>
      <c r="I576" s="5">
        <f>B11*G576</f>
        <v>164.13427499999997</v>
      </c>
      <c r="J576" s="5">
        <f t="shared" si="16"/>
        <v>356.51138877781233</v>
      </c>
      <c r="K576" s="5">
        <f t="shared" si="17"/>
        <v>-356.51138877781233</v>
      </c>
    </row>
    <row r="577" spans="1:11" x14ac:dyDescent="0.25">
      <c r="A577" s="5" t="s">
        <v>21</v>
      </c>
      <c r="B577" s="5" t="s">
        <v>58</v>
      </c>
      <c r="C577" s="5" t="s">
        <v>32</v>
      </c>
      <c r="D577" s="5" t="s">
        <v>742</v>
      </c>
      <c r="E577" s="5" t="s">
        <v>191</v>
      </c>
      <c r="F577" s="5">
        <v>-1</v>
      </c>
      <c r="G577" s="5">
        <v>3.7</v>
      </c>
      <c r="H577" s="5">
        <f>B10*G577</f>
        <v>173.60861487265996</v>
      </c>
      <c r="I577" s="5">
        <f>B11*G577</f>
        <v>148.12117499999999</v>
      </c>
      <c r="J577" s="5">
        <f t="shared" si="16"/>
        <v>321.72978987265992</v>
      </c>
      <c r="K577" s="5">
        <f t="shared" si="17"/>
        <v>-321.72978987265992</v>
      </c>
    </row>
    <row r="578" spans="1:11" x14ac:dyDescent="0.25">
      <c r="A578" s="5" t="s">
        <v>21</v>
      </c>
      <c r="B578" s="5" t="s">
        <v>58</v>
      </c>
      <c r="C578" s="5" t="s">
        <v>32</v>
      </c>
      <c r="D578" s="5" t="s">
        <v>743</v>
      </c>
      <c r="E578" s="5" t="s">
        <v>744</v>
      </c>
      <c r="F578" s="5">
        <v>-1</v>
      </c>
      <c r="G578" s="5">
        <v>6.550232558139534</v>
      </c>
      <c r="H578" s="5">
        <f>B10*G578</f>
        <v>307.34508148983906</v>
      </c>
      <c r="I578" s="5">
        <f>B11*G578</f>
        <v>262.22382244186042</v>
      </c>
      <c r="J578" s="5">
        <f t="shared" si="16"/>
        <v>569.56890393169942</v>
      </c>
      <c r="K578" s="5">
        <f t="shared" si="17"/>
        <v>-569.56890393169942</v>
      </c>
    </row>
    <row r="579" spans="1:11" x14ac:dyDescent="0.25">
      <c r="A579" s="5" t="s">
        <v>21</v>
      </c>
      <c r="B579" s="5" t="s">
        <v>31</v>
      </c>
      <c r="C579" s="5" t="s">
        <v>32</v>
      </c>
      <c r="D579" s="5" t="s">
        <v>745</v>
      </c>
      <c r="E579" s="5" t="s">
        <v>746</v>
      </c>
      <c r="F579" s="5">
        <v>-1</v>
      </c>
      <c r="G579" s="5">
        <v>5.5</v>
      </c>
      <c r="H579" s="5">
        <f>B10*G579</f>
        <v>258.06685994584586</v>
      </c>
      <c r="I579" s="5">
        <f>B11*G579</f>
        <v>220.180125</v>
      </c>
      <c r="J579" s="5">
        <f t="shared" si="16"/>
        <v>478.24698494584584</v>
      </c>
      <c r="K579" s="5">
        <f t="shared" si="17"/>
        <v>-478.24698494584584</v>
      </c>
    </row>
    <row r="580" spans="1:11" x14ac:dyDescent="0.25">
      <c r="A580" s="5" t="s">
        <v>21</v>
      </c>
      <c r="B580" s="5" t="s">
        <v>47</v>
      </c>
      <c r="C580" s="5" t="s">
        <v>32</v>
      </c>
      <c r="D580" s="5" t="s">
        <v>747</v>
      </c>
      <c r="E580" s="5" t="s">
        <v>748</v>
      </c>
      <c r="F580" s="5">
        <v>-1</v>
      </c>
      <c r="G580" s="5">
        <v>1.5034482758620691</v>
      </c>
      <c r="H580" s="5">
        <f>B10*G580</f>
        <v>70.543668298676366</v>
      </c>
      <c r="I580" s="5">
        <f>B11*G580</f>
        <v>60.187168965517245</v>
      </c>
      <c r="J580" s="5">
        <f t="shared" si="16"/>
        <v>130.73083726419361</v>
      </c>
      <c r="K580" s="5">
        <f t="shared" si="17"/>
        <v>-130.73083726419361</v>
      </c>
    </row>
    <row r="581" spans="1:11" x14ac:dyDescent="0.25">
      <c r="A581" s="5" t="s">
        <v>21</v>
      </c>
      <c r="B581" s="5" t="s">
        <v>31</v>
      </c>
      <c r="C581" s="5" t="s">
        <v>32</v>
      </c>
      <c r="D581" s="5" t="s">
        <v>749</v>
      </c>
      <c r="E581" s="5" t="s">
        <v>750</v>
      </c>
      <c r="F581" s="5">
        <v>-1</v>
      </c>
      <c r="G581" s="5">
        <v>38.700000000000003</v>
      </c>
      <c r="H581" s="5">
        <f>B10*G581</f>
        <v>1815.8522690734974</v>
      </c>
      <c r="I581" s="5">
        <f>B11*G581</f>
        <v>1549.267425</v>
      </c>
      <c r="J581" s="5">
        <f t="shared" si="16"/>
        <v>3365.1196940734972</v>
      </c>
      <c r="K581" s="5">
        <f t="shared" si="17"/>
        <v>-3365.1196940734972</v>
      </c>
    </row>
    <row r="582" spans="1:11" x14ac:dyDescent="0.25">
      <c r="A582" s="5" t="s">
        <v>21</v>
      </c>
      <c r="B582" s="5" t="s">
        <v>31</v>
      </c>
      <c r="C582" s="5" t="s">
        <v>32</v>
      </c>
      <c r="D582" s="5" t="s">
        <v>751</v>
      </c>
      <c r="E582" s="5" t="s">
        <v>676</v>
      </c>
      <c r="F582" s="5">
        <v>-1</v>
      </c>
      <c r="G582" s="5">
        <v>1.102439024390244</v>
      </c>
      <c r="H582" s="5">
        <f>B10*G582</f>
        <v>51.727814055664012</v>
      </c>
      <c r="I582" s="5">
        <f>B11*G582</f>
        <v>44.133665853658542</v>
      </c>
      <c r="J582" s="5">
        <f t="shared" si="16"/>
        <v>95.861479909322554</v>
      </c>
      <c r="K582" s="5">
        <f t="shared" si="17"/>
        <v>-95.861479909322554</v>
      </c>
    </row>
    <row r="583" spans="1:11" x14ac:dyDescent="0.25">
      <c r="A583" s="5" t="s">
        <v>21</v>
      </c>
      <c r="B583" s="5" t="s">
        <v>47</v>
      </c>
      <c r="C583" s="5" t="s">
        <v>32</v>
      </c>
      <c r="D583" s="5" t="s">
        <v>752</v>
      </c>
      <c r="E583" s="5" t="s">
        <v>298</v>
      </c>
      <c r="F583" s="5">
        <v>-1</v>
      </c>
      <c r="G583" s="5">
        <v>2.1829717291255761</v>
      </c>
      <c r="H583" s="5">
        <f>B10*G583</f>
        <v>102.42775627018018</v>
      </c>
      <c r="I583" s="5">
        <f>B11*G583</f>
        <v>87.390361489151914</v>
      </c>
      <c r="J583" s="5">
        <f t="shared" si="16"/>
        <v>189.8181177593321</v>
      </c>
      <c r="K583" s="5">
        <f t="shared" si="17"/>
        <v>-189.8181177593321</v>
      </c>
    </row>
    <row r="584" spans="1:11" x14ac:dyDescent="0.25">
      <c r="A584" s="5" t="s">
        <v>21</v>
      </c>
      <c r="B584" s="5" t="s">
        <v>47</v>
      </c>
      <c r="C584" s="5" t="s">
        <v>32</v>
      </c>
      <c r="D584" s="5" t="s">
        <v>753</v>
      </c>
      <c r="E584" s="5" t="s">
        <v>754</v>
      </c>
      <c r="F584" s="5">
        <v>-2</v>
      </c>
      <c r="G584" s="5">
        <v>1</v>
      </c>
      <c r="H584" s="5">
        <f>B10*G584</f>
        <v>46.921247262881067</v>
      </c>
      <c r="I584" s="5">
        <f>B11*G584</f>
        <v>40.03275</v>
      </c>
      <c r="J584" s="5">
        <f t="shared" si="16"/>
        <v>86.953997262881074</v>
      </c>
      <c r="K584" s="5">
        <f t="shared" si="17"/>
        <v>-173.90799452576215</v>
      </c>
    </row>
    <row r="585" spans="1:11" x14ac:dyDescent="0.25">
      <c r="A585" s="5" t="s">
        <v>21</v>
      </c>
      <c r="B585" s="5" t="s">
        <v>47</v>
      </c>
      <c r="C585" s="5" t="s">
        <v>32</v>
      </c>
      <c r="D585" s="5" t="s">
        <v>755</v>
      </c>
      <c r="E585" s="5" t="s">
        <v>402</v>
      </c>
      <c r="F585" s="5">
        <v>-1</v>
      </c>
      <c r="G585" s="5">
        <v>1.949602122015915</v>
      </c>
      <c r="H585" s="5">
        <f>B10*G585</f>
        <v>91.477763231346373</v>
      </c>
      <c r="I585" s="5">
        <f>B11*G585</f>
        <v>78.047934350132621</v>
      </c>
      <c r="J585" s="5">
        <f t="shared" si="16"/>
        <v>169.52569758147899</v>
      </c>
      <c r="K585" s="5">
        <f t="shared" si="17"/>
        <v>-169.52569758147899</v>
      </c>
    </row>
    <row r="586" spans="1:11" x14ac:dyDescent="0.25">
      <c r="A586" s="5" t="s">
        <v>21</v>
      </c>
      <c r="B586" s="5" t="s">
        <v>31</v>
      </c>
      <c r="C586" s="5" t="s">
        <v>32</v>
      </c>
      <c r="D586" s="5" t="s">
        <v>756</v>
      </c>
      <c r="E586" s="5" t="s">
        <v>634</v>
      </c>
      <c r="F586" s="5">
        <v>-2</v>
      </c>
      <c r="G586" s="5">
        <v>2.2000000000000002</v>
      </c>
      <c r="H586" s="5">
        <f>B10*G586</f>
        <v>103.22674397833836</v>
      </c>
      <c r="I586" s="5">
        <f>B11*G586</f>
        <v>88.072050000000004</v>
      </c>
      <c r="J586" s="5">
        <f t="shared" si="16"/>
        <v>191.29879397833838</v>
      </c>
      <c r="K586" s="5">
        <f t="shared" si="17"/>
        <v>-382.59758795667676</v>
      </c>
    </row>
    <row r="587" spans="1:11" x14ac:dyDescent="0.25">
      <c r="A587" s="5" t="s">
        <v>21</v>
      </c>
      <c r="B587" s="5" t="s">
        <v>41</v>
      </c>
      <c r="C587" s="5" t="s">
        <v>32</v>
      </c>
      <c r="D587" s="5" t="s">
        <v>757</v>
      </c>
      <c r="E587" s="5" t="s">
        <v>758</v>
      </c>
      <c r="F587" s="5">
        <v>-1</v>
      </c>
      <c r="G587" s="5">
        <v>1.6</v>
      </c>
      <c r="H587" s="5">
        <f>B10*G587</f>
        <v>75.073995620609708</v>
      </c>
      <c r="I587" s="5">
        <f>B11*G587</f>
        <v>64.052400000000006</v>
      </c>
      <c r="J587" s="5">
        <f t="shared" si="16"/>
        <v>139.12639562060971</v>
      </c>
      <c r="K587" s="5">
        <f t="shared" si="17"/>
        <v>-139.12639562060971</v>
      </c>
    </row>
    <row r="588" spans="1:11" x14ac:dyDescent="0.25">
      <c r="A588" s="5" t="s">
        <v>21</v>
      </c>
      <c r="B588" s="5" t="s">
        <v>47</v>
      </c>
      <c r="C588" s="5" t="s">
        <v>32</v>
      </c>
      <c r="D588" s="5" t="s">
        <v>759</v>
      </c>
      <c r="E588" s="5" t="s">
        <v>727</v>
      </c>
      <c r="F588" s="5">
        <v>-1</v>
      </c>
      <c r="G588" s="5">
        <v>0.3</v>
      </c>
      <c r="H588" s="5">
        <f>B10*G588</f>
        <v>14.07637417886432</v>
      </c>
      <c r="I588" s="5">
        <f>B11*G588</f>
        <v>12.009824999999999</v>
      </c>
      <c r="J588" s="5">
        <f t="shared" si="16"/>
        <v>26.086199178864319</v>
      </c>
      <c r="K588" s="5">
        <f t="shared" si="17"/>
        <v>-26.086199178864319</v>
      </c>
    </row>
    <row r="589" spans="1:11" x14ac:dyDescent="0.25">
      <c r="A589" s="5" t="s">
        <v>21</v>
      </c>
      <c r="B589" s="5" t="s">
        <v>41</v>
      </c>
      <c r="C589" s="5" t="s">
        <v>32</v>
      </c>
      <c r="D589" s="5" t="s">
        <v>760</v>
      </c>
      <c r="E589" s="5" t="s">
        <v>761</v>
      </c>
      <c r="F589" s="5">
        <v>-1</v>
      </c>
      <c r="G589" s="5">
        <v>1.8</v>
      </c>
      <c r="H589" s="5">
        <f>B10*G589</f>
        <v>84.458245073185921</v>
      </c>
      <c r="I589" s="5">
        <f>B11*G589</f>
        <v>72.058949999999996</v>
      </c>
      <c r="J589" s="5">
        <f t="shared" si="16"/>
        <v>156.51719507318592</v>
      </c>
      <c r="K589" s="5">
        <f t="shared" si="17"/>
        <v>-156.51719507318592</v>
      </c>
    </row>
    <row r="590" spans="1:11" x14ac:dyDescent="0.25">
      <c r="A590" s="5" t="s">
        <v>21</v>
      </c>
      <c r="B590" s="5" t="s">
        <v>41</v>
      </c>
      <c r="C590" s="5" t="s">
        <v>32</v>
      </c>
      <c r="D590" s="5" t="s">
        <v>762</v>
      </c>
      <c r="E590" s="5" t="s">
        <v>83</v>
      </c>
      <c r="F590" s="5">
        <v>-2</v>
      </c>
      <c r="G590" s="5">
        <v>1.1000000000000001</v>
      </c>
      <c r="H590" s="5">
        <f>B10*G590</f>
        <v>51.613371989169181</v>
      </c>
      <c r="I590" s="5">
        <f>B11*G590</f>
        <v>44.036025000000002</v>
      </c>
      <c r="J590" s="5">
        <f t="shared" si="16"/>
        <v>95.64939698916919</v>
      </c>
      <c r="K590" s="5">
        <f t="shared" si="17"/>
        <v>-191.29879397833838</v>
      </c>
    </row>
    <row r="591" spans="1:11" x14ac:dyDescent="0.25">
      <c r="A591" s="5" t="s">
        <v>21</v>
      </c>
      <c r="B591" s="5" t="s">
        <v>47</v>
      </c>
      <c r="C591" s="5" t="s">
        <v>32</v>
      </c>
      <c r="D591" s="5" t="s">
        <v>763</v>
      </c>
      <c r="E591" s="5" t="s">
        <v>764</v>
      </c>
      <c r="F591" s="5">
        <v>-1</v>
      </c>
      <c r="G591" s="5">
        <v>1.5</v>
      </c>
      <c r="H591" s="5">
        <f>B10*G591</f>
        <v>70.381870894321594</v>
      </c>
      <c r="I591" s="5">
        <f>B11*G591</f>
        <v>60.049125000000004</v>
      </c>
      <c r="J591" s="5">
        <f t="shared" si="16"/>
        <v>130.4309958943216</v>
      </c>
      <c r="K591" s="5">
        <f t="shared" si="17"/>
        <v>-130.4309958943216</v>
      </c>
    </row>
    <row r="592" spans="1:11" x14ac:dyDescent="0.25">
      <c r="A592" s="5" t="s">
        <v>21</v>
      </c>
      <c r="B592" s="5" t="s">
        <v>58</v>
      </c>
      <c r="C592" s="5" t="s">
        <v>32</v>
      </c>
      <c r="D592" s="5" t="s">
        <v>765</v>
      </c>
      <c r="E592" s="5" t="s">
        <v>134</v>
      </c>
      <c r="F592" s="5">
        <v>-1</v>
      </c>
      <c r="G592" s="5">
        <v>6.2053362573099422</v>
      </c>
      <c r="H592" s="5">
        <f>B10*G592</f>
        <v>291.16211687856077</v>
      </c>
      <c r="I592" s="5">
        <f>B11*G592</f>
        <v>248.41667505482459</v>
      </c>
      <c r="J592" s="5">
        <f t="shared" si="16"/>
        <v>539.57879193338533</v>
      </c>
      <c r="K592" s="5">
        <f t="shared" si="17"/>
        <v>-539.57879193338533</v>
      </c>
    </row>
    <row r="593" spans="1:11" x14ac:dyDescent="0.25">
      <c r="A593" s="5" t="s">
        <v>21</v>
      </c>
      <c r="B593" s="5" t="s">
        <v>47</v>
      </c>
      <c r="C593" s="5" t="s">
        <v>32</v>
      </c>
      <c r="D593" s="5" t="s">
        <v>766</v>
      </c>
      <c r="E593" s="5" t="s">
        <v>767</v>
      </c>
      <c r="F593" s="5">
        <v>-1</v>
      </c>
      <c r="G593" s="5">
        <v>3.1083333333333329</v>
      </c>
      <c r="H593" s="5">
        <f>B10*G593</f>
        <v>145.84687690878863</v>
      </c>
      <c r="I593" s="5">
        <f>B11*G593</f>
        <v>124.43513124999998</v>
      </c>
      <c r="J593" s="5">
        <f t="shared" ref="J593:J656" si="18">SUM(H593, I593)</f>
        <v>270.28200815878859</v>
      </c>
      <c r="K593" s="5">
        <f t="shared" ref="K593:K656" si="19">J593*F593</f>
        <v>-270.28200815878859</v>
      </c>
    </row>
    <row r="594" spans="1:11" x14ac:dyDescent="0.25">
      <c r="A594" s="5" t="s">
        <v>21</v>
      </c>
      <c r="B594" s="5" t="s">
        <v>58</v>
      </c>
      <c r="C594" s="5" t="s">
        <v>32</v>
      </c>
      <c r="D594" s="5" t="s">
        <v>768</v>
      </c>
      <c r="E594" s="5" t="s">
        <v>342</v>
      </c>
      <c r="F594" s="5">
        <v>-1</v>
      </c>
      <c r="G594" s="5">
        <v>13.3</v>
      </c>
      <c r="H594" s="5">
        <f>B10*G594</f>
        <v>624.05258859631817</v>
      </c>
      <c r="I594" s="5">
        <f>B11*G594</f>
        <v>532.43557500000009</v>
      </c>
      <c r="J594" s="5">
        <f t="shared" si="18"/>
        <v>1156.4881635963184</v>
      </c>
      <c r="K594" s="5">
        <f t="shared" si="19"/>
        <v>-1156.4881635963184</v>
      </c>
    </row>
    <row r="595" spans="1:11" x14ac:dyDescent="0.25">
      <c r="A595" s="5" t="s">
        <v>21</v>
      </c>
      <c r="B595" s="5" t="s">
        <v>58</v>
      </c>
      <c r="C595" s="5" t="s">
        <v>32</v>
      </c>
      <c r="D595" s="5" t="s">
        <v>769</v>
      </c>
      <c r="E595" s="5" t="s">
        <v>770</v>
      </c>
      <c r="F595" s="5">
        <v>-1</v>
      </c>
      <c r="G595" s="5">
        <v>2.7</v>
      </c>
      <c r="H595" s="5">
        <f>B10*G595</f>
        <v>126.68736760977889</v>
      </c>
      <c r="I595" s="5">
        <f>B11*G595</f>
        <v>108.088425</v>
      </c>
      <c r="J595" s="5">
        <f t="shared" si="18"/>
        <v>234.77579260977888</v>
      </c>
      <c r="K595" s="5">
        <f t="shared" si="19"/>
        <v>-234.77579260977888</v>
      </c>
    </row>
    <row r="596" spans="1:11" x14ac:dyDescent="0.25">
      <c r="A596" s="5" t="s">
        <v>21</v>
      </c>
      <c r="B596" s="5" t="s">
        <v>47</v>
      </c>
      <c r="C596" s="5" t="s">
        <v>32</v>
      </c>
      <c r="D596" s="5" t="s">
        <v>771</v>
      </c>
      <c r="E596" s="5" t="s">
        <v>772</v>
      </c>
      <c r="F596" s="5">
        <v>-1</v>
      </c>
      <c r="G596" s="5">
        <v>2</v>
      </c>
      <c r="H596" s="5">
        <f>B10*G596</f>
        <v>93.842494525762135</v>
      </c>
      <c r="I596" s="5">
        <f>B11*G596</f>
        <v>80.0655</v>
      </c>
      <c r="J596" s="5">
        <f t="shared" si="18"/>
        <v>173.90799452576215</v>
      </c>
      <c r="K596" s="5">
        <f t="shared" si="19"/>
        <v>-173.90799452576215</v>
      </c>
    </row>
    <row r="597" spans="1:11" x14ac:dyDescent="0.25">
      <c r="A597" s="5" t="s">
        <v>21</v>
      </c>
      <c r="B597" s="5" t="s">
        <v>31</v>
      </c>
      <c r="C597" s="5" t="s">
        <v>32</v>
      </c>
      <c r="D597" s="5" t="s">
        <v>773</v>
      </c>
      <c r="E597" s="5" t="s">
        <v>774</v>
      </c>
      <c r="F597" s="5">
        <v>-1</v>
      </c>
      <c r="G597" s="5">
        <v>35.1</v>
      </c>
      <c r="H597" s="5">
        <f>B10*G597</f>
        <v>1646.9357789271255</v>
      </c>
      <c r="I597" s="5">
        <f>B11*G597</f>
        <v>1405.149525</v>
      </c>
      <c r="J597" s="5">
        <f t="shared" si="18"/>
        <v>3052.0853039271256</v>
      </c>
      <c r="K597" s="5">
        <f t="shared" si="19"/>
        <v>-3052.0853039271256</v>
      </c>
    </row>
    <row r="598" spans="1:11" x14ac:dyDescent="0.25">
      <c r="A598" s="5" t="s">
        <v>21</v>
      </c>
      <c r="B598" s="5" t="s">
        <v>58</v>
      </c>
      <c r="C598" s="5" t="s">
        <v>32</v>
      </c>
      <c r="D598" s="5" t="s">
        <v>775</v>
      </c>
      <c r="E598" s="5" t="s">
        <v>226</v>
      </c>
      <c r="F598" s="5">
        <v>-1</v>
      </c>
      <c r="G598" s="5">
        <v>2.4</v>
      </c>
      <c r="H598" s="5">
        <f>B10*G598</f>
        <v>112.61099343091456</v>
      </c>
      <c r="I598" s="5">
        <f>B11*G598</f>
        <v>96.078599999999994</v>
      </c>
      <c r="J598" s="5">
        <f t="shared" si="18"/>
        <v>208.68959343091456</v>
      </c>
      <c r="K598" s="5">
        <f t="shared" si="19"/>
        <v>-208.68959343091456</v>
      </c>
    </row>
    <row r="599" spans="1:11" x14ac:dyDescent="0.25">
      <c r="A599" s="5" t="s">
        <v>21</v>
      </c>
      <c r="B599" s="5" t="s">
        <v>47</v>
      </c>
      <c r="C599" s="5" t="s">
        <v>32</v>
      </c>
      <c r="D599" s="5" t="s">
        <v>776</v>
      </c>
      <c r="E599" s="5" t="s">
        <v>634</v>
      </c>
      <c r="F599" s="5">
        <v>-1</v>
      </c>
      <c r="G599" s="5">
        <v>1.585196374622357</v>
      </c>
      <c r="H599" s="5">
        <f>B10*G599</f>
        <v>74.379391053878251</v>
      </c>
      <c r="I599" s="5">
        <f>B11*G599</f>
        <v>63.45977016616316</v>
      </c>
      <c r="J599" s="5">
        <f t="shared" si="18"/>
        <v>137.8391612200414</v>
      </c>
      <c r="K599" s="5">
        <f t="shared" si="19"/>
        <v>-137.8391612200414</v>
      </c>
    </row>
    <row r="600" spans="1:11" x14ac:dyDescent="0.25">
      <c r="A600" s="5" t="s">
        <v>21</v>
      </c>
      <c r="B600" s="5" t="s">
        <v>47</v>
      </c>
      <c r="C600" s="5" t="s">
        <v>32</v>
      </c>
      <c r="D600" s="5" t="s">
        <v>777</v>
      </c>
      <c r="E600" s="5" t="s">
        <v>110</v>
      </c>
      <c r="F600" s="5">
        <v>-1</v>
      </c>
      <c r="G600" s="5">
        <v>2.4</v>
      </c>
      <c r="H600" s="5">
        <f>B10*G600</f>
        <v>112.61099343091456</v>
      </c>
      <c r="I600" s="5">
        <f>B11*G600</f>
        <v>96.078599999999994</v>
      </c>
      <c r="J600" s="5">
        <f t="shared" si="18"/>
        <v>208.68959343091456</v>
      </c>
      <c r="K600" s="5">
        <f t="shared" si="19"/>
        <v>-208.68959343091456</v>
      </c>
    </row>
    <row r="601" spans="1:11" x14ac:dyDescent="0.25">
      <c r="A601" s="5" t="s">
        <v>21</v>
      </c>
      <c r="B601" s="5" t="s">
        <v>58</v>
      </c>
      <c r="C601" s="5" t="s">
        <v>32</v>
      </c>
      <c r="D601" s="5" t="s">
        <v>777</v>
      </c>
      <c r="E601" s="5" t="s">
        <v>110</v>
      </c>
      <c r="F601" s="5">
        <v>-2</v>
      </c>
      <c r="G601" s="5">
        <v>2.4</v>
      </c>
      <c r="H601" s="5">
        <f>B10*G601</f>
        <v>112.61099343091456</v>
      </c>
      <c r="I601" s="5">
        <f>B11*G601</f>
        <v>96.078599999999994</v>
      </c>
      <c r="J601" s="5">
        <f t="shared" si="18"/>
        <v>208.68959343091456</v>
      </c>
      <c r="K601" s="5">
        <f t="shared" si="19"/>
        <v>-417.37918686182911</v>
      </c>
    </row>
    <row r="602" spans="1:11" x14ac:dyDescent="0.25">
      <c r="A602" s="5" t="s">
        <v>21</v>
      </c>
      <c r="B602" s="5" t="s">
        <v>58</v>
      </c>
      <c r="C602" s="5" t="s">
        <v>32</v>
      </c>
      <c r="D602" s="5" t="s">
        <v>778</v>
      </c>
      <c r="E602" s="5" t="s">
        <v>110</v>
      </c>
      <c r="F602" s="5">
        <v>-3</v>
      </c>
      <c r="G602" s="5">
        <v>1.5</v>
      </c>
      <c r="H602" s="5">
        <f>B10*G602</f>
        <v>70.381870894321594</v>
      </c>
      <c r="I602" s="5">
        <f>B11*G602</f>
        <v>60.049125000000004</v>
      </c>
      <c r="J602" s="5">
        <f t="shared" si="18"/>
        <v>130.4309958943216</v>
      </c>
      <c r="K602" s="5">
        <f t="shared" si="19"/>
        <v>-391.29298768296479</v>
      </c>
    </row>
    <row r="603" spans="1:11" x14ac:dyDescent="0.25">
      <c r="A603" s="5" t="s">
        <v>21</v>
      </c>
      <c r="B603" s="5" t="s">
        <v>58</v>
      </c>
      <c r="C603" s="5" t="s">
        <v>32</v>
      </c>
      <c r="D603" s="5" t="s">
        <v>779</v>
      </c>
      <c r="E603" s="5" t="s">
        <v>660</v>
      </c>
      <c r="F603" s="5">
        <v>-5</v>
      </c>
      <c r="G603" s="5">
        <v>2.7000000000000011</v>
      </c>
      <c r="H603" s="5">
        <f>B10*G603</f>
        <v>126.68736760977893</v>
      </c>
      <c r="I603" s="5">
        <f>B11*G603</f>
        <v>108.08842500000004</v>
      </c>
      <c r="J603" s="5">
        <f t="shared" si="18"/>
        <v>234.77579260977899</v>
      </c>
      <c r="K603" s="5">
        <f t="shared" si="19"/>
        <v>-1173.878963048895</v>
      </c>
    </row>
    <row r="604" spans="1:11" x14ac:dyDescent="0.25">
      <c r="A604" s="5" t="s">
        <v>21</v>
      </c>
      <c r="B604" s="5" t="s">
        <v>41</v>
      </c>
      <c r="C604" s="5" t="s">
        <v>32</v>
      </c>
      <c r="D604" s="5" t="s">
        <v>779</v>
      </c>
      <c r="E604" s="5" t="s">
        <v>660</v>
      </c>
      <c r="F604" s="5">
        <v>-1</v>
      </c>
      <c r="G604" s="5">
        <v>2.7000000000000011</v>
      </c>
      <c r="H604" s="5">
        <f>B10*G604</f>
        <v>126.68736760977893</v>
      </c>
      <c r="I604" s="5">
        <f>B11*G604</f>
        <v>108.08842500000004</v>
      </c>
      <c r="J604" s="5">
        <f t="shared" si="18"/>
        <v>234.77579260977899</v>
      </c>
      <c r="K604" s="5">
        <f t="shared" si="19"/>
        <v>-234.77579260977899</v>
      </c>
    </row>
    <row r="605" spans="1:11" x14ac:dyDescent="0.25">
      <c r="A605" s="5" t="s">
        <v>21</v>
      </c>
      <c r="B605" s="5" t="s">
        <v>47</v>
      </c>
      <c r="C605" s="5" t="s">
        <v>32</v>
      </c>
      <c r="D605" s="5" t="s">
        <v>780</v>
      </c>
      <c r="E605" s="5" t="s">
        <v>265</v>
      </c>
      <c r="F605" s="5">
        <v>-3</v>
      </c>
      <c r="G605" s="5">
        <v>0</v>
      </c>
      <c r="H605" s="5">
        <f>B10*G605</f>
        <v>0</v>
      </c>
      <c r="I605" s="5">
        <f>B11*G605</f>
        <v>0</v>
      </c>
      <c r="J605" s="5">
        <f t="shared" si="18"/>
        <v>0</v>
      </c>
      <c r="K605" s="5">
        <f t="shared" si="19"/>
        <v>0</v>
      </c>
    </row>
    <row r="606" spans="1:11" x14ac:dyDescent="0.25">
      <c r="A606" s="5" t="s">
        <v>21</v>
      </c>
      <c r="B606" s="5" t="s">
        <v>47</v>
      </c>
      <c r="C606" s="5" t="s">
        <v>32</v>
      </c>
      <c r="D606" s="5" t="s">
        <v>781</v>
      </c>
      <c r="E606" s="5" t="s">
        <v>324</v>
      </c>
      <c r="F606" s="5">
        <v>-1</v>
      </c>
      <c r="G606" s="5">
        <v>2.921875</v>
      </c>
      <c r="H606" s="5">
        <f>B10*G606</f>
        <v>137.09801934623061</v>
      </c>
      <c r="I606" s="5">
        <f>B11*G606</f>
        <v>116.97069140625</v>
      </c>
      <c r="J606" s="5">
        <f t="shared" si="18"/>
        <v>254.06871075248063</v>
      </c>
      <c r="K606" s="5">
        <f t="shared" si="19"/>
        <v>-254.06871075248063</v>
      </c>
    </row>
    <row r="607" spans="1:11" x14ac:dyDescent="0.25">
      <c r="A607" s="5" t="s">
        <v>21</v>
      </c>
      <c r="B607" s="5" t="s">
        <v>47</v>
      </c>
      <c r="C607" s="5" t="s">
        <v>32</v>
      </c>
      <c r="D607" s="5" t="s">
        <v>782</v>
      </c>
      <c r="E607" s="5" t="s">
        <v>110</v>
      </c>
      <c r="F607" s="5">
        <v>-1</v>
      </c>
      <c r="G607" s="5">
        <v>1</v>
      </c>
      <c r="H607" s="5">
        <f>B10*G607</f>
        <v>46.921247262881067</v>
      </c>
      <c r="I607" s="5">
        <f>B11*G607</f>
        <v>40.03275</v>
      </c>
      <c r="J607" s="5">
        <f t="shared" si="18"/>
        <v>86.953997262881074</v>
      </c>
      <c r="K607" s="5">
        <f t="shared" si="19"/>
        <v>-86.953997262881074</v>
      </c>
    </row>
    <row r="608" spans="1:11" x14ac:dyDescent="0.25">
      <c r="A608" s="5" t="s">
        <v>21</v>
      </c>
      <c r="B608" s="5" t="s">
        <v>58</v>
      </c>
      <c r="C608" s="5" t="s">
        <v>32</v>
      </c>
      <c r="D608" s="5" t="s">
        <v>782</v>
      </c>
      <c r="E608" s="5" t="s">
        <v>110</v>
      </c>
      <c r="F608" s="5">
        <v>-3</v>
      </c>
      <c r="G608" s="5">
        <v>1</v>
      </c>
      <c r="H608" s="5">
        <f>B10*G608</f>
        <v>46.921247262881067</v>
      </c>
      <c r="I608" s="5">
        <f>B11*G608</f>
        <v>40.03275</v>
      </c>
      <c r="J608" s="5">
        <f t="shared" si="18"/>
        <v>86.953997262881074</v>
      </c>
      <c r="K608" s="5">
        <f t="shared" si="19"/>
        <v>-260.86199178864319</v>
      </c>
    </row>
    <row r="609" spans="1:11" x14ac:dyDescent="0.25">
      <c r="A609" s="5" t="s">
        <v>21</v>
      </c>
      <c r="B609" s="5" t="s">
        <v>47</v>
      </c>
      <c r="C609" s="5" t="s">
        <v>32</v>
      </c>
      <c r="D609" s="5" t="s">
        <v>783</v>
      </c>
      <c r="E609" s="5" t="s">
        <v>772</v>
      </c>
      <c r="F609" s="5">
        <v>-7</v>
      </c>
      <c r="G609" s="5">
        <v>2.5</v>
      </c>
      <c r="H609" s="5">
        <f>B10*G609</f>
        <v>117.30311815720268</v>
      </c>
      <c r="I609" s="5">
        <f>B11*G609</f>
        <v>100.081875</v>
      </c>
      <c r="J609" s="5">
        <f t="shared" si="18"/>
        <v>217.38499315720267</v>
      </c>
      <c r="K609" s="5">
        <f t="shared" si="19"/>
        <v>-1521.6949521004187</v>
      </c>
    </row>
    <row r="610" spans="1:11" x14ac:dyDescent="0.25">
      <c r="A610" s="5" t="s">
        <v>21</v>
      </c>
      <c r="B610" s="5" t="s">
        <v>47</v>
      </c>
      <c r="C610" s="5" t="s">
        <v>32</v>
      </c>
      <c r="D610" s="5" t="s">
        <v>784</v>
      </c>
      <c r="E610" s="5" t="s">
        <v>564</v>
      </c>
      <c r="F610" s="5">
        <v>-1</v>
      </c>
      <c r="G610" s="5">
        <v>1.8</v>
      </c>
      <c r="H610" s="5">
        <f>B10*G610</f>
        <v>84.458245073185921</v>
      </c>
      <c r="I610" s="5">
        <f>B11*G610</f>
        <v>72.058949999999996</v>
      </c>
      <c r="J610" s="5">
        <f t="shared" si="18"/>
        <v>156.51719507318592</v>
      </c>
      <c r="K610" s="5">
        <f t="shared" si="19"/>
        <v>-156.51719507318592</v>
      </c>
    </row>
    <row r="611" spans="1:11" x14ac:dyDescent="0.25">
      <c r="A611" s="5" t="s">
        <v>21</v>
      </c>
      <c r="B611" s="5" t="s">
        <v>41</v>
      </c>
      <c r="C611" s="5" t="s">
        <v>32</v>
      </c>
      <c r="D611" s="5" t="s">
        <v>785</v>
      </c>
      <c r="E611" s="5" t="s">
        <v>527</v>
      </c>
      <c r="F611" s="5">
        <v>-2</v>
      </c>
      <c r="G611" s="5">
        <v>13.21358024691358</v>
      </c>
      <c r="H611" s="5">
        <f>B10*G611</f>
        <v>619.99766599335317</v>
      </c>
      <c r="I611" s="5">
        <f>B11*G611</f>
        <v>528.97595462962965</v>
      </c>
      <c r="J611" s="5">
        <f t="shared" si="18"/>
        <v>1148.9736206229827</v>
      </c>
      <c r="K611" s="5">
        <f t="shared" si="19"/>
        <v>-2297.9472412459654</v>
      </c>
    </row>
    <row r="612" spans="1:11" x14ac:dyDescent="0.25">
      <c r="A612" s="5" t="s">
        <v>21</v>
      </c>
      <c r="B612" s="5" t="s">
        <v>58</v>
      </c>
      <c r="C612" s="5" t="s">
        <v>32</v>
      </c>
      <c r="D612" s="5" t="s">
        <v>786</v>
      </c>
      <c r="E612" s="5" t="s">
        <v>518</v>
      </c>
      <c r="F612" s="5">
        <v>-2</v>
      </c>
      <c r="G612" s="5">
        <v>0.7</v>
      </c>
      <c r="H612" s="5">
        <f>B10*G612</f>
        <v>32.844873084016747</v>
      </c>
      <c r="I612" s="5">
        <f>B11*G612</f>
        <v>28.022924999999997</v>
      </c>
      <c r="J612" s="5">
        <f t="shared" si="18"/>
        <v>60.867798084016741</v>
      </c>
      <c r="K612" s="5">
        <f t="shared" si="19"/>
        <v>-121.73559616803348</v>
      </c>
    </row>
    <row r="613" spans="1:11" x14ac:dyDescent="0.25">
      <c r="A613" s="5" t="s">
        <v>21</v>
      </c>
      <c r="B613" s="5" t="s">
        <v>31</v>
      </c>
      <c r="C613" s="5" t="s">
        <v>32</v>
      </c>
      <c r="D613" s="5" t="s">
        <v>787</v>
      </c>
      <c r="E613" s="5" t="s">
        <v>788</v>
      </c>
      <c r="F613" s="5">
        <v>-1</v>
      </c>
      <c r="G613" s="5">
        <v>0</v>
      </c>
      <c r="H613" s="5">
        <f>B10*G613</f>
        <v>0</v>
      </c>
      <c r="I613" s="5">
        <f>B11*G613</f>
        <v>0</v>
      </c>
      <c r="J613" s="5">
        <f t="shared" si="18"/>
        <v>0</v>
      </c>
      <c r="K613" s="5">
        <f t="shared" si="19"/>
        <v>0</v>
      </c>
    </row>
    <row r="614" spans="1:11" x14ac:dyDescent="0.25">
      <c r="A614" s="5" t="s">
        <v>21</v>
      </c>
      <c r="B614" s="5" t="s">
        <v>58</v>
      </c>
      <c r="C614" s="5" t="s">
        <v>32</v>
      </c>
      <c r="D614" s="5" t="s">
        <v>789</v>
      </c>
      <c r="E614" s="5" t="s">
        <v>790</v>
      </c>
      <c r="F614" s="5">
        <v>-1</v>
      </c>
      <c r="G614" s="5">
        <v>1</v>
      </c>
      <c r="H614" s="5">
        <f>B10*G614</f>
        <v>46.921247262881067</v>
      </c>
      <c r="I614" s="5">
        <f>B11*G614</f>
        <v>40.03275</v>
      </c>
      <c r="J614" s="5">
        <f t="shared" si="18"/>
        <v>86.953997262881074</v>
      </c>
      <c r="K614" s="5">
        <f t="shared" si="19"/>
        <v>-86.953997262881074</v>
      </c>
    </row>
    <row r="615" spans="1:11" x14ac:dyDescent="0.25">
      <c r="A615" s="5" t="s">
        <v>21</v>
      </c>
      <c r="B615" s="5" t="s">
        <v>58</v>
      </c>
      <c r="C615" s="5" t="s">
        <v>32</v>
      </c>
      <c r="D615" s="5" t="s">
        <v>791</v>
      </c>
      <c r="E615" s="5" t="s">
        <v>518</v>
      </c>
      <c r="F615" s="5">
        <v>-3</v>
      </c>
      <c r="G615" s="5">
        <v>4.2482352941176469</v>
      </c>
      <c r="H615" s="5">
        <f>B10*G615</f>
        <v>199.33249866619238</v>
      </c>
      <c r="I615" s="5">
        <f>B11*G615</f>
        <v>170.06854147058823</v>
      </c>
      <c r="J615" s="5">
        <f t="shared" si="18"/>
        <v>369.40104013678058</v>
      </c>
      <c r="K615" s="5">
        <f t="shared" si="19"/>
        <v>-1108.2031204103419</v>
      </c>
    </row>
    <row r="616" spans="1:11" x14ac:dyDescent="0.25">
      <c r="A616" s="5" t="s">
        <v>21</v>
      </c>
      <c r="B616" s="5" t="s">
        <v>31</v>
      </c>
      <c r="C616" s="5" t="s">
        <v>32</v>
      </c>
      <c r="D616" s="5" t="s">
        <v>792</v>
      </c>
      <c r="E616" s="5" t="s">
        <v>634</v>
      </c>
      <c r="F616" s="5">
        <v>-1</v>
      </c>
      <c r="G616" s="5">
        <v>1.585196374622357</v>
      </c>
      <c r="H616" s="5">
        <f>B10*G616</f>
        <v>74.379391053878251</v>
      </c>
      <c r="I616" s="5">
        <f>B11*G616</f>
        <v>63.45977016616316</v>
      </c>
      <c r="J616" s="5">
        <f t="shared" si="18"/>
        <v>137.8391612200414</v>
      </c>
      <c r="K616" s="5">
        <f t="shared" si="19"/>
        <v>-137.8391612200414</v>
      </c>
    </row>
    <row r="617" spans="1:11" x14ac:dyDescent="0.25">
      <c r="A617" s="5" t="s">
        <v>21</v>
      </c>
      <c r="B617" s="5" t="s">
        <v>31</v>
      </c>
      <c r="C617" s="5" t="s">
        <v>32</v>
      </c>
      <c r="D617" s="5" t="s">
        <v>793</v>
      </c>
      <c r="E617" s="5" t="s">
        <v>794</v>
      </c>
      <c r="F617" s="5">
        <v>-1</v>
      </c>
      <c r="G617" s="5">
        <v>1</v>
      </c>
      <c r="H617" s="5">
        <f>B10*G617</f>
        <v>46.921247262881067</v>
      </c>
      <c r="I617" s="5">
        <f>B11*G617</f>
        <v>40.03275</v>
      </c>
      <c r="J617" s="5">
        <f t="shared" si="18"/>
        <v>86.953997262881074</v>
      </c>
      <c r="K617" s="5">
        <f t="shared" si="19"/>
        <v>-86.953997262881074</v>
      </c>
    </row>
    <row r="618" spans="1:11" x14ac:dyDescent="0.25">
      <c r="A618" s="5" t="s">
        <v>21</v>
      </c>
      <c r="B618" s="5" t="s">
        <v>58</v>
      </c>
      <c r="C618" s="5" t="s">
        <v>32</v>
      </c>
      <c r="D618" s="5" t="s">
        <v>795</v>
      </c>
      <c r="E618" s="5" t="s">
        <v>796</v>
      </c>
      <c r="F618" s="5">
        <v>-1</v>
      </c>
      <c r="G618" s="5">
        <v>10.4575</v>
      </c>
      <c r="H618" s="5">
        <f>B10*G618</f>
        <v>490.67894325157874</v>
      </c>
      <c r="I618" s="5">
        <f>B11*G618</f>
        <v>418.64248312499996</v>
      </c>
      <c r="J618" s="5">
        <f t="shared" si="18"/>
        <v>909.32142637657876</v>
      </c>
      <c r="K618" s="5">
        <f t="shared" si="19"/>
        <v>-909.32142637657876</v>
      </c>
    </row>
    <row r="619" spans="1:11" x14ac:dyDescent="0.25">
      <c r="A619" s="5" t="s">
        <v>21</v>
      </c>
      <c r="B619" s="5" t="s">
        <v>47</v>
      </c>
      <c r="C619" s="5" t="s">
        <v>32</v>
      </c>
      <c r="D619" s="5" t="s">
        <v>797</v>
      </c>
      <c r="E619" s="5" t="s">
        <v>81</v>
      </c>
      <c r="F619" s="5">
        <v>-1</v>
      </c>
      <c r="G619" s="5">
        <v>3.6</v>
      </c>
      <c r="H619" s="5">
        <f>B10*G619</f>
        <v>168.91649014637184</v>
      </c>
      <c r="I619" s="5">
        <f>B11*G619</f>
        <v>144.11789999999999</v>
      </c>
      <c r="J619" s="5">
        <f t="shared" si="18"/>
        <v>313.03439014637183</v>
      </c>
      <c r="K619" s="5">
        <f t="shared" si="19"/>
        <v>-313.03439014637183</v>
      </c>
    </row>
    <row r="620" spans="1:11" x14ac:dyDescent="0.25">
      <c r="A620" s="5" t="s">
        <v>21</v>
      </c>
      <c r="B620" s="5" t="s">
        <v>47</v>
      </c>
      <c r="C620" s="5" t="s">
        <v>32</v>
      </c>
      <c r="D620" s="5" t="s">
        <v>798</v>
      </c>
      <c r="E620" s="5" t="s">
        <v>320</v>
      </c>
      <c r="F620" s="5">
        <v>-2</v>
      </c>
      <c r="G620" s="5">
        <v>3.7000000000000011</v>
      </c>
      <c r="H620" s="5">
        <f>B10*G620</f>
        <v>173.60861487266001</v>
      </c>
      <c r="I620" s="5">
        <f>B11*G620</f>
        <v>148.12117500000005</v>
      </c>
      <c r="J620" s="5">
        <f t="shared" si="18"/>
        <v>321.72978987266004</v>
      </c>
      <c r="K620" s="5">
        <f t="shared" si="19"/>
        <v>-643.45957974532007</v>
      </c>
    </row>
    <row r="621" spans="1:11" x14ac:dyDescent="0.25">
      <c r="A621" s="5" t="s">
        <v>21</v>
      </c>
      <c r="B621" s="5" t="s">
        <v>47</v>
      </c>
      <c r="C621" s="5" t="s">
        <v>32</v>
      </c>
      <c r="D621" s="5" t="s">
        <v>799</v>
      </c>
      <c r="E621" s="5" t="s">
        <v>375</v>
      </c>
      <c r="F621" s="5">
        <v>-1</v>
      </c>
      <c r="G621" s="5">
        <v>1.5428571428571429</v>
      </c>
      <c r="H621" s="5">
        <f>B10*G621</f>
        <v>72.392781491302216</v>
      </c>
      <c r="I621" s="5">
        <f>B11*G621</f>
        <v>61.764814285714287</v>
      </c>
      <c r="J621" s="5">
        <f t="shared" si="18"/>
        <v>134.1575957770165</v>
      </c>
      <c r="K621" s="5">
        <f t="shared" si="19"/>
        <v>-134.1575957770165</v>
      </c>
    </row>
    <row r="622" spans="1:11" x14ac:dyDescent="0.25">
      <c r="A622" s="5" t="s">
        <v>21</v>
      </c>
      <c r="B622" s="5" t="s">
        <v>58</v>
      </c>
      <c r="C622" s="5" t="s">
        <v>32</v>
      </c>
      <c r="D622" s="5" t="s">
        <v>800</v>
      </c>
      <c r="E622" s="5" t="s">
        <v>209</v>
      </c>
      <c r="F622" s="5">
        <v>-1</v>
      </c>
      <c r="G622" s="5">
        <v>0.5</v>
      </c>
      <c r="H622" s="5">
        <f>B10*G622</f>
        <v>23.460623631440534</v>
      </c>
      <c r="I622" s="5">
        <f>B11*G622</f>
        <v>20.016375</v>
      </c>
      <c r="J622" s="5">
        <f t="shared" si="18"/>
        <v>43.476998631440537</v>
      </c>
      <c r="K622" s="5">
        <f t="shared" si="19"/>
        <v>-43.476998631440537</v>
      </c>
    </row>
    <row r="623" spans="1:11" x14ac:dyDescent="0.25">
      <c r="A623" s="5" t="s">
        <v>21</v>
      </c>
      <c r="B623" s="5" t="s">
        <v>58</v>
      </c>
      <c r="C623" s="5" t="s">
        <v>32</v>
      </c>
      <c r="D623" s="5" t="s">
        <v>801</v>
      </c>
      <c r="E623" s="5" t="s">
        <v>375</v>
      </c>
      <c r="F623" s="5">
        <v>-1</v>
      </c>
      <c r="G623" s="5">
        <v>3.4</v>
      </c>
      <c r="H623" s="5">
        <f>B10*G623</f>
        <v>159.53224069379561</v>
      </c>
      <c r="I623" s="5">
        <f>B11*G623</f>
        <v>136.11134999999999</v>
      </c>
      <c r="J623" s="5">
        <f t="shared" si="18"/>
        <v>295.6435906937956</v>
      </c>
      <c r="K623" s="5">
        <f t="shared" si="19"/>
        <v>-295.6435906937956</v>
      </c>
    </row>
    <row r="624" spans="1:11" x14ac:dyDescent="0.25">
      <c r="A624" s="5" t="s">
        <v>21</v>
      </c>
      <c r="B624" s="5" t="s">
        <v>58</v>
      </c>
      <c r="C624" s="5" t="s">
        <v>32</v>
      </c>
      <c r="D624" s="5" t="s">
        <v>802</v>
      </c>
      <c r="E624" s="5" t="s">
        <v>320</v>
      </c>
      <c r="F624" s="5">
        <v>-2</v>
      </c>
      <c r="G624" s="5">
        <v>7.5</v>
      </c>
      <c r="H624" s="5">
        <f>B10*G624</f>
        <v>351.90935447160803</v>
      </c>
      <c r="I624" s="5">
        <f>B11*G624</f>
        <v>300.24562500000002</v>
      </c>
      <c r="J624" s="5">
        <f t="shared" si="18"/>
        <v>652.15497947160804</v>
      </c>
      <c r="K624" s="5">
        <f t="shared" si="19"/>
        <v>-1304.3099589432161</v>
      </c>
    </row>
    <row r="625" spans="1:11" x14ac:dyDescent="0.25">
      <c r="A625" s="5" t="s">
        <v>21</v>
      </c>
      <c r="B625" s="5" t="s">
        <v>47</v>
      </c>
      <c r="C625" s="5" t="s">
        <v>32</v>
      </c>
      <c r="D625" s="5" t="s">
        <v>803</v>
      </c>
      <c r="E625" s="5" t="s">
        <v>209</v>
      </c>
      <c r="F625" s="5">
        <v>-1</v>
      </c>
      <c r="G625" s="5">
        <v>0.5</v>
      </c>
      <c r="H625" s="5">
        <f>B10*G625</f>
        <v>23.460623631440534</v>
      </c>
      <c r="I625" s="5">
        <f>B11*G625</f>
        <v>20.016375</v>
      </c>
      <c r="J625" s="5">
        <f t="shared" si="18"/>
        <v>43.476998631440537</v>
      </c>
      <c r="K625" s="5">
        <f t="shared" si="19"/>
        <v>-43.476998631440537</v>
      </c>
    </row>
    <row r="626" spans="1:11" x14ac:dyDescent="0.25">
      <c r="A626" s="5" t="s">
        <v>21</v>
      </c>
      <c r="B626" s="5" t="s">
        <v>47</v>
      </c>
      <c r="C626" s="5" t="s">
        <v>32</v>
      </c>
      <c r="D626" s="5" t="s">
        <v>804</v>
      </c>
      <c r="E626" s="5" t="s">
        <v>320</v>
      </c>
      <c r="F626" s="5">
        <v>-1</v>
      </c>
      <c r="G626" s="5">
        <v>6.7</v>
      </c>
      <c r="H626" s="5">
        <f>B10*G626</f>
        <v>314.37235666130317</v>
      </c>
      <c r="I626" s="5">
        <f>B11*G626</f>
        <v>268.219425</v>
      </c>
      <c r="J626" s="5">
        <f t="shared" si="18"/>
        <v>582.59178166130323</v>
      </c>
      <c r="K626" s="5">
        <f t="shared" si="19"/>
        <v>-582.59178166130323</v>
      </c>
    </row>
    <row r="627" spans="1:11" x14ac:dyDescent="0.25">
      <c r="A627" s="5" t="s">
        <v>21</v>
      </c>
      <c r="B627" s="5" t="s">
        <v>58</v>
      </c>
      <c r="C627" s="5" t="s">
        <v>32</v>
      </c>
      <c r="D627" s="5" t="s">
        <v>804</v>
      </c>
      <c r="E627" s="5" t="s">
        <v>320</v>
      </c>
      <c r="F627" s="5">
        <v>-1</v>
      </c>
      <c r="G627" s="5">
        <v>6.7</v>
      </c>
      <c r="H627" s="5">
        <f>B10*G627</f>
        <v>314.37235666130317</v>
      </c>
      <c r="I627" s="5">
        <f>B11*G627</f>
        <v>268.219425</v>
      </c>
      <c r="J627" s="5">
        <f t="shared" si="18"/>
        <v>582.59178166130323</v>
      </c>
      <c r="K627" s="5">
        <f t="shared" si="19"/>
        <v>-582.59178166130323</v>
      </c>
    </row>
    <row r="628" spans="1:11" x14ac:dyDescent="0.25">
      <c r="A628" s="5" t="s">
        <v>21</v>
      </c>
      <c r="B628" s="5" t="s">
        <v>47</v>
      </c>
      <c r="C628" s="5" t="s">
        <v>32</v>
      </c>
      <c r="D628" s="5" t="s">
        <v>805</v>
      </c>
      <c r="E628" s="5" t="s">
        <v>320</v>
      </c>
      <c r="F628" s="5">
        <v>-1</v>
      </c>
      <c r="G628" s="5">
        <v>9.5</v>
      </c>
      <c r="H628" s="5">
        <f>B10*G628</f>
        <v>445.75184899737013</v>
      </c>
      <c r="I628" s="5">
        <f>B11*G628</f>
        <v>380.311125</v>
      </c>
      <c r="J628" s="5">
        <f t="shared" si="18"/>
        <v>826.06297399737014</v>
      </c>
      <c r="K628" s="5">
        <f t="shared" si="19"/>
        <v>-826.06297399737014</v>
      </c>
    </row>
    <row r="629" spans="1:11" x14ac:dyDescent="0.25">
      <c r="A629" s="5" t="s">
        <v>21</v>
      </c>
      <c r="B629" s="5" t="s">
        <v>58</v>
      </c>
      <c r="C629" s="5" t="s">
        <v>32</v>
      </c>
      <c r="D629" s="5" t="s">
        <v>806</v>
      </c>
      <c r="E629" s="5" t="s">
        <v>320</v>
      </c>
      <c r="F629" s="5">
        <v>-1</v>
      </c>
      <c r="G629" s="5">
        <v>2.8</v>
      </c>
      <c r="H629" s="5">
        <f>B10*G629</f>
        <v>131.37949233606699</v>
      </c>
      <c r="I629" s="5">
        <f>B11*G629</f>
        <v>112.09169999999999</v>
      </c>
      <c r="J629" s="5">
        <f t="shared" si="18"/>
        <v>243.47119233606696</v>
      </c>
      <c r="K629" s="5">
        <f t="shared" si="19"/>
        <v>-243.47119233606696</v>
      </c>
    </row>
    <row r="630" spans="1:11" x14ac:dyDescent="0.25">
      <c r="A630" s="5" t="s">
        <v>21</v>
      </c>
      <c r="B630" s="5" t="s">
        <v>31</v>
      </c>
      <c r="C630" s="5" t="s">
        <v>32</v>
      </c>
      <c r="D630" s="5" t="s">
        <v>807</v>
      </c>
      <c r="E630" s="5" t="s">
        <v>470</v>
      </c>
      <c r="F630" s="5">
        <v>-11</v>
      </c>
      <c r="G630" s="5">
        <v>14.1</v>
      </c>
      <c r="H630" s="5">
        <f>B10*G630</f>
        <v>661.58958640662308</v>
      </c>
      <c r="I630" s="5">
        <f>B11*G630</f>
        <v>564.46177499999999</v>
      </c>
      <c r="J630" s="5">
        <f t="shared" si="18"/>
        <v>1226.0513614066231</v>
      </c>
      <c r="K630" s="5">
        <f t="shared" si="19"/>
        <v>-13486.564975472855</v>
      </c>
    </row>
    <row r="631" spans="1:11" x14ac:dyDescent="0.25">
      <c r="A631" s="5" t="s">
        <v>21</v>
      </c>
      <c r="B631" s="5" t="s">
        <v>41</v>
      </c>
      <c r="C631" s="5" t="s">
        <v>32</v>
      </c>
      <c r="D631" s="5" t="s">
        <v>808</v>
      </c>
      <c r="E631" s="5" t="s">
        <v>81</v>
      </c>
      <c r="F631" s="5">
        <v>-2</v>
      </c>
      <c r="G631" s="5">
        <v>16.5</v>
      </c>
      <c r="H631" s="5">
        <f>B10*G631</f>
        <v>774.20057983753759</v>
      </c>
      <c r="I631" s="5">
        <f>B11*G631</f>
        <v>660.54037500000004</v>
      </c>
      <c r="J631" s="5">
        <f t="shared" si="18"/>
        <v>1434.7409548375376</v>
      </c>
      <c r="K631" s="5">
        <f t="shared" si="19"/>
        <v>-2869.4819096750753</v>
      </c>
    </row>
    <row r="632" spans="1:11" x14ac:dyDescent="0.25">
      <c r="A632" s="5" t="s">
        <v>21</v>
      </c>
      <c r="B632" s="5" t="s">
        <v>41</v>
      </c>
      <c r="C632" s="5" t="s">
        <v>32</v>
      </c>
      <c r="D632" s="5" t="s">
        <v>809</v>
      </c>
      <c r="E632" s="5" t="s">
        <v>504</v>
      </c>
      <c r="F632" s="5">
        <v>-2</v>
      </c>
      <c r="G632" s="5">
        <v>0.80000000000000016</v>
      </c>
      <c r="H632" s="5">
        <f>B10*G632</f>
        <v>37.536997810304861</v>
      </c>
      <c r="I632" s="5">
        <f>B11*G632</f>
        <v>32.026200000000003</v>
      </c>
      <c r="J632" s="5">
        <f t="shared" si="18"/>
        <v>69.563197810304871</v>
      </c>
      <c r="K632" s="5">
        <f t="shared" si="19"/>
        <v>-139.12639562060974</v>
      </c>
    </row>
    <row r="633" spans="1:11" x14ac:dyDescent="0.25">
      <c r="A633" s="5" t="s">
        <v>21</v>
      </c>
      <c r="B633" s="5" t="s">
        <v>58</v>
      </c>
      <c r="C633" s="5" t="s">
        <v>32</v>
      </c>
      <c r="D633" s="5" t="s">
        <v>810</v>
      </c>
      <c r="E633" s="5" t="s">
        <v>260</v>
      </c>
      <c r="F633" s="5">
        <v>-4</v>
      </c>
      <c r="G633" s="5">
        <v>8</v>
      </c>
      <c r="H633" s="5">
        <f>B10*G633</f>
        <v>375.36997810304854</v>
      </c>
      <c r="I633" s="5">
        <f>B11*G633</f>
        <v>320.262</v>
      </c>
      <c r="J633" s="5">
        <f t="shared" si="18"/>
        <v>695.6319781030486</v>
      </c>
      <c r="K633" s="5">
        <f t="shared" si="19"/>
        <v>-2782.5279124121944</v>
      </c>
    </row>
    <row r="634" spans="1:11" x14ac:dyDescent="0.25">
      <c r="A634" s="5" t="s">
        <v>21</v>
      </c>
      <c r="B634" s="5" t="s">
        <v>31</v>
      </c>
      <c r="C634" s="5" t="s">
        <v>32</v>
      </c>
      <c r="D634" s="5" t="s">
        <v>811</v>
      </c>
      <c r="E634" s="5" t="s">
        <v>634</v>
      </c>
      <c r="F634" s="5">
        <v>-1</v>
      </c>
      <c r="G634" s="5">
        <v>1.585196374622357</v>
      </c>
      <c r="H634" s="5">
        <f>B10*G634</f>
        <v>74.379391053878251</v>
      </c>
      <c r="I634" s="5">
        <f>B11*G634</f>
        <v>63.45977016616316</v>
      </c>
      <c r="J634" s="5">
        <f t="shared" si="18"/>
        <v>137.8391612200414</v>
      </c>
      <c r="K634" s="5">
        <f t="shared" si="19"/>
        <v>-137.8391612200414</v>
      </c>
    </row>
    <row r="635" spans="1:11" x14ac:dyDescent="0.25">
      <c r="A635" s="5" t="s">
        <v>21</v>
      </c>
      <c r="B635" s="5" t="s">
        <v>58</v>
      </c>
      <c r="C635" s="5" t="s">
        <v>32</v>
      </c>
      <c r="D635" s="5" t="s">
        <v>812</v>
      </c>
      <c r="E635" s="5" t="s">
        <v>411</v>
      </c>
      <c r="F635" s="5">
        <v>-1</v>
      </c>
      <c r="G635" s="5">
        <v>0.3</v>
      </c>
      <c r="H635" s="5">
        <f>B10*G635</f>
        <v>14.07637417886432</v>
      </c>
      <c r="I635" s="5">
        <f>B11*G635</f>
        <v>12.009824999999999</v>
      </c>
      <c r="J635" s="5">
        <f t="shared" si="18"/>
        <v>26.086199178864319</v>
      </c>
      <c r="K635" s="5">
        <f t="shared" si="19"/>
        <v>-26.086199178864319</v>
      </c>
    </row>
    <row r="636" spans="1:11" x14ac:dyDescent="0.25">
      <c r="A636" s="5" t="s">
        <v>21</v>
      </c>
      <c r="B636" s="5" t="s">
        <v>31</v>
      </c>
      <c r="C636" s="5" t="s">
        <v>32</v>
      </c>
      <c r="D636" s="5" t="s">
        <v>813</v>
      </c>
      <c r="E636" s="5" t="s">
        <v>634</v>
      </c>
      <c r="F636" s="5">
        <v>-1</v>
      </c>
      <c r="G636" s="5">
        <v>1.585196374622357</v>
      </c>
      <c r="H636" s="5">
        <f>B10*G636</f>
        <v>74.379391053878251</v>
      </c>
      <c r="I636" s="5">
        <f>B11*G636</f>
        <v>63.45977016616316</v>
      </c>
      <c r="J636" s="5">
        <f t="shared" si="18"/>
        <v>137.8391612200414</v>
      </c>
      <c r="K636" s="5">
        <f t="shared" si="19"/>
        <v>-137.8391612200414</v>
      </c>
    </row>
    <row r="637" spans="1:11" x14ac:dyDescent="0.25">
      <c r="A637" s="5" t="s">
        <v>21</v>
      </c>
      <c r="B637" s="5" t="s">
        <v>58</v>
      </c>
      <c r="C637" s="5" t="s">
        <v>32</v>
      </c>
      <c r="D637" s="5" t="s">
        <v>814</v>
      </c>
      <c r="E637" s="5" t="s">
        <v>815</v>
      </c>
      <c r="F637" s="5">
        <v>-1</v>
      </c>
      <c r="G637" s="5">
        <v>65.200000000000017</v>
      </c>
      <c r="H637" s="5">
        <f>B10*G637</f>
        <v>3059.2653215398464</v>
      </c>
      <c r="I637" s="5">
        <f>B11*G637</f>
        <v>2610.1353000000008</v>
      </c>
      <c r="J637" s="5">
        <f t="shared" si="18"/>
        <v>5669.4006215398476</v>
      </c>
      <c r="K637" s="5">
        <f t="shared" si="19"/>
        <v>-5669.4006215398476</v>
      </c>
    </row>
    <row r="638" spans="1:11" x14ac:dyDescent="0.25">
      <c r="A638" s="5" t="s">
        <v>21</v>
      </c>
      <c r="B638" s="5" t="s">
        <v>47</v>
      </c>
      <c r="C638" s="5" t="s">
        <v>32</v>
      </c>
      <c r="D638" s="5" t="s">
        <v>816</v>
      </c>
      <c r="E638" s="5" t="s">
        <v>735</v>
      </c>
      <c r="F638" s="5">
        <v>-5</v>
      </c>
      <c r="G638" s="5">
        <v>1.1000000000000001</v>
      </c>
      <c r="H638" s="5">
        <f>B10*G638</f>
        <v>51.613371989169181</v>
      </c>
      <c r="I638" s="5">
        <f>B11*G638</f>
        <v>44.036025000000002</v>
      </c>
      <c r="J638" s="5">
        <f t="shared" si="18"/>
        <v>95.64939698916919</v>
      </c>
      <c r="K638" s="5">
        <f t="shared" si="19"/>
        <v>-478.24698494584595</v>
      </c>
    </row>
    <row r="639" spans="1:11" x14ac:dyDescent="0.25">
      <c r="A639" s="5" t="s">
        <v>21</v>
      </c>
      <c r="B639" s="5" t="s">
        <v>58</v>
      </c>
      <c r="C639" s="5" t="s">
        <v>32</v>
      </c>
      <c r="D639" s="5" t="s">
        <v>816</v>
      </c>
      <c r="E639" s="5" t="s">
        <v>735</v>
      </c>
      <c r="F639" s="5">
        <v>-4</v>
      </c>
      <c r="G639" s="5">
        <v>1.1000000000000001</v>
      </c>
      <c r="H639" s="5">
        <f>B10*G639</f>
        <v>51.613371989169181</v>
      </c>
      <c r="I639" s="5">
        <f>B11*G639</f>
        <v>44.036025000000002</v>
      </c>
      <c r="J639" s="5">
        <f t="shared" si="18"/>
        <v>95.64939698916919</v>
      </c>
      <c r="K639" s="5">
        <f t="shared" si="19"/>
        <v>-382.59758795667676</v>
      </c>
    </row>
    <row r="640" spans="1:11" x14ac:dyDescent="0.25">
      <c r="A640" s="5" t="s">
        <v>21</v>
      </c>
      <c r="B640" s="5" t="s">
        <v>58</v>
      </c>
      <c r="C640" s="5" t="s">
        <v>32</v>
      </c>
      <c r="D640" s="5" t="s">
        <v>817</v>
      </c>
      <c r="E640" s="5" t="s">
        <v>276</v>
      </c>
      <c r="F640" s="5">
        <v>-1</v>
      </c>
      <c r="G640" s="5">
        <v>1.3</v>
      </c>
      <c r="H640" s="5">
        <f>B10*G640</f>
        <v>60.997621441745387</v>
      </c>
      <c r="I640" s="5">
        <f>B11*G640</f>
        <v>52.042574999999999</v>
      </c>
      <c r="J640" s="5">
        <f t="shared" si="18"/>
        <v>113.04019644174539</v>
      </c>
      <c r="K640" s="5">
        <f t="shared" si="19"/>
        <v>-113.04019644174539</v>
      </c>
    </row>
    <row r="641" spans="1:11" x14ac:dyDescent="0.25">
      <c r="A641" s="5" t="s">
        <v>21</v>
      </c>
      <c r="B641" s="5" t="s">
        <v>31</v>
      </c>
      <c r="C641" s="5" t="s">
        <v>32</v>
      </c>
      <c r="D641" s="5" t="s">
        <v>818</v>
      </c>
      <c r="E641" s="5" t="s">
        <v>139</v>
      </c>
      <c r="F641" s="5">
        <v>-1</v>
      </c>
      <c r="G641" s="5">
        <v>5.2</v>
      </c>
      <c r="H641" s="5">
        <f>B10*G641</f>
        <v>243.99048576698155</v>
      </c>
      <c r="I641" s="5">
        <f>B11*G641</f>
        <v>208.1703</v>
      </c>
      <c r="J641" s="5">
        <f t="shared" si="18"/>
        <v>452.16078576698158</v>
      </c>
      <c r="K641" s="5">
        <f t="shared" si="19"/>
        <v>-452.16078576698158</v>
      </c>
    </row>
    <row r="642" spans="1:11" x14ac:dyDescent="0.25">
      <c r="A642" s="5" t="s">
        <v>21</v>
      </c>
      <c r="B642" s="5" t="s">
        <v>58</v>
      </c>
      <c r="C642" s="5" t="s">
        <v>32</v>
      </c>
      <c r="D642" s="5" t="s">
        <v>819</v>
      </c>
      <c r="E642" s="5" t="s">
        <v>139</v>
      </c>
      <c r="F642" s="5">
        <v>-1</v>
      </c>
      <c r="G642" s="5">
        <v>9.1</v>
      </c>
      <c r="H642" s="5">
        <f>B10*G642</f>
        <v>426.98335009221768</v>
      </c>
      <c r="I642" s="5">
        <f>B11*G642</f>
        <v>364.298025</v>
      </c>
      <c r="J642" s="5">
        <f t="shared" si="18"/>
        <v>791.28137509221767</v>
      </c>
      <c r="K642" s="5">
        <f t="shared" si="19"/>
        <v>-791.28137509221767</v>
      </c>
    </row>
    <row r="643" spans="1:11" x14ac:dyDescent="0.25">
      <c r="A643" s="5" t="s">
        <v>21</v>
      </c>
      <c r="B643" s="5" t="s">
        <v>31</v>
      </c>
      <c r="C643" s="5" t="s">
        <v>32</v>
      </c>
      <c r="D643" s="5" t="s">
        <v>819</v>
      </c>
      <c r="E643" s="5" t="s">
        <v>139</v>
      </c>
      <c r="F643" s="5">
        <v>-1</v>
      </c>
      <c r="G643" s="5">
        <v>9.1</v>
      </c>
      <c r="H643" s="5">
        <f>B10*G643</f>
        <v>426.98335009221768</v>
      </c>
      <c r="I643" s="5">
        <f>B11*G643</f>
        <v>364.298025</v>
      </c>
      <c r="J643" s="5">
        <f t="shared" si="18"/>
        <v>791.28137509221767</v>
      </c>
      <c r="K643" s="5">
        <f t="shared" si="19"/>
        <v>-791.28137509221767</v>
      </c>
    </row>
    <row r="644" spans="1:11" x14ac:dyDescent="0.25">
      <c r="A644" s="5" t="s">
        <v>21</v>
      </c>
      <c r="B644" s="5" t="s">
        <v>58</v>
      </c>
      <c r="C644" s="5" t="s">
        <v>32</v>
      </c>
      <c r="D644" s="5" t="s">
        <v>820</v>
      </c>
      <c r="E644" s="5" t="s">
        <v>139</v>
      </c>
      <c r="F644" s="5">
        <v>-2</v>
      </c>
      <c r="G644" s="5">
        <v>8.1</v>
      </c>
      <c r="H644" s="5">
        <f>B10*G644</f>
        <v>380.06210282933665</v>
      </c>
      <c r="I644" s="5">
        <f>B11*G644</f>
        <v>324.26527499999997</v>
      </c>
      <c r="J644" s="5">
        <f t="shared" si="18"/>
        <v>704.32737782933668</v>
      </c>
      <c r="K644" s="5">
        <f t="shared" si="19"/>
        <v>-1408.6547556586734</v>
      </c>
    </row>
    <row r="645" spans="1:11" x14ac:dyDescent="0.25">
      <c r="A645" s="5" t="s">
        <v>21</v>
      </c>
      <c r="B645" s="5" t="s">
        <v>58</v>
      </c>
      <c r="C645" s="5" t="s">
        <v>32</v>
      </c>
      <c r="D645" s="5" t="s">
        <v>821</v>
      </c>
      <c r="E645" s="5" t="s">
        <v>44</v>
      </c>
      <c r="F645" s="5">
        <v>-1</v>
      </c>
      <c r="G645" s="5">
        <v>3.542776494739543</v>
      </c>
      <c r="H645" s="5">
        <f>B10*G645</f>
        <v>166.23149190679717</v>
      </c>
      <c r="I645" s="5">
        <f>B11*G645</f>
        <v>141.82708571978444</v>
      </c>
      <c r="J645" s="5">
        <f t="shared" si="18"/>
        <v>308.05857762658161</v>
      </c>
      <c r="K645" s="5">
        <f t="shared" si="19"/>
        <v>-308.05857762658161</v>
      </c>
    </row>
    <row r="646" spans="1:11" x14ac:dyDescent="0.25">
      <c r="A646" s="5" t="s">
        <v>21</v>
      </c>
      <c r="B646" s="5" t="s">
        <v>58</v>
      </c>
      <c r="C646" s="5" t="s">
        <v>32</v>
      </c>
      <c r="D646" s="5" t="s">
        <v>822</v>
      </c>
      <c r="E646" s="5" t="s">
        <v>627</v>
      </c>
      <c r="F646" s="5">
        <v>-1</v>
      </c>
      <c r="G646" s="5">
        <v>1.2363636363636361</v>
      </c>
      <c r="H646" s="5">
        <f>B10*G646</f>
        <v>58.011723888652945</v>
      </c>
      <c r="I646" s="5">
        <f>B11*G646</f>
        <v>49.495036363636352</v>
      </c>
      <c r="J646" s="5">
        <f t="shared" si="18"/>
        <v>107.5067602522893</v>
      </c>
      <c r="K646" s="5">
        <f t="shared" si="19"/>
        <v>-107.5067602522893</v>
      </c>
    </row>
    <row r="647" spans="1:11" x14ac:dyDescent="0.25">
      <c r="A647" s="5" t="s">
        <v>21</v>
      </c>
      <c r="B647" s="5" t="s">
        <v>58</v>
      </c>
      <c r="C647" s="5" t="s">
        <v>32</v>
      </c>
      <c r="D647" s="5" t="s">
        <v>823</v>
      </c>
      <c r="E647" s="5" t="s">
        <v>824</v>
      </c>
      <c r="F647" s="5">
        <v>-1</v>
      </c>
      <c r="G647" s="5">
        <v>5.3999999999999986</v>
      </c>
      <c r="H647" s="5">
        <f>B10*G647</f>
        <v>253.37473521955769</v>
      </c>
      <c r="I647" s="5">
        <f>B11*G647</f>
        <v>216.17684999999994</v>
      </c>
      <c r="J647" s="5">
        <f t="shared" si="18"/>
        <v>469.55158521955764</v>
      </c>
      <c r="K647" s="5">
        <f t="shared" si="19"/>
        <v>-469.55158521955764</v>
      </c>
    </row>
    <row r="648" spans="1:11" x14ac:dyDescent="0.25">
      <c r="A648" s="5" t="s">
        <v>21</v>
      </c>
      <c r="B648" s="5" t="s">
        <v>58</v>
      </c>
      <c r="C648" s="5" t="s">
        <v>32</v>
      </c>
      <c r="D648" s="5" t="s">
        <v>825</v>
      </c>
      <c r="E648" s="5" t="s">
        <v>523</v>
      </c>
      <c r="F648" s="5">
        <v>-1</v>
      </c>
      <c r="G648" s="5">
        <v>2.8</v>
      </c>
      <c r="H648" s="5">
        <f>B10*G648</f>
        <v>131.37949233606699</v>
      </c>
      <c r="I648" s="5">
        <f>B11*G648</f>
        <v>112.09169999999999</v>
      </c>
      <c r="J648" s="5">
        <f t="shared" si="18"/>
        <v>243.47119233606696</v>
      </c>
      <c r="K648" s="5">
        <f t="shared" si="19"/>
        <v>-243.47119233606696</v>
      </c>
    </row>
    <row r="649" spans="1:11" x14ac:dyDescent="0.25">
      <c r="A649" s="5" t="s">
        <v>21</v>
      </c>
      <c r="B649" s="5" t="s">
        <v>41</v>
      </c>
      <c r="C649" s="5" t="s">
        <v>32</v>
      </c>
      <c r="D649" s="5" t="s">
        <v>826</v>
      </c>
      <c r="E649" s="5" t="s">
        <v>83</v>
      </c>
      <c r="F649" s="5">
        <v>-2</v>
      </c>
      <c r="G649" s="5">
        <v>2.4337499999999999</v>
      </c>
      <c r="H649" s="5">
        <f>B10*G649</f>
        <v>114.19458552603679</v>
      </c>
      <c r="I649" s="5">
        <f>B11*G649</f>
        <v>97.429705312499991</v>
      </c>
      <c r="J649" s="5">
        <f t="shared" si="18"/>
        <v>211.62429083853678</v>
      </c>
      <c r="K649" s="5">
        <f t="shared" si="19"/>
        <v>-423.24858167707356</v>
      </c>
    </row>
    <row r="650" spans="1:11" x14ac:dyDescent="0.25">
      <c r="A650" s="5" t="s">
        <v>21</v>
      </c>
      <c r="B650" s="5" t="s">
        <v>47</v>
      </c>
      <c r="C650" s="5" t="s">
        <v>32</v>
      </c>
      <c r="D650" s="5" t="s">
        <v>827</v>
      </c>
      <c r="E650" s="5" t="s">
        <v>828</v>
      </c>
      <c r="F650" s="5">
        <v>-1</v>
      </c>
      <c r="G650" s="5">
        <v>1</v>
      </c>
      <c r="H650" s="5">
        <f>B10*G650</f>
        <v>46.921247262881067</v>
      </c>
      <c r="I650" s="5">
        <f>B11*G650</f>
        <v>40.03275</v>
      </c>
      <c r="J650" s="5">
        <f t="shared" si="18"/>
        <v>86.953997262881074</v>
      </c>
      <c r="K650" s="5">
        <f t="shared" si="19"/>
        <v>-86.953997262881074</v>
      </c>
    </row>
    <row r="651" spans="1:11" x14ac:dyDescent="0.25">
      <c r="A651" s="5" t="s">
        <v>21</v>
      </c>
      <c r="B651" s="5" t="s">
        <v>41</v>
      </c>
      <c r="C651" s="5" t="s">
        <v>32</v>
      </c>
      <c r="D651" s="5" t="s">
        <v>829</v>
      </c>
      <c r="E651" s="5" t="s">
        <v>68</v>
      </c>
      <c r="F651" s="5">
        <v>-1</v>
      </c>
      <c r="G651" s="5">
        <v>12.68085106382979</v>
      </c>
      <c r="H651" s="5">
        <f>B10*G651</f>
        <v>595.00134826972601</v>
      </c>
      <c r="I651" s="5">
        <f>B11*G651</f>
        <v>507.64934042553205</v>
      </c>
      <c r="J651" s="5">
        <f t="shared" si="18"/>
        <v>1102.6506886952579</v>
      </c>
      <c r="K651" s="5">
        <f t="shared" si="19"/>
        <v>-1102.6506886952579</v>
      </c>
    </row>
    <row r="652" spans="1:11" x14ac:dyDescent="0.25">
      <c r="A652" s="5" t="s">
        <v>21</v>
      </c>
      <c r="B652" s="5" t="s">
        <v>41</v>
      </c>
      <c r="C652" s="5" t="s">
        <v>32</v>
      </c>
      <c r="D652" s="5" t="s">
        <v>830</v>
      </c>
      <c r="E652" s="5" t="s">
        <v>118</v>
      </c>
      <c r="F652" s="5">
        <v>-1</v>
      </c>
      <c r="G652" s="5">
        <v>1.95</v>
      </c>
      <c r="H652" s="5">
        <f>B10*G652</f>
        <v>91.496432162618078</v>
      </c>
      <c r="I652" s="5">
        <f>B11*G652</f>
        <v>78.063862499999999</v>
      </c>
      <c r="J652" s="5">
        <f t="shared" si="18"/>
        <v>169.56029466261808</v>
      </c>
      <c r="K652" s="5">
        <f t="shared" si="19"/>
        <v>-169.56029466261808</v>
      </c>
    </row>
    <row r="653" spans="1:11" x14ac:dyDescent="0.25">
      <c r="A653" s="5" t="s">
        <v>21</v>
      </c>
      <c r="B653" s="5" t="s">
        <v>41</v>
      </c>
      <c r="C653" s="5" t="s">
        <v>32</v>
      </c>
      <c r="D653" s="5" t="s">
        <v>831</v>
      </c>
      <c r="E653" s="5" t="s">
        <v>411</v>
      </c>
      <c r="F653" s="5">
        <v>-2</v>
      </c>
      <c r="G653" s="5">
        <v>1</v>
      </c>
      <c r="H653" s="5">
        <f>B10*G653</f>
        <v>46.921247262881067</v>
      </c>
      <c r="I653" s="5">
        <f>B11*G653</f>
        <v>40.03275</v>
      </c>
      <c r="J653" s="5">
        <f t="shared" si="18"/>
        <v>86.953997262881074</v>
      </c>
      <c r="K653" s="5">
        <f t="shared" si="19"/>
        <v>-173.90799452576215</v>
      </c>
    </row>
    <row r="654" spans="1:11" x14ac:dyDescent="0.25">
      <c r="A654" s="5" t="s">
        <v>21</v>
      </c>
      <c r="B654" s="5" t="s">
        <v>41</v>
      </c>
      <c r="C654" s="5" t="s">
        <v>32</v>
      </c>
      <c r="D654" s="5" t="s">
        <v>832</v>
      </c>
      <c r="E654" s="5" t="s">
        <v>122</v>
      </c>
      <c r="F654" s="5">
        <v>-1</v>
      </c>
      <c r="G654" s="5">
        <v>2.65</v>
      </c>
      <c r="H654" s="5">
        <f>B10*G654</f>
        <v>124.34130524663482</v>
      </c>
      <c r="I654" s="5">
        <f>B11*G654</f>
        <v>106.0867875</v>
      </c>
      <c r="J654" s="5">
        <f t="shared" si="18"/>
        <v>230.42809274663483</v>
      </c>
      <c r="K654" s="5">
        <f t="shared" si="19"/>
        <v>-230.42809274663483</v>
      </c>
    </row>
    <row r="655" spans="1:11" x14ac:dyDescent="0.25">
      <c r="A655" s="5" t="s">
        <v>21</v>
      </c>
      <c r="B655" s="5" t="s">
        <v>41</v>
      </c>
      <c r="C655" s="5" t="s">
        <v>32</v>
      </c>
      <c r="D655" s="5" t="s">
        <v>833</v>
      </c>
      <c r="E655" s="5" t="s">
        <v>419</v>
      </c>
      <c r="F655" s="5">
        <v>-1</v>
      </c>
      <c r="G655" s="5">
        <v>1.666666666666667</v>
      </c>
      <c r="H655" s="5">
        <f>B10*G655</f>
        <v>78.202078771468464</v>
      </c>
      <c r="I655" s="5">
        <f>B11*G655</f>
        <v>66.721250000000012</v>
      </c>
      <c r="J655" s="5">
        <f t="shared" si="18"/>
        <v>144.92332877146848</v>
      </c>
      <c r="K655" s="5">
        <f t="shared" si="19"/>
        <v>-144.92332877146848</v>
      </c>
    </row>
    <row r="656" spans="1:11" x14ac:dyDescent="0.25">
      <c r="A656" s="5" t="s">
        <v>21</v>
      </c>
      <c r="B656" s="5" t="s">
        <v>41</v>
      </c>
      <c r="C656" s="5" t="s">
        <v>32</v>
      </c>
      <c r="D656" s="5" t="s">
        <v>834</v>
      </c>
      <c r="E656" s="5" t="s">
        <v>122</v>
      </c>
      <c r="F656" s="5">
        <v>-1</v>
      </c>
      <c r="G656" s="5">
        <v>2.65</v>
      </c>
      <c r="H656" s="5">
        <f>B10*G656</f>
        <v>124.34130524663482</v>
      </c>
      <c r="I656" s="5">
        <f>B11*G656</f>
        <v>106.0867875</v>
      </c>
      <c r="J656" s="5">
        <f t="shared" si="18"/>
        <v>230.42809274663483</v>
      </c>
      <c r="K656" s="5">
        <f t="shared" si="19"/>
        <v>-230.42809274663483</v>
      </c>
    </row>
    <row r="657" spans="1:11" x14ac:dyDescent="0.25">
      <c r="A657" s="5" t="s">
        <v>21</v>
      </c>
      <c r="B657" s="5" t="s">
        <v>41</v>
      </c>
      <c r="C657" s="5" t="s">
        <v>32</v>
      </c>
      <c r="D657" s="5" t="s">
        <v>835</v>
      </c>
      <c r="E657" s="5" t="s">
        <v>836</v>
      </c>
      <c r="F657" s="5">
        <v>-2</v>
      </c>
      <c r="G657" s="5">
        <v>1</v>
      </c>
      <c r="H657" s="5">
        <f>B10*G657</f>
        <v>46.921247262881067</v>
      </c>
      <c r="I657" s="5">
        <f>B11*G657</f>
        <v>40.03275</v>
      </c>
      <c r="J657" s="5">
        <f t="shared" ref="J657:J720" si="20">SUM(H657, I657)</f>
        <v>86.953997262881074</v>
      </c>
      <c r="K657" s="5">
        <f t="shared" ref="K657:K720" si="21">J657*F657</f>
        <v>-173.90799452576215</v>
      </c>
    </row>
    <row r="658" spans="1:11" x14ac:dyDescent="0.25">
      <c r="A658" s="5" t="s">
        <v>21</v>
      </c>
      <c r="B658" s="5" t="s">
        <v>41</v>
      </c>
      <c r="C658" s="5" t="s">
        <v>32</v>
      </c>
      <c r="D658" s="5" t="s">
        <v>837</v>
      </c>
      <c r="E658" s="5" t="s">
        <v>421</v>
      </c>
      <c r="F658" s="5">
        <v>-1</v>
      </c>
      <c r="G658" s="5">
        <v>2.177777777777778</v>
      </c>
      <c r="H658" s="5">
        <f>B10*G658</f>
        <v>102.18404959471879</v>
      </c>
      <c r="I658" s="5">
        <f>B11*G658</f>
        <v>87.18243333333335</v>
      </c>
      <c r="J658" s="5">
        <f t="shared" si="20"/>
        <v>189.36648292805214</v>
      </c>
      <c r="K658" s="5">
        <f t="shared" si="21"/>
        <v>-189.36648292805214</v>
      </c>
    </row>
    <row r="659" spans="1:11" x14ac:dyDescent="0.25">
      <c r="A659" s="5" t="s">
        <v>21</v>
      </c>
      <c r="B659" s="5" t="s">
        <v>41</v>
      </c>
      <c r="C659" s="5" t="s">
        <v>32</v>
      </c>
      <c r="D659" s="5" t="s">
        <v>838</v>
      </c>
      <c r="E659" s="5" t="s">
        <v>65</v>
      </c>
      <c r="F659" s="5">
        <v>-3</v>
      </c>
      <c r="G659" s="5">
        <v>3.7250000000000001</v>
      </c>
      <c r="H659" s="5">
        <f>B10*G659</f>
        <v>174.78164605423197</v>
      </c>
      <c r="I659" s="5">
        <f>B11*G659</f>
        <v>149.12199375</v>
      </c>
      <c r="J659" s="5">
        <f t="shared" si="20"/>
        <v>323.90363980423194</v>
      </c>
      <c r="K659" s="5">
        <f t="shared" si="21"/>
        <v>-971.71091941269583</v>
      </c>
    </row>
    <row r="660" spans="1:11" x14ac:dyDescent="0.25">
      <c r="A660" s="5" t="s">
        <v>21</v>
      </c>
      <c r="B660" s="5" t="s">
        <v>41</v>
      </c>
      <c r="C660" s="5" t="s">
        <v>32</v>
      </c>
      <c r="D660" s="5" t="s">
        <v>839</v>
      </c>
      <c r="E660" s="5" t="s">
        <v>65</v>
      </c>
      <c r="F660" s="5">
        <v>-1</v>
      </c>
      <c r="G660" s="5">
        <v>3.7250000000000001</v>
      </c>
      <c r="H660" s="5">
        <f>B10*G660</f>
        <v>174.78164605423197</v>
      </c>
      <c r="I660" s="5">
        <f>B11*G660</f>
        <v>149.12199375</v>
      </c>
      <c r="J660" s="5">
        <f t="shared" si="20"/>
        <v>323.90363980423194</v>
      </c>
      <c r="K660" s="5">
        <f t="shared" si="21"/>
        <v>-323.90363980423194</v>
      </c>
    </row>
    <row r="661" spans="1:11" x14ac:dyDescent="0.25">
      <c r="A661" s="5" t="s">
        <v>21</v>
      </c>
      <c r="B661" s="5" t="s">
        <v>41</v>
      </c>
      <c r="C661" s="5" t="s">
        <v>32</v>
      </c>
      <c r="D661" s="5" t="s">
        <v>840</v>
      </c>
      <c r="E661" s="5" t="s">
        <v>423</v>
      </c>
      <c r="F661" s="5">
        <v>-1</v>
      </c>
      <c r="G661" s="5">
        <v>5.0384615384615383</v>
      </c>
      <c r="H661" s="5">
        <f>B10*G661</f>
        <v>236.41089967066998</v>
      </c>
      <c r="I661" s="5">
        <f>B11*G661</f>
        <v>201.70347115384615</v>
      </c>
      <c r="J661" s="5">
        <f t="shared" si="20"/>
        <v>438.11437082451613</v>
      </c>
      <c r="K661" s="5">
        <f t="shared" si="21"/>
        <v>-438.11437082451613</v>
      </c>
    </row>
    <row r="662" spans="1:11" x14ac:dyDescent="0.25">
      <c r="A662" s="5" t="s">
        <v>21</v>
      </c>
      <c r="B662" s="5" t="s">
        <v>31</v>
      </c>
      <c r="C662" s="5" t="s">
        <v>32</v>
      </c>
      <c r="D662" s="5" t="s">
        <v>841</v>
      </c>
      <c r="E662" s="5" t="s">
        <v>356</v>
      </c>
      <c r="F662" s="5">
        <v>-7</v>
      </c>
      <c r="G662" s="5">
        <v>3.4995884773662551</v>
      </c>
      <c r="H662" s="5">
        <f>B10*G662</f>
        <v>164.20505626483151</v>
      </c>
      <c r="I662" s="5">
        <f>B11*G662</f>
        <v>140.09815061728395</v>
      </c>
      <c r="J662" s="5">
        <f t="shared" si="20"/>
        <v>304.30320688211543</v>
      </c>
      <c r="K662" s="5">
        <f t="shared" si="21"/>
        <v>-2130.1224481748081</v>
      </c>
    </row>
    <row r="663" spans="1:11" x14ac:dyDescent="0.25">
      <c r="A663" s="5" t="s">
        <v>21</v>
      </c>
      <c r="B663" s="5" t="s">
        <v>31</v>
      </c>
      <c r="C663" s="5" t="s">
        <v>32</v>
      </c>
      <c r="D663" s="5" t="s">
        <v>842</v>
      </c>
      <c r="E663" s="5" t="s">
        <v>224</v>
      </c>
      <c r="F663" s="5">
        <v>-1</v>
      </c>
      <c r="G663" s="5">
        <v>9.8000000000000007</v>
      </c>
      <c r="H663" s="5">
        <f>B10*G663</f>
        <v>459.82822317623447</v>
      </c>
      <c r="I663" s="5">
        <f>B11*G663</f>
        <v>392.32095000000004</v>
      </c>
      <c r="J663" s="5">
        <f t="shared" si="20"/>
        <v>852.14917317623451</v>
      </c>
      <c r="K663" s="5">
        <f t="shared" si="21"/>
        <v>-852.14917317623451</v>
      </c>
    </row>
    <row r="664" spans="1:11" x14ac:dyDescent="0.25">
      <c r="A664" s="5" t="s">
        <v>21</v>
      </c>
      <c r="B664" s="5" t="s">
        <v>47</v>
      </c>
      <c r="C664" s="5" t="s">
        <v>32</v>
      </c>
      <c r="D664" s="5" t="s">
        <v>843</v>
      </c>
      <c r="E664" s="5" t="s">
        <v>521</v>
      </c>
      <c r="F664" s="5">
        <v>-1</v>
      </c>
      <c r="G664" s="5">
        <v>1.8923566878980891</v>
      </c>
      <c r="H664" s="5">
        <f>B10*G664</f>
        <v>88.791736062432889</v>
      </c>
      <c r="I664" s="5">
        <f>B11*G664</f>
        <v>75.756242197452224</v>
      </c>
      <c r="J664" s="5">
        <f t="shared" si="20"/>
        <v>164.5479782598851</v>
      </c>
      <c r="K664" s="5">
        <f t="shared" si="21"/>
        <v>-164.5479782598851</v>
      </c>
    </row>
    <row r="665" spans="1:11" x14ac:dyDescent="0.25">
      <c r="A665" s="5" t="s">
        <v>21</v>
      </c>
      <c r="B665" s="5" t="s">
        <v>58</v>
      </c>
      <c r="C665" s="5" t="s">
        <v>32</v>
      </c>
      <c r="D665" s="5" t="s">
        <v>844</v>
      </c>
      <c r="E665" s="5" t="s">
        <v>191</v>
      </c>
      <c r="F665" s="5">
        <v>-1</v>
      </c>
      <c r="G665" s="5">
        <v>2.2999999999999998</v>
      </c>
      <c r="H665" s="5">
        <f>B10*G665</f>
        <v>107.91886870462645</v>
      </c>
      <c r="I665" s="5">
        <f>B11*G665</f>
        <v>92.075324999999992</v>
      </c>
      <c r="J665" s="5">
        <f t="shared" si="20"/>
        <v>199.99419370462644</v>
      </c>
      <c r="K665" s="5">
        <f t="shared" si="21"/>
        <v>-199.99419370462644</v>
      </c>
    </row>
    <row r="666" spans="1:11" x14ac:dyDescent="0.25">
      <c r="A666" s="5" t="s">
        <v>21</v>
      </c>
      <c r="B666" s="5" t="s">
        <v>31</v>
      </c>
      <c r="C666" s="5" t="s">
        <v>32</v>
      </c>
      <c r="D666" s="5" t="s">
        <v>845</v>
      </c>
      <c r="E666" s="5" t="s">
        <v>191</v>
      </c>
      <c r="F666" s="5">
        <v>-33</v>
      </c>
      <c r="G666" s="5">
        <v>7.6</v>
      </c>
      <c r="H666" s="5">
        <f>B10*G666</f>
        <v>356.60147919789608</v>
      </c>
      <c r="I666" s="5">
        <f>B11*G666</f>
        <v>304.24889999999999</v>
      </c>
      <c r="J666" s="5">
        <f t="shared" si="20"/>
        <v>660.85037919789602</v>
      </c>
      <c r="K666" s="5">
        <f t="shared" si="21"/>
        <v>-21808.062513530567</v>
      </c>
    </row>
    <row r="667" spans="1:11" x14ac:dyDescent="0.25">
      <c r="A667" s="5" t="s">
        <v>21</v>
      </c>
      <c r="B667" s="5" t="s">
        <v>58</v>
      </c>
      <c r="C667" s="5" t="s">
        <v>32</v>
      </c>
      <c r="D667" s="5" t="s">
        <v>846</v>
      </c>
      <c r="E667" s="5" t="s">
        <v>44</v>
      </c>
      <c r="F667" s="5">
        <v>-1</v>
      </c>
      <c r="G667" s="5">
        <v>3.542776494739543</v>
      </c>
      <c r="H667" s="5">
        <f>B10*G667</f>
        <v>166.23149190679717</v>
      </c>
      <c r="I667" s="5">
        <f>B11*G667</f>
        <v>141.82708571978444</v>
      </c>
      <c r="J667" s="5">
        <f t="shared" si="20"/>
        <v>308.05857762658161</v>
      </c>
      <c r="K667" s="5">
        <f t="shared" si="21"/>
        <v>-308.05857762658161</v>
      </c>
    </row>
    <row r="668" spans="1:11" x14ac:dyDescent="0.25">
      <c r="A668" s="5" t="s">
        <v>21</v>
      </c>
      <c r="B668" s="5" t="s">
        <v>47</v>
      </c>
      <c r="C668" s="5" t="s">
        <v>32</v>
      </c>
      <c r="D668" s="5" t="s">
        <v>847</v>
      </c>
      <c r="E668" s="5" t="s">
        <v>139</v>
      </c>
      <c r="F668" s="5">
        <v>-1</v>
      </c>
      <c r="G668" s="5">
        <v>4.2657592773437489</v>
      </c>
      <c r="H668" s="5">
        <f>B10*G668</f>
        <v>200.15474581617491</v>
      </c>
      <c r="I668" s="5">
        <f>B11*G668</f>
        <v>170.77007471008295</v>
      </c>
      <c r="J668" s="5">
        <f t="shared" si="20"/>
        <v>370.92482052625786</v>
      </c>
      <c r="K668" s="5">
        <f t="shared" si="21"/>
        <v>-370.92482052625786</v>
      </c>
    </row>
    <row r="669" spans="1:11" x14ac:dyDescent="0.25">
      <c r="A669" s="5" t="s">
        <v>21</v>
      </c>
      <c r="B669" s="5" t="s">
        <v>31</v>
      </c>
      <c r="C669" s="5" t="s">
        <v>32</v>
      </c>
      <c r="D669" s="5" t="s">
        <v>848</v>
      </c>
      <c r="E669" s="5" t="s">
        <v>108</v>
      </c>
      <c r="F669" s="5">
        <v>-1</v>
      </c>
      <c r="G669" s="5">
        <v>6</v>
      </c>
      <c r="H669" s="5">
        <f>B10*G669</f>
        <v>281.52748357728638</v>
      </c>
      <c r="I669" s="5">
        <f>B11*G669</f>
        <v>240.19650000000001</v>
      </c>
      <c r="J669" s="5">
        <f t="shared" si="20"/>
        <v>521.72398357728639</v>
      </c>
      <c r="K669" s="5">
        <f t="shared" si="21"/>
        <v>-521.72398357728639</v>
      </c>
    </row>
    <row r="670" spans="1:11" x14ac:dyDescent="0.25">
      <c r="A670" s="5" t="s">
        <v>21</v>
      </c>
      <c r="B670" s="5" t="s">
        <v>47</v>
      </c>
      <c r="C670" s="5" t="s">
        <v>32</v>
      </c>
      <c r="D670" s="5" t="s">
        <v>849</v>
      </c>
      <c r="E670" s="5" t="s">
        <v>850</v>
      </c>
      <c r="F670" s="5">
        <v>-2</v>
      </c>
      <c r="G670" s="5">
        <v>0.4</v>
      </c>
      <c r="H670" s="5">
        <f>B10*G670</f>
        <v>18.768498905152427</v>
      </c>
      <c r="I670" s="5">
        <f>B11*G670</f>
        <v>16.013100000000001</v>
      </c>
      <c r="J670" s="5">
        <f t="shared" si="20"/>
        <v>34.781598905152428</v>
      </c>
      <c r="K670" s="5">
        <f t="shared" si="21"/>
        <v>-69.563197810304857</v>
      </c>
    </row>
    <row r="671" spans="1:11" x14ac:dyDescent="0.25">
      <c r="A671" s="5" t="s">
        <v>21</v>
      </c>
      <c r="B671" s="5" t="s">
        <v>47</v>
      </c>
      <c r="C671" s="5" t="s">
        <v>32</v>
      </c>
      <c r="D671" s="5" t="s">
        <v>851</v>
      </c>
      <c r="E671" s="5" t="s">
        <v>144</v>
      </c>
      <c r="F671" s="5">
        <v>-1</v>
      </c>
      <c r="G671" s="5">
        <v>0.1</v>
      </c>
      <c r="H671" s="5">
        <f>B10*G671</f>
        <v>4.6921247262881067</v>
      </c>
      <c r="I671" s="5">
        <f>B11*G671</f>
        <v>4.0032750000000004</v>
      </c>
      <c r="J671" s="5">
        <f t="shared" si="20"/>
        <v>8.6953997262881071</v>
      </c>
      <c r="K671" s="5">
        <f t="shared" si="21"/>
        <v>-8.6953997262881071</v>
      </c>
    </row>
    <row r="672" spans="1:11" x14ac:dyDescent="0.25">
      <c r="A672" s="5" t="s">
        <v>21</v>
      </c>
      <c r="B672" s="5" t="s">
        <v>47</v>
      </c>
      <c r="C672" s="5" t="s">
        <v>32</v>
      </c>
      <c r="D672" s="5" t="s">
        <v>852</v>
      </c>
      <c r="E672" s="5" t="s">
        <v>402</v>
      </c>
      <c r="F672" s="5">
        <v>-1</v>
      </c>
      <c r="G672" s="5">
        <v>1.949602122015915</v>
      </c>
      <c r="H672" s="5">
        <f>B10*G672</f>
        <v>91.477763231346373</v>
      </c>
      <c r="I672" s="5">
        <f>B11*G672</f>
        <v>78.047934350132621</v>
      </c>
      <c r="J672" s="5">
        <f t="shared" si="20"/>
        <v>169.52569758147899</v>
      </c>
      <c r="K672" s="5">
        <f t="shared" si="21"/>
        <v>-169.52569758147899</v>
      </c>
    </row>
    <row r="673" spans="1:11" x14ac:dyDescent="0.25">
      <c r="A673" s="5" t="s">
        <v>21</v>
      </c>
      <c r="B673" s="5" t="s">
        <v>41</v>
      </c>
      <c r="C673" s="5" t="s">
        <v>32</v>
      </c>
      <c r="D673" s="5" t="s">
        <v>853</v>
      </c>
      <c r="E673" s="5" t="s">
        <v>81</v>
      </c>
      <c r="F673" s="5">
        <v>-1</v>
      </c>
      <c r="G673" s="5">
        <v>7</v>
      </c>
      <c r="H673" s="5">
        <f>B10*G673</f>
        <v>328.44873084016746</v>
      </c>
      <c r="I673" s="5">
        <f>B11*G673</f>
        <v>280.22924999999998</v>
      </c>
      <c r="J673" s="5">
        <f t="shared" si="20"/>
        <v>608.67798084016749</v>
      </c>
      <c r="K673" s="5">
        <f t="shared" si="21"/>
        <v>-608.67798084016749</v>
      </c>
    </row>
    <row r="674" spans="1:11" x14ac:dyDescent="0.25">
      <c r="A674" s="5" t="s">
        <v>21</v>
      </c>
      <c r="B674" s="5" t="s">
        <v>47</v>
      </c>
      <c r="C674" s="5" t="s">
        <v>32</v>
      </c>
      <c r="D674" s="5" t="s">
        <v>854</v>
      </c>
      <c r="E674" s="5" t="s">
        <v>855</v>
      </c>
      <c r="F674" s="5">
        <v>-1</v>
      </c>
      <c r="G674" s="5">
        <v>79.900000000000006</v>
      </c>
      <c r="H674" s="5">
        <f>B10*G674</f>
        <v>3749.0076563041976</v>
      </c>
      <c r="I674" s="5">
        <f>B11*G674</f>
        <v>3198.6167250000003</v>
      </c>
      <c r="J674" s="5">
        <f t="shared" si="20"/>
        <v>6947.6243813041983</v>
      </c>
      <c r="K674" s="5">
        <f t="shared" si="21"/>
        <v>-6947.6243813041983</v>
      </c>
    </row>
    <row r="675" spans="1:11" x14ac:dyDescent="0.25">
      <c r="A675" s="5" t="s">
        <v>21</v>
      </c>
      <c r="B675" s="5" t="s">
        <v>58</v>
      </c>
      <c r="C675" s="5" t="s">
        <v>32</v>
      </c>
      <c r="D675" s="5" t="s">
        <v>856</v>
      </c>
      <c r="E675" s="5" t="s">
        <v>226</v>
      </c>
      <c r="F675" s="5">
        <v>-1</v>
      </c>
      <c r="G675" s="5">
        <v>2.6</v>
      </c>
      <c r="H675" s="5">
        <f>B10*G675</f>
        <v>121.99524288349077</v>
      </c>
      <c r="I675" s="5">
        <f>B11*G675</f>
        <v>104.08515</v>
      </c>
      <c r="J675" s="5">
        <f t="shared" si="20"/>
        <v>226.08039288349079</v>
      </c>
      <c r="K675" s="5">
        <f t="shared" si="21"/>
        <v>-226.08039288349079</v>
      </c>
    </row>
    <row r="676" spans="1:11" x14ac:dyDescent="0.25">
      <c r="A676" s="5" t="s">
        <v>21</v>
      </c>
      <c r="B676" s="5" t="s">
        <v>58</v>
      </c>
      <c r="C676" s="5" t="s">
        <v>32</v>
      </c>
      <c r="D676" s="5" t="s">
        <v>857</v>
      </c>
      <c r="E676" s="5" t="s">
        <v>226</v>
      </c>
      <c r="F676" s="5">
        <v>-1</v>
      </c>
      <c r="G676" s="5">
        <v>1.3</v>
      </c>
      <c r="H676" s="5">
        <f>B10*G676</f>
        <v>60.997621441745387</v>
      </c>
      <c r="I676" s="5">
        <f>B11*G676</f>
        <v>52.042574999999999</v>
      </c>
      <c r="J676" s="5">
        <f t="shared" si="20"/>
        <v>113.04019644174539</v>
      </c>
      <c r="K676" s="5">
        <f t="shared" si="21"/>
        <v>-113.04019644174539</v>
      </c>
    </row>
    <row r="677" spans="1:11" x14ac:dyDescent="0.25">
      <c r="A677" s="5" t="s">
        <v>21</v>
      </c>
      <c r="B677" s="5" t="s">
        <v>47</v>
      </c>
      <c r="C677" s="5" t="s">
        <v>32</v>
      </c>
      <c r="D677" s="5" t="s">
        <v>858</v>
      </c>
      <c r="E677" s="5" t="s">
        <v>226</v>
      </c>
      <c r="F677" s="5">
        <v>-1</v>
      </c>
      <c r="G677" s="5">
        <v>0.8</v>
      </c>
      <c r="H677" s="5">
        <f>B10*G677</f>
        <v>37.536997810304854</v>
      </c>
      <c r="I677" s="5">
        <f>B11*G677</f>
        <v>32.026200000000003</v>
      </c>
      <c r="J677" s="5">
        <f t="shared" si="20"/>
        <v>69.563197810304857</v>
      </c>
      <c r="K677" s="5">
        <f t="shared" si="21"/>
        <v>-69.563197810304857</v>
      </c>
    </row>
    <row r="678" spans="1:11" x14ac:dyDescent="0.25">
      <c r="A678" s="5" t="s">
        <v>21</v>
      </c>
      <c r="B678" s="5" t="s">
        <v>31</v>
      </c>
      <c r="C678" s="5" t="s">
        <v>32</v>
      </c>
      <c r="D678" s="5" t="s">
        <v>859</v>
      </c>
      <c r="E678" s="5" t="s">
        <v>774</v>
      </c>
      <c r="F678" s="5">
        <v>-1</v>
      </c>
      <c r="G678" s="5">
        <v>7.8200000000000012</v>
      </c>
      <c r="H678" s="5">
        <f>B10*G678</f>
        <v>366.92415359572999</v>
      </c>
      <c r="I678" s="5">
        <f>B11*G678</f>
        <v>313.05610500000006</v>
      </c>
      <c r="J678" s="5">
        <f t="shared" si="20"/>
        <v>679.98025859572999</v>
      </c>
      <c r="K678" s="5">
        <f t="shared" si="21"/>
        <v>-679.98025859572999</v>
      </c>
    </row>
    <row r="679" spans="1:11" x14ac:dyDescent="0.25">
      <c r="A679" s="5" t="s">
        <v>21</v>
      </c>
      <c r="B679" s="5" t="s">
        <v>31</v>
      </c>
      <c r="C679" s="5" t="s">
        <v>32</v>
      </c>
      <c r="D679" s="5" t="s">
        <v>860</v>
      </c>
      <c r="E679" s="5" t="s">
        <v>470</v>
      </c>
      <c r="F679" s="5">
        <v>-9</v>
      </c>
      <c r="G679" s="5">
        <v>8.6789473684210527</v>
      </c>
      <c r="H679" s="5">
        <f>B10*G679</f>
        <v>407.22703545521517</v>
      </c>
      <c r="I679" s="5">
        <f>B11*G679</f>
        <v>347.44213026315788</v>
      </c>
      <c r="J679" s="5">
        <f t="shared" si="20"/>
        <v>754.66916571837305</v>
      </c>
      <c r="K679" s="5">
        <f t="shared" si="21"/>
        <v>-6792.0224914653572</v>
      </c>
    </row>
    <row r="680" spans="1:11" x14ac:dyDescent="0.25">
      <c r="A680" s="5" t="s">
        <v>21</v>
      </c>
      <c r="B680" s="5" t="s">
        <v>31</v>
      </c>
      <c r="C680" s="5" t="s">
        <v>32</v>
      </c>
      <c r="D680" s="5" t="s">
        <v>861</v>
      </c>
      <c r="E680" s="5" t="s">
        <v>230</v>
      </c>
      <c r="F680" s="5">
        <v>-1</v>
      </c>
      <c r="G680" s="5">
        <v>1.731315974665729</v>
      </c>
      <c r="H680" s="5">
        <f>B10*G680</f>
        <v>81.235504937466601</v>
      </c>
      <c r="I680" s="5">
        <f>B11*G680</f>
        <v>69.30933958479946</v>
      </c>
      <c r="J680" s="5">
        <f t="shared" si="20"/>
        <v>150.54484452226606</v>
      </c>
      <c r="K680" s="5">
        <f t="shared" si="21"/>
        <v>-150.54484452226606</v>
      </c>
    </row>
    <row r="681" spans="1:11" x14ac:dyDescent="0.25">
      <c r="A681" s="5" t="s">
        <v>21</v>
      </c>
      <c r="B681" s="5" t="s">
        <v>31</v>
      </c>
      <c r="C681" s="5" t="s">
        <v>32</v>
      </c>
      <c r="D681" s="5" t="s">
        <v>862</v>
      </c>
      <c r="E681" s="5" t="s">
        <v>93</v>
      </c>
      <c r="F681" s="5">
        <v>-15</v>
      </c>
      <c r="G681" s="5">
        <v>3.6</v>
      </c>
      <c r="H681" s="5">
        <f>B10*G681</f>
        <v>168.91649014637184</v>
      </c>
      <c r="I681" s="5">
        <f>B11*G681</f>
        <v>144.11789999999999</v>
      </c>
      <c r="J681" s="5">
        <f t="shared" si="20"/>
        <v>313.03439014637183</v>
      </c>
      <c r="K681" s="5">
        <f t="shared" si="21"/>
        <v>-4695.5158521955773</v>
      </c>
    </row>
    <row r="682" spans="1:11" x14ac:dyDescent="0.25">
      <c r="A682" s="5" t="s">
        <v>21</v>
      </c>
      <c r="B682" s="5" t="s">
        <v>31</v>
      </c>
      <c r="C682" s="5" t="s">
        <v>32</v>
      </c>
      <c r="D682" s="5" t="s">
        <v>863</v>
      </c>
      <c r="E682" s="5" t="s">
        <v>732</v>
      </c>
      <c r="F682" s="5">
        <v>-4</v>
      </c>
      <c r="G682" s="5">
        <v>0.88845043310875838</v>
      </c>
      <c r="H682" s="5">
        <f>B10*G682</f>
        <v>41.687202452709826</v>
      </c>
      <c r="I682" s="5">
        <f>B11*G682</f>
        <v>35.567114076034649</v>
      </c>
      <c r="J682" s="5">
        <f t="shared" si="20"/>
        <v>77.254316528744482</v>
      </c>
      <c r="K682" s="5">
        <f t="shared" si="21"/>
        <v>-309.01726611497793</v>
      </c>
    </row>
    <row r="683" spans="1:11" x14ac:dyDescent="0.25">
      <c r="A683" s="5" t="s">
        <v>21</v>
      </c>
      <c r="B683" s="5" t="s">
        <v>31</v>
      </c>
      <c r="C683" s="5" t="s">
        <v>32</v>
      </c>
      <c r="D683" s="5" t="s">
        <v>864</v>
      </c>
      <c r="E683" s="5" t="s">
        <v>732</v>
      </c>
      <c r="F683" s="5">
        <v>-2</v>
      </c>
      <c r="G683" s="5">
        <v>2.2999999999999998</v>
      </c>
      <c r="H683" s="5">
        <f>B10*G683</f>
        <v>107.91886870462645</v>
      </c>
      <c r="I683" s="5">
        <f>B11*G683</f>
        <v>92.075324999999992</v>
      </c>
      <c r="J683" s="5">
        <f t="shared" si="20"/>
        <v>199.99419370462644</v>
      </c>
      <c r="K683" s="5">
        <f t="shared" si="21"/>
        <v>-399.98838740925288</v>
      </c>
    </row>
    <row r="684" spans="1:11" x14ac:dyDescent="0.25">
      <c r="A684" s="5" t="s">
        <v>21</v>
      </c>
      <c r="B684" s="5" t="s">
        <v>58</v>
      </c>
      <c r="C684" s="5" t="s">
        <v>32</v>
      </c>
      <c r="D684" s="5" t="s">
        <v>865</v>
      </c>
      <c r="E684" s="5" t="s">
        <v>732</v>
      </c>
      <c r="F684" s="5">
        <v>-1</v>
      </c>
      <c r="G684" s="5">
        <v>18.600000000000001</v>
      </c>
      <c r="H684" s="5">
        <f>B10*G684</f>
        <v>872.73519908958792</v>
      </c>
      <c r="I684" s="5">
        <f>B11*G684</f>
        <v>744.60915000000011</v>
      </c>
      <c r="J684" s="5">
        <f t="shared" si="20"/>
        <v>1617.3443490895879</v>
      </c>
      <c r="K684" s="5">
        <f t="shared" si="21"/>
        <v>-1617.3443490895879</v>
      </c>
    </row>
    <row r="685" spans="1:11" x14ac:dyDescent="0.25">
      <c r="A685" s="5" t="s">
        <v>21</v>
      </c>
      <c r="B685" s="5" t="s">
        <v>31</v>
      </c>
      <c r="C685" s="5" t="s">
        <v>32</v>
      </c>
      <c r="D685" s="5" t="s">
        <v>866</v>
      </c>
      <c r="E685" s="5" t="s">
        <v>732</v>
      </c>
      <c r="F685" s="5">
        <v>-17</v>
      </c>
      <c r="G685" s="5">
        <v>0.6</v>
      </c>
      <c r="H685" s="5">
        <f>B10*G685</f>
        <v>28.15274835772864</v>
      </c>
      <c r="I685" s="5">
        <f>B11*G685</f>
        <v>24.019649999999999</v>
      </c>
      <c r="J685" s="5">
        <f t="shared" si="20"/>
        <v>52.172398357728639</v>
      </c>
      <c r="K685" s="5">
        <f t="shared" si="21"/>
        <v>-886.93077208138686</v>
      </c>
    </row>
    <row r="686" spans="1:11" x14ac:dyDescent="0.25">
      <c r="A686" s="5" t="s">
        <v>21</v>
      </c>
      <c r="B686" s="5" t="s">
        <v>58</v>
      </c>
      <c r="C686" s="5" t="s">
        <v>32</v>
      </c>
      <c r="D686" s="5" t="s">
        <v>867</v>
      </c>
      <c r="E686" s="5" t="s">
        <v>191</v>
      </c>
      <c r="F686" s="5">
        <v>-1</v>
      </c>
      <c r="G686" s="5">
        <v>13.3</v>
      </c>
      <c r="H686" s="5">
        <f>B10*G686</f>
        <v>624.05258859631817</v>
      </c>
      <c r="I686" s="5">
        <f>B11*G686</f>
        <v>532.43557500000009</v>
      </c>
      <c r="J686" s="5">
        <f t="shared" si="20"/>
        <v>1156.4881635963184</v>
      </c>
      <c r="K686" s="5">
        <f t="shared" si="21"/>
        <v>-1156.4881635963184</v>
      </c>
    </row>
    <row r="687" spans="1:11" x14ac:dyDescent="0.25">
      <c r="A687" s="5" t="s">
        <v>21</v>
      </c>
      <c r="B687" s="5" t="s">
        <v>31</v>
      </c>
      <c r="C687" s="5" t="s">
        <v>32</v>
      </c>
      <c r="D687" s="5" t="s">
        <v>867</v>
      </c>
      <c r="E687" s="5" t="s">
        <v>191</v>
      </c>
      <c r="F687" s="5">
        <v>-4</v>
      </c>
      <c r="G687" s="5">
        <v>13.3</v>
      </c>
      <c r="H687" s="5">
        <f>B10*G687</f>
        <v>624.05258859631817</v>
      </c>
      <c r="I687" s="5">
        <f>B11*G687</f>
        <v>532.43557500000009</v>
      </c>
      <c r="J687" s="5">
        <f t="shared" si="20"/>
        <v>1156.4881635963184</v>
      </c>
      <c r="K687" s="5">
        <f t="shared" si="21"/>
        <v>-4625.9526543852735</v>
      </c>
    </row>
    <row r="688" spans="1:11" x14ac:dyDescent="0.25">
      <c r="A688" s="5" t="s">
        <v>21</v>
      </c>
      <c r="B688" s="5" t="s">
        <v>47</v>
      </c>
      <c r="C688" s="5" t="s">
        <v>32</v>
      </c>
      <c r="D688" s="5" t="s">
        <v>868</v>
      </c>
      <c r="E688" s="5" t="s">
        <v>521</v>
      </c>
      <c r="F688" s="5">
        <v>-1</v>
      </c>
      <c r="G688" s="5">
        <v>0.1</v>
      </c>
      <c r="H688" s="5">
        <f>B10*G688</f>
        <v>4.6921247262881067</v>
      </c>
      <c r="I688" s="5">
        <f>B11*G688</f>
        <v>4.0032750000000004</v>
      </c>
      <c r="J688" s="5">
        <f t="shared" si="20"/>
        <v>8.6953997262881071</v>
      </c>
      <c r="K688" s="5">
        <f t="shared" si="21"/>
        <v>-8.6953997262881071</v>
      </c>
    </row>
    <row r="689" spans="1:11" x14ac:dyDescent="0.25">
      <c r="A689" s="5" t="s">
        <v>21</v>
      </c>
      <c r="B689" s="5" t="s">
        <v>31</v>
      </c>
      <c r="C689" s="5" t="s">
        <v>32</v>
      </c>
      <c r="D689" s="5" t="s">
        <v>869</v>
      </c>
      <c r="E689" s="5" t="s">
        <v>676</v>
      </c>
      <c r="F689" s="5">
        <v>-2</v>
      </c>
      <c r="G689" s="5">
        <v>1.102439024390244</v>
      </c>
      <c r="H689" s="5">
        <f>B10*G689</f>
        <v>51.727814055664012</v>
      </c>
      <c r="I689" s="5">
        <f>B11*G689</f>
        <v>44.133665853658542</v>
      </c>
      <c r="J689" s="5">
        <f t="shared" si="20"/>
        <v>95.861479909322554</v>
      </c>
      <c r="K689" s="5">
        <f t="shared" si="21"/>
        <v>-191.72295981864511</v>
      </c>
    </row>
    <row r="690" spans="1:11" x14ac:dyDescent="0.25">
      <c r="A690" s="5" t="s">
        <v>21</v>
      </c>
      <c r="B690" s="5" t="s">
        <v>47</v>
      </c>
      <c r="C690" s="5" t="s">
        <v>32</v>
      </c>
      <c r="D690" s="5" t="s">
        <v>870</v>
      </c>
      <c r="E690" s="5" t="s">
        <v>452</v>
      </c>
      <c r="F690" s="5">
        <v>-1</v>
      </c>
      <c r="G690" s="5">
        <v>1.5</v>
      </c>
      <c r="H690" s="5">
        <f>B10*G690</f>
        <v>70.381870894321594</v>
      </c>
      <c r="I690" s="5">
        <f>B11*G690</f>
        <v>60.049125000000004</v>
      </c>
      <c r="J690" s="5">
        <f t="shared" si="20"/>
        <v>130.4309958943216</v>
      </c>
      <c r="K690" s="5">
        <f t="shared" si="21"/>
        <v>-130.4309958943216</v>
      </c>
    </row>
    <row r="691" spans="1:11" x14ac:dyDescent="0.25">
      <c r="A691" s="5" t="s">
        <v>21</v>
      </c>
      <c r="B691" s="5" t="s">
        <v>47</v>
      </c>
      <c r="C691" s="5" t="s">
        <v>32</v>
      </c>
      <c r="D691" s="5" t="s">
        <v>871</v>
      </c>
      <c r="E691" s="5" t="s">
        <v>294</v>
      </c>
      <c r="F691" s="5">
        <v>-1</v>
      </c>
      <c r="G691" s="5">
        <v>0.2</v>
      </c>
      <c r="H691" s="5">
        <f>B10*G691</f>
        <v>9.3842494525762135</v>
      </c>
      <c r="I691" s="5">
        <f>B11*G691</f>
        <v>8.0065500000000007</v>
      </c>
      <c r="J691" s="5">
        <f t="shared" si="20"/>
        <v>17.390799452576214</v>
      </c>
      <c r="K691" s="5">
        <f t="shared" si="21"/>
        <v>-17.390799452576214</v>
      </c>
    </row>
    <row r="692" spans="1:11" x14ac:dyDescent="0.25">
      <c r="A692" s="5" t="s">
        <v>21</v>
      </c>
      <c r="B692" s="5" t="s">
        <v>31</v>
      </c>
      <c r="C692" s="5" t="s">
        <v>32</v>
      </c>
      <c r="D692" s="5" t="s">
        <v>871</v>
      </c>
      <c r="E692" s="5" t="s">
        <v>294</v>
      </c>
      <c r="F692" s="5">
        <v>-1</v>
      </c>
      <c r="G692" s="5">
        <v>0.2</v>
      </c>
      <c r="H692" s="5">
        <f>B10*G692</f>
        <v>9.3842494525762135</v>
      </c>
      <c r="I692" s="5">
        <f>B11*G692</f>
        <v>8.0065500000000007</v>
      </c>
      <c r="J692" s="5">
        <f t="shared" si="20"/>
        <v>17.390799452576214</v>
      </c>
      <c r="K692" s="5">
        <f t="shared" si="21"/>
        <v>-17.390799452576214</v>
      </c>
    </row>
    <row r="693" spans="1:11" x14ac:dyDescent="0.25">
      <c r="A693" s="5" t="s">
        <v>21</v>
      </c>
      <c r="B693" s="5" t="s">
        <v>58</v>
      </c>
      <c r="C693" s="5" t="s">
        <v>32</v>
      </c>
      <c r="D693" s="5" t="s">
        <v>872</v>
      </c>
      <c r="E693" s="5" t="s">
        <v>459</v>
      </c>
      <c r="F693" s="5">
        <v>-1</v>
      </c>
      <c r="G693" s="5">
        <v>3.9</v>
      </c>
      <c r="H693" s="5">
        <f>B10*G693</f>
        <v>182.99286432523616</v>
      </c>
      <c r="I693" s="5">
        <f>B11*G693</f>
        <v>156.127725</v>
      </c>
      <c r="J693" s="5">
        <f t="shared" si="20"/>
        <v>339.12058932523615</v>
      </c>
      <c r="K693" s="5">
        <f t="shared" si="21"/>
        <v>-339.12058932523615</v>
      </c>
    </row>
    <row r="694" spans="1:11" x14ac:dyDescent="0.25">
      <c r="A694" s="5" t="s">
        <v>21</v>
      </c>
      <c r="B694" s="5" t="s">
        <v>41</v>
      </c>
      <c r="C694" s="5" t="s">
        <v>32</v>
      </c>
      <c r="D694" s="5" t="s">
        <v>872</v>
      </c>
      <c r="E694" s="5" t="s">
        <v>459</v>
      </c>
      <c r="F694" s="5">
        <v>-1</v>
      </c>
      <c r="G694" s="5">
        <v>3.9</v>
      </c>
      <c r="H694" s="5">
        <f>B10*G694</f>
        <v>182.99286432523616</v>
      </c>
      <c r="I694" s="5">
        <f>B11*G694</f>
        <v>156.127725</v>
      </c>
      <c r="J694" s="5">
        <f t="shared" si="20"/>
        <v>339.12058932523615</v>
      </c>
      <c r="K694" s="5">
        <f t="shared" si="21"/>
        <v>-339.12058932523615</v>
      </c>
    </row>
    <row r="695" spans="1:11" x14ac:dyDescent="0.25">
      <c r="A695" s="5" t="s">
        <v>21</v>
      </c>
      <c r="B695" s="5" t="s">
        <v>58</v>
      </c>
      <c r="C695" s="5" t="s">
        <v>32</v>
      </c>
      <c r="D695" s="5" t="s">
        <v>873</v>
      </c>
      <c r="E695" s="5" t="s">
        <v>512</v>
      </c>
      <c r="F695" s="5">
        <v>-1</v>
      </c>
      <c r="G695" s="5">
        <v>6.2776923076923072</v>
      </c>
      <c r="H695" s="5">
        <f>B10*G695</f>
        <v>294.55715300951721</v>
      </c>
      <c r="I695" s="5">
        <f>B11*G695</f>
        <v>251.31328673076922</v>
      </c>
      <c r="J695" s="5">
        <f t="shared" si="20"/>
        <v>545.87043974028643</v>
      </c>
      <c r="K695" s="5">
        <f t="shared" si="21"/>
        <v>-545.87043974028643</v>
      </c>
    </row>
    <row r="696" spans="1:11" x14ac:dyDescent="0.25">
      <c r="A696" s="5" t="s">
        <v>21</v>
      </c>
      <c r="B696" s="5" t="s">
        <v>31</v>
      </c>
      <c r="C696" s="5" t="s">
        <v>32</v>
      </c>
      <c r="D696" s="5" t="s">
        <v>874</v>
      </c>
      <c r="E696" s="5" t="s">
        <v>44</v>
      </c>
      <c r="F696" s="5">
        <v>-4</v>
      </c>
      <c r="G696" s="5">
        <v>0.5</v>
      </c>
      <c r="H696" s="5">
        <f>B10*G696</f>
        <v>23.460623631440534</v>
      </c>
      <c r="I696" s="5">
        <f>B11*G696</f>
        <v>20.016375</v>
      </c>
      <c r="J696" s="5">
        <f t="shared" si="20"/>
        <v>43.476998631440537</v>
      </c>
      <c r="K696" s="5">
        <f t="shared" si="21"/>
        <v>-173.90799452576215</v>
      </c>
    </row>
    <row r="697" spans="1:11" x14ac:dyDescent="0.25">
      <c r="A697" s="5" t="s">
        <v>21</v>
      </c>
      <c r="B697" s="5" t="s">
        <v>41</v>
      </c>
      <c r="C697" s="5" t="s">
        <v>32</v>
      </c>
      <c r="D697" s="5" t="s">
        <v>875</v>
      </c>
      <c r="E697" s="5" t="s">
        <v>44</v>
      </c>
      <c r="F697" s="5">
        <v>-2</v>
      </c>
      <c r="G697" s="5">
        <v>1.9</v>
      </c>
      <c r="H697" s="5">
        <f>B10*G697</f>
        <v>89.150369799474021</v>
      </c>
      <c r="I697" s="5">
        <f>B11*G697</f>
        <v>76.062224999999998</v>
      </c>
      <c r="J697" s="5">
        <f t="shared" si="20"/>
        <v>165.212594799474</v>
      </c>
      <c r="K697" s="5">
        <f t="shared" si="21"/>
        <v>-330.42518959894801</v>
      </c>
    </row>
    <row r="698" spans="1:11" x14ac:dyDescent="0.25">
      <c r="A698" s="5" t="s">
        <v>21</v>
      </c>
      <c r="B698" s="5" t="s">
        <v>31</v>
      </c>
      <c r="C698" s="5" t="s">
        <v>32</v>
      </c>
      <c r="D698" s="5" t="s">
        <v>876</v>
      </c>
      <c r="E698" s="5" t="s">
        <v>44</v>
      </c>
      <c r="F698" s="5">
        <v>-1</v>
      </c>
      <c r="G698" s="5">
        <v>3.542776494739543</v>
      </c>
      <c r="H698" s="5">
        <f>B10*G698</f>
        <v>166.23149190679717</v>
      </c>
      <c r="I698" s="5">
        <f>B11*G698</f>
        <v>141.82708571978444</v>
      </c>
      <c r="J698" s="5">
        <f t="shared" si="20"/>
        <v>308.05857762658161</v>
      </c>
      <c r="K698" s="5">
        <f t="shared" si="21"/>
        <v>-308.05857762658161</v>
      </c>
    </row>
    <row r="699" spans="1:11" x14ac:dyDescent="0.25">
      <c r="A699" s="5" t="s">
        <v>21</v>
      </c>
      <c r="B699" s="5" t="s">
        <v>58</v>
      </c>
      <c r="C699" s="5" t="s">
        <v>32</v>
      </c>
      <c r="D699" s="5" t="s">
        <v>877</v>
      </c>
      <c r="E699" s="5" t="s">
        <v>744</v>
      </c>
      <c r="F699" s="5">
        <v>-1</v>
      </c>
      <c r="G699" s="5">
        <v>6.550232558139534</v>
      </c>
      <c r="H699" s="5">
        <f>B10*G699</f>
        <v>307.34508148983906</v>
      </c>
      <c r="I699" s="5">
        <f>B11*G699</f>
        <v>262.22382244186042</v>
      </c>
      <c r="J699" s="5">
        <f t="shared" si="20"/>
        <v>569.56890393169942</v>
      </c>
      <c r="K699" s="5">
        <f t="shared" si="21"/>
        <v>-569.56890393169942</v>
      </c>
    </row>
    <row r="700" spans="1:11" x14ac:dyDescent="0.25">
      <c r="A700" s="5" t="s">
        <v>21</v>
      </c>
      <c r="B700" s="5" t="s">
        <v>31</v>
      </c>
      <c r="C700" s="5" t="s">
        <v>32</v>
      </c>
      <c r="D700" s="5" t="s">
        <v>878</v>
      </c>
      <c r="E700" s="5" t="s">
        <v>744</v>
      </c>
      <c r="F700" s="5">
        <v>-1</v>
      </c>
      <c r="G700" s="5">
        <v>5.9</v>
      </c>
      <c r="H700" s="5">
        <f>B10*G700</f>
        <v>276.83535885099832</v>
      </c>
      <c r="I700" s="5">
        <f>B11*G700</f>
        <v>236.19322500000001</v>
      </c>
      <c r="J700" s="5">
        <f t="shared" si="20"/>
        <v>513.0285838509983</v>
      </c>
      <c r="K700" s="5">
        <f t="shared" si="21"/>
        <v>-513.0285838509983</v>
      </c>
    </row>
    <row r="701" spans="1:11" x14ac:dyDescent="0.25">
      <c r="A701" s="5" t="s">
        <v>21</v>
      </c>
      <c r="B701" s="5" t="s">
        <v>31</v>
      </c>
      <c r="C701" s="5" t="s">
        <v>32</v>
      </c>
      <c r="D701" s="5" t="s">
        <v>879</v>
      </c>
      <c r="E701" s="5" t="s">
        <v>880</v>
      </c>
      <c r="F701" s="5">
        <v>-2</v>
      </c>
      <c r="G701" s="5">
        <v>1</v>
      </c>
      <c r="H701" s="5">
        <f>B10*G701</f>
        <v>46.921247262881067</v>
      </c>
      <c r="I701" s="5">
        <f>B11*G701</f>
        <v>40.03275</v>
      </c>
      <c r="J701" s="5">
        <f t="shared" si="20"/>
        <v>86.953997262881074</v>
      </c>
      <c r="K701" s="5">
        <f t="shared" si="21"/>
        <v>-173.90799452576215</v>
      </c>
    </row>
    <row r="702" spans="1:11" x14ac:dyDescent="0.25">
      <c r="A702" s="5" t="s">
        <v>21</v>
      </c>
      <c r="B702" s="5" t="s">
        <v>58</v>
      </c>
      <c r="C702" s="5" t="s">
        <v>32</v>
      </c>
      <c r="D702" s="5" t="s">
        <v>881</v>
      </c>
      <c r="E702" s="5" t="s">
        <v>882</v>
      </c>
      <c r="F702" s="5">
        <v>-1</v>
      </c>
      <c r="G702" s="5">
        <v>9.3125</v>
      </c>
      <c r="H702" s="5">
        <f>B10*G702</f>
        <v>436.95411513557991</v>
      </c>
      <c r="I702" s="5">
        <f>B11*G702</f>
        <v>372.804984375</v>
      </c>
      <c r="J702" s="5">
        <f t="shared" si="20"/>
        <v>809.75909951057997</v>
      </c>
      <c r="K702" s="5">
        <f t="shared" si="21"/>
        <v>-809.75909951057997</v>
      </c>
    </row>
    <row r="703" spans="1:11" x14ac:dyDescent="0.25">
      <c r="A703" s="5" t="s">
        <v>21</v>
      </c>
      <c r="B703" s="5" t="s">
        <v>31</v>
      </c>
      <c r="C703" s="5" t="s">
        <v>32</v>
      </c>
      <c r="D703" s="5" t="s">
        <v>883</v>
      </c>
      <c r="E703" s="5" t="s">
        <v>790</v>
      </c>
      <c r="F703" s="5">
        <v>-2</v>
      </c>
      <c r="G703" s="5">
        <v>1</v>
      </c>
      <c r="H703" s="5">
        <f>B10*G703</f>
        <v>46.921247262881067</v>
      </c>
      <c r="I703" s="5">
        <f>B11*G703</f>
        <v>40.03275</v>
      </c>
      <c r="J703" s="5">
        <f t="shared" si="20"/>
        <v>86.953997262881074</v>
      </c>
      <c r="K703" s="5">
        <f t="shared" si="21"/>
        <v>-173.90799452576215</v>
      </c>
    </row>
    <row r="704" spans="1:11" x14ac:dyDescent="0.25">
      <c r="A704" s="5" t="s">
        <v>21</v>
      </c>
      <c r="B704" s="5" t="s">
        <v>47</v>
      </c>
      <c r="C704" s="5" t="s">
        <v>32</v>
      </c>
      <c r="D704" s="5" t="s">
        <v>884</v>
      </c>
      <c r="E704" s="5" t="s">
        <v>324</v>
      </c>
      <c r="F704" s="5">
        <v>-1</v>
      </c>
      <c r="G704" s="5">
        <v>2.921875</v>
      </c>
      <c r="H704" s="5">
        <f>B10*G704</f>
        <v>137.09801934623061</v>
      </c>
      <c r="I704" s="5">
        <f>B11*G704</f>
        <v>116.97069140625</v>
      </c>
      <c r="J704" s="5">
        <f t="shared" si="20"/>
        <v>254.06871075248063</v>
      </c>
      <c r="K704" s="5">
        <f t="shared" si="21"/>
        <v>-254.06871075248063</v>
      </c>
    </row>
    <row r="705" spans="1:11" x14ac:dyDescent="0.25">
      <c r="A705" s="5" t="s">
        <v>21</v>
      </c>
      <c r="B705" s="5" t="s">
        <v>31</v>
      </c>
      <c r="C705" s="5" t="s">
        <v>32</v>
      </c>
      <c r="D705" s="5" t="s">
        <v>885</v>
      </c>
      <c r="E705" s="5" t="s">
        <v>44</v>
      </c>
      <c r="F705" s="5">
        <v>-1</v>
      </c>
      <c r="G705" s="5">
        <v>7.5</v>
      </c>
      <c r="H705" s="5">
        <f>B10*G705</f>
        <v>351.90935447160803</v>
      </c>
      <c r="I705" s="5">
        <f>B11*G705</f>
        <v>300.24562500000002</v>
      </c>
      <c r="J705" s="5">
        <f t="shared" si="20"/>
        <v>652.15497947160804</v>
      </c>
      <c r="K705" s="5">
        <f t="shared" si="21"/>
        <v>-652.15497947160804</v>
      </c>
    </row>
    <row r="706" spans="1:11" x14ac:dyDescent="0.25">
      <c r="A706" s="5" t="s">
        <v>21</v>
      </c>
      <c r="B706" s="5" t="s">
        <v>58</v>
      </c>
      <c r="C706" s="5" t="s">
        <v>32</v>
      </c>
      <c r="D706" s="5" t="s">
        <v>886</v>
      </c>
      <c r="E706" s="5" t="s">
        <v>624</v>
      </c>
      <c r="F706" s="5">
        <v>-1</v>
      </c>
      <c r="G706" s="5">
        <v>1.0532258064516129</v>
      </c>
      <c r="H706" s="5">
        <f>B10*G706</f>
        <v>49.418668488163448</v>
      </c>
      <c r="I706" s="5">
        <f>B11*G706</f>
        <v>42.163525403225805</v>
      </c>
      <c r="J706" s="5">
        <f t="shared" si="20"/>
        <v>91.582193891389252</v>
      </c>
      <c r="K706" s="5">
        <f t="shared" si="21"/>
        <v>-91.582193891389252</v>
      </c>
    </row>
    <row r="707" spans="1:11" x14ac:dyDescent="0.25">
      <c r="A707" s="5" t="s">
        <v>21</v>
      </c>
      <c r="B707" s="5" t="s">
        <v>58</v>
      </c>
      <c r="C707" s="5" t="s">
        <v>32</v>
      </c>
      <c r="D707" s="5" t="s">
        <v>887</v>
      </c>
      <c r="E707" s="5" t="s">
        <v>411</v>
      </c>
      <c r="F707" s="5">
        <v>-1</v>
      </c>
      <c r="G707" s="5">
        <v>0.84865671641791041</v>
      </c>
      <c r="H707" s="5">
        <f>B10*G707</f>
        <v>39.820031632349512</v>
      </c>
      <c r="I707" s="5">
        <f>B11*G707</f>
        <v>33.974062164179102</v>
      </c>
      <c r="J707" s="5">
        <f t="shared" si="20"/>
        <v>73.794093796528614</v>
      </c>
      <c r="K707" s="5">
        <f t="shared" si="21"/>
        <v>-73.794093796528614</v>
      </c>
    </row>
    <row r="708" spans="1:11" x14ac:dyDescent="0.25">
      <c r="A708" s="5" t="s">
        <v>21</v>
      </c>
      <c r="B708" s="5" t="s">
        <v>41</v>
      </c>
      <c r="C708" s="5" t="s">
        <v>32</v>
      </c>
      <c r="D708" s="5" t="s">
        <v>888</v>
      </c>
      <c r="E708" s="5" t="s">
        <v>466</v>
      </c>
      <c r="F708" s="5">
        <v>-1</v>
      </c>
      <c r="G708" s="5">
        <v>5.8</v>
      </c>
      <c r="H708" s="5">
        <f>B10*G708</f>
        <v>272.1432341247102</v>
      </c>
      <c r="I708" s="5">
        <f>B11*G708</f>
        <v>232.18994999999998</v>
      </c>
      <c r="J708" s="5">
        <f t="shared" si="20"/>
        <v>504.33318412471021</v>
      </c>
      <c r="K708" s="5">
        <f t="shared" si="21"/>
        <v>-504.33318412471021</v>
      </c>
    </row>
    <row r="709" spans="1:11" x14ac:dyDescent="0.25">
      <c r="A709" s="5" t="s">
        <v>21</v>
      </c>
      <c r="B709" s="5" t="s">
        <v>31</v>
      </c>
      <c r="C709" s="5" t="s">
        <v>32</v>
      </c>
      <c r="D709" s="5" t="s">
        <v>889</v>
      </c>
      <c r="E709" s="5" t="s">
        <v>676</v>
      </c>
      <c r="F709" s="5">
        <v>-1</v>
      </c>
      <c r="G709" s="5">
        <v>1.102439024390244</v>
      </c>
      <c r="H709" s="5">
        <f>B10*G709</f>
        <v>51.727814055664012</v>
      </c>
      <c r="I709" s="5">
        <f>B11*G709</f>
        <v>44.133665853658542</v>
      </c>
      <c r="J709" s="5">
        <f t="shared" si="20"/>
        <v>95.861479909322554</v>
      </c>
      <c r="K709" s="5">
        <f t="shared" si="21"/>
        <v>-95.861479909322554</v>
      </c>
    </row>
    <row r="710" spans="1:11" x14ac:dyDescent="0.25">
      <c r="A710" s="5" t="s">
        <v>21</v>
      </c>
      <c r="B710" s="5" t="s">
        <v>31</v>
      </c>
      <c r="C710" s="5" t="s">
        <v>32</v>
      </c>
      <c r="D710" s="5" t="s">
        <v>890</v>
      </c>
      <c r="E710" s="5" t="s">
        <v>679</v>
      </c>
      <c r="F710" s="5">
        <v>-5</v>
      </c>
      <c r="G710" s="5">
        <v>143.38</v>
      </c>
      <c r="H710" s="5">
        <f>B10*G710</f>
        <v>6727.5684325518869</v>
      </c>
      <c r="I710" s="5">
        <f>B11*G710</f>
        <v>5739.8956950000002</v>
      </c>
      <c r="J710" s="5">
        <f t="shared" si="20"/>
        <v>12467.464127551888</v>
      </c>
      <c r="K710" s="5">
        <f t="shared" si="21"/>
        <v>-62337.32063775944</v>
      </c>
    </row>
    <row r="711" spans="1:11" x14ac:dyDescent="0.25">
      <c r="A711" s="5" t="s">
        <v>21</v>
      </c>
      <c r="B711" s="5" t="s">
        <v>58</v>
      </c>
      <c r="C711" s="5" t="s">
        <v>32</v>
      </c>
      <c r="D711" s="5" t="s">
        <v>891</v>
      </c>
      <c r="E711" s="5" t="s">
        <v>615</v>
      </c>
      <c r="F711" s="5">
        <v>-1</v>
      </c>
      <c r="G711" s="5">
        <v>1.125396825396825</v>
      </c>
      <c r="H711" s="5">
        <f>B10*G711</f>
        <v>52.805022713305817</v>
      </c>
      <c r="I711" s="5">
        <f>B11*G711</f>
        <v>45.052729761904743</v>
      </c>
      <c r="J711" s="5">
        <f t="shared" si="20"/>
        <v>97.85775247521056</v>
      </c>
      <c r="K711" s="5">
        <f t="shared" si="21"/>
        <v>-97.85775247521056</v>
      </c>
    </row>
    <row r="712" spans="1:11" x14ac:dyDescent="0.25">
      <c r="A712" s="5" t="s">
        <v>21</v>
      </c>
      <c r="B712" s="5" t="s">
        <v>47</v>
      </c>
      <c r="C712" s="5" t="s">
        <v>32</v>
      </c>
      <c r="D712" s="5" t="s">
        <v>892</v>
      </c>
      <c r="E712" s="5" t="s">
        <v>521</v>
      </c>
      <c r="F712" s="5">
        <v>-26</v>
      </c>
      <c r="G712" s="5">
        <v>1.8923566878980891</v>
      </c>
      <c r="H712" s="5">
        <f>B10*G712</f>
        <v>88.791736062432889</v>
      </c>
      <c r="I712" s="5">
        <f>B11*G712</f>
        <v>75.756242197452224</v>
      </c>
      <c r="J712" s="5">
        <f t="shared" si="20"/>
        <v>164.5479782598851</v>
      </c>
      <c r="K712" s="5">
        <f t="shared" si="21"/>
        <v>-4278.2474347570123</v>
      </c>
    </row>
    <row r="713" spans="1:11" x14ac:dyDescent="0.25">
      <c r="A713" s="5" t="s">
        <v>21</v>
      </c>
      <c r="B713" s="5" t="s">
        <v>47</v>
      </c>
      <c r="C713" s="5" t="s">
        <v>32</v>
      </c>
      <c r="D713" s="5" t="s">
        <v>893</v>
      </c>
      <c r="E713" s="5" t="s">
        <v>521</v>
      </c>
      <c r="F713" s="5">
        <v>-4</v>
      </c>
      <c r="G713" s="5">
        <v>1.8923566878980891</v>
      </c>
      <c r="H713" s="5">
        <f>B10*G713</f>
        <v>88.791736062432889</v>
      </c>
      <c r="I713" s="5">
        <f>B11*G713</f>
        <v>75.756242197452224</v>
      </c>
      <c r="J713" s="5">
        <f t="shared" si="20"/>
        <v>164.5479782598851</v>
      </c>
      <c r="K713" s="5">
        <f t="shared" si="21"/>
        <v>-658.1919130395404</v>
      </c>
    </row>
    <row r="714" spans="1:11" x14ac:dyDescent="0.25">
      <c r="A714" s="5" t="s">
        <v>21</v>
      </c>
      <c r="B714" s="5" t="s">
        <v>31</v>
      </c>
      <c r="C714" s="5" t="s">
        <v>32</v>
      </c>
      <c r="D714" s="5" t="s">
        <v>894</v>
      </c>
      <c r="E714" s="5" t="s">
        <v>895</v>
      </c>
      <c r="F714" s="5">
        <v>-1</v>
      </c>
      <c r="G714" s="5">
        <v>23.9</v>
      </c>
      <c r="H714" s="5">
        <f>B10*G714</f>
        <v>1121.4178095828574</v>
      </c>
      <c r="I714" s="5">
        <f>B11*G714</f>
        <v>956.78272499999991</v>
      </c>
      <c r="J714" s="5">
        <f t="shared" si="20"/>
        <v>2078.2005345828575</v>
      </c>
      <c r="K714" s="5">
        <f t="shared" si="21"/>
        <v>-2078.2005345828575</v>
      </c>
    </row>
    <row r="715" spans="1:11" x14ac:dyDescent="0.25">
      <c r="A715" s="5" t="s">
        <v>21</v>
      </c>
      <c r="B715" s="5" t="s">
        <v>58</v>
      </c>
      <c r="C715" s="5" t="s">
        <v>32</v>
      </c>
      <c r="D715" s="5" t="s">
        <v>896</v>
      </c>
      <c r="E715" s="5" t="s">
        <v>262</v>
      </c>
      <c r="F715" s="5">
        <v>-1</v>
      </c>
      <c r="G715" s="5">
        <v>3.8443795620437951</v>
      </c>
      <c r="H715" s="5">
        <f>B10*G715</f>
        <v>180.38308400302333</v>
      </c>
      <c r="I715" s="5">
        <f>B11*G715</f>
        <v>153.90108591240875</v>
      </c>
      <c r="J715" s="5">
        <f t="shared" si="20"/>
        <v>334.28416991543207</v>
      </c>
      <c r="K715" s="5">
        <f t="shared" si="21"/>
        <v>-334.28416991543207</v>
      </c>
    </row>
  </sheetData>
  <conditionalFormatting sqref="G10:G1000000">
    <cfRule type="notContainsBlanks" dxfId="3923" priority="2">
      <formula>LEN(TRIM(G10))&gt;0</formula>
    </cfRule>
    <cfRule type="notContainsBlanks" dxfId="3922" priority="5">
      <formula>LEN(TRIM(G10))&gt;0</formula>
    </cfRule>
    <cfRule type="notContainsBlanks" dxfId="3921" priority="8">
      <formula>LEN(TRIM(G10))&gt;0</formula>
    </cfRule>
    <cfRule type="notContainsBlanks" dxfId="3920" priority="11">
      <formula>LEN(TRIM(G10))&gt;0</formula>
    </cfRule>
    <cfRule type="notContainsBlanks" dxfId="3919" priority="14">
      <formula>LEN(TRIM(G10))&gt;0</formula>
    </cfRule>
    <cfRule type="notContainsBlanks" dxfId="3918" priority="17">
      <formula>LEN(TRIM(G10))&gt;0</formula>
    </cfRule>
    <cfRule type="notContainsBlanks" dxfId="3917" priority="20">
      <formula>LEN(TRIM(G10))&gt;0</formula>
    </cfRule>
    <cfRule type="notContainsBlanks" dxfId="3916" priority="23">
      <formula>LEN(TRIM(G10))&gt;0</formula>
    </cfRule>
    <cfRule type="notContainsBlanks" dxfId="3915" priority="26">
      <formula>LEN(TRIM(G10))&gt;0</formula>
    </cfRule>
    <cfRule type="notContainsBlanks" dxfId="3914" priority="29">
      <formula>LEN(TRIM(G10))&gt;0</formula>
    </cfRule>
    <cfRule type="notContainsBlanks" dxfId="3913" priority="32">
      <formula>LEN(TRIM(G10))&gt;0</formula>
    </cfRule>
    <cfRule type="notContainsBlanks" dxfId="3912" priority="35">
      <formula>LEN(TRIM(G10))&gt;0</formula>
    </cfRule>
    <cfRule type="notContainsBlanks" dxfId="3911" priority="38">
      <formula>LEN(TRIM(G10))&gt;0</formula>
    </cfRule>
    <cfRule type="notContainsBlanks" dxfId="3910" priority="41">
      <formula>LEN(TRIM(G10))&gt;0</formula>
    </cfRule>
    <cfRule type="notContainsBlanks" dxfId="3909" priority="44">
      <formula>LEN(TRIM(G10))&gt;0</formula>
    </cfRule>
    <cfRule type="notContainsBlanks" dxfId="3908" priority="47">
      <formula>LEN(TRIM(G10))&gt;0</formula>
    </cfRule>
    <cfRule type="notContainsBlanks" dxfId="3907" priority="50">
      <formula>LEN(TRIM(G10))&gt;0</formula>
    </cfRule>
    <cfRule type="notContainsBlanks" dxfId="3906" priority="53">
      <formula>LEN(TRIM(G10))&gt;0</formula>
    </cfRule>
    <cfRule type="notContainsBlanks" dxfId="3905" priority="56">
      <formula>LEN(TRIM(G10))&gt;0</formula>
    </cfRule>
    <cfRule type="notContainsBlanks" dxfId="3904" priority="59">
      <formula>LEN(TRIM(G10))&gt;0</formula>
    </cfRule>
    <cfRule type="notContainsBlanks" dxfId="3903" priority="62">
      <formula>LEN(TRIM(G10))&gt;0</formula>
    </cfRule>
    <cfRule type="notContainsBlanks" dxfId="3902" priority="65">
      <formula>LEN(TRIM(G10))&gt;0</formula>
    </cfRule>
    <cfRule type="notContainsBlanks" dxfId="3901" priority="68">
      <formula>LEN(TRIM(G10))&gt;0</formula>
    </cfRule>
    <cfRule type="notContainsBlanks" dxfId="3900" priority="71">
      <formula>LEN(TRIM(G10))&gt;0</formula>
    </cfRule>
    <cfRule type="notContainsBlanks" dxfId="3899" priority="74">
      <formula>LEN(TRIM(G10))&gt;0</formula>
    </cfRule>
    <cfRule type="notContainsBlanks" dxfId="3898" priority="77">
      <formula>LEN(TRIM(G10))&gt;0</formula>
    </cfRule>
    <cfRule type="notContainsBlanks" dxfId="3897" priority="80">
      <formula>LEN(TRIM(G10))&gt;0</formula>
    </cfRule>
    <cfRule type="notContainsBlanks" dxfId="3896" priority="83">
      <formula>LEN(TRIM(G10))&gt;0</formula>
    </cfRule>
    <cfRule type="notContainsBlanks" dxfId="3895" priority="86">
      <formula>LEN(TRIM(G10))&gt;0</formula>
    </cfRule>
    <cfRule type="notContainsBlanks" dxfId="3894" priority="89">
      <formula>LEN(TRIM(G10))&gt;0</formula>
    </cfRule>
    <cfRule type="notContainsBlanks" dxfId="3893" priority="92">
      <formula>LEN(TRIM(G10))&gt;0</formula>
    </cfRule>
    <cfRule type="notContainsBlanks" dxfId="3892" priority="95">
      <formula>LEN(TRIM(G10))&gt;0</formula>
    </cfRule>
    <cfRule type="notContainsBlanks" dxfId="3891" priority="98">
      <formula>LEN(TRIM(G10))&gt;0</formula>
    </cfRule>
    <cfRule type="notContainsBlanks" dxfId="3890" priority="101">
      <formula>LEN(TRIM(G10))&gt;0</formula>
    </cfRule>
    <cfRule type="notContainsBlanks" dxfId="3889" priority="104">
      <formula>LEN(TRIM(G10))&gt;0</formula>
    </cfRule>
    <cfRule type="notContainsBlanks" dxfId="3888" priority="107">
      <formula>LEN(TRIM(G10))&gt;0</formula>
    </cfRule>
    <cfRule type="notContainsBlanks" dxfId="3887" priority="110">
      <formula>LEN(TRIM(G10))&gt;0</formula>
    </cfRule>
    <cfRule type="notContainsBlanks" dxfId="3886" priority="113">
      <formula>LEN(TRIM(G10))&gt;0</formula>
    </cfRule>
    <cfRule type="notContainsBlanks" dxfId="3885" priority="116">
      <formula>LEN(TRIM(G10))&gt;0</formula>
    </cfRule>
    <cfRule type="notContainsBlanks" dxfId="3884" priority="119">
      <formula>LEN(TRIM(G10))&gt;0</formula>
    </cfRule>
    <cfRule type="notContainsBlanks" dxfId="3883" priority="122">
      <formula>LEN(TRIM(G10))&gt;0</formula>
    </cfRule>
    <cfRule type="notContainsBlanks" dxfId="3882" priority="125">
      <formula>LEN(TRIM(G10))&gt;0</formula>
    </cfRule>
    <cfRule type="notContainsBlanks" dxfId="3881" priority="128">
      <formula>LEN(TRIM(G10))&gt;0</formula>
    </cfRule>
    <cfRule type="notContainsBlanks" dxfId="3880" priority="131">
      <formula>LEN(TRIM(G10))&gt;0</formula>
    </cfRule>
    <cfRule type="notContainsBlanks" dxfId="3879" priority="134">
      <formula>LEN(TRIM(G10))&gt;0</formula>
    </cfRule>
    <cfRule type="notContainsBlanks" dxfId="3878" priority="137">
      <formula>LEN(TRIM(G10))&gt;0</formula>
    </cfRule>
    <cfRule type="notContainsBlanks" dxfId="3877" priority="140">
      <formula>LEN(TRIM(G10))&gt;0</formula>
    </cfRule>
    <cfRule type="notContainsBlanks" dxfId="3876" priority="143">
      <formula>LEN(TRIM(G10))&gt;0</formula>
    </cfRule>
    <cfRule type="notContainsBlanks" dxfId="3875" priority="146">
      <formula>LEN(TRIM(G10))&gt;0</formula>
    </cfRule>
    <cfRule type="notContainsBlanks" dxfId="3874" priority="149">
      <formula>LEN(TRIM(G10))&gt;0</formula>
    </cfRule>
    <cfRule type="notContainsBlanks" dxfId="3873" priority="152">
      <formula>LEN(TRIM(G10))&gt;0</formula>
    </cfRule>
    <cfRule type="notContainsBlanks" dxfId="3872" priority="155">
      <formula>LEN(TRIM(G10))&gt;0</formula>
    </cfRule>
    <cfRule type="notContainsBlanks" dxfId="3871" priority="158">
      <formula>LEN(TRIM(G10))&gt;0</formula>
    </cfRule>
    <cfRule type="notContainsBlanks" dxfId="3870" priority="161">
      <formula>LEN(TRIM(G10))&gt;0</formula>
    </cfRule>
    <cfRule type="notContainsBlanks" dxfId="3869" priority="164">
      <formula>LEN(TRIM(G10))&gt;0</formula>
    </cfRule>
    <cfRule type="notContainsBlanks" dxfId="3868" priority="167">
      <formula>LEN(TRIM(G10))&gt;0</formula>
    </cfRule>
    <cfRule type="notContainsBlanks" dxfId="3867" priority="170">
      <formula>LEN(TRIM(G10))&gt;0</formula>
    </cfRule>
    <cfRule type="notContainsBlanks" dxfId="3866" priority="173">
      <formula>LEN(TRIM(G10))&gt;0</formula>
    </cfRule>
    <cfRule type="notContainsBlanks" dxfId="3865" priority="176">
      <formula>LEN(TRIM(G10))&gt;0</formula>
    </cfRule>
    <cfRule type="notContainsBlanks" dxfId="3864" priority="179">
      <formula>LEN(TRIM(G10))&gt;0</formula>
    </cfRule>
    <cfRule type="notContainsBlanks" dxfId="3863" priority="182">
      <formula>LEN(TRIM(G10))&gt;0</formula>
    </cfRule>
    <cfRule type="notContainsBlanks" dxfId="3862" priority="185">
      <formula>LEN(TRIM(G10))&gt;0</formula>
    </cfRule>
    <cfRule type="notContainsBlanks" dxfId="3861" priority="188">
      <formula>LEN(TRIM(G10))&gt;0</formula>
    </cfRule>
    <cfRule type="notContainsBlanks" dxfId="3860" priority="191">
      <formula>LEN(TRIM(G10))&gt;0</formula>
    </cfRule>
    <cfRule type="notContainsBlanks" dxfId="3859" priority="194">
      <formula>LEN(TRIM(G10))&gt;0</formula>
    </cfRule>
    <cfRule type="notContainsBlanks" dxfId="3858" priority="197">
      <formula>LEN(TRIM(G10))&gt;0</formula>
    </cfRule>
    <cfRule type="notContainsBlanks" dxfId="3857" priority="200">
      <formula>LEN(TRIM(G10))&gt;0</formula>
    </cfRule>
    <cfRule type="notContainsBlanks" dxfId="3856" priority="203">
      <formula>LEN(TRIM(G10))&gt;0</formula>
    </cfRule>
    <cfRule type="notContainsBlanks" dxfId="3855" priority="206">
      <formula>LEN(TRIM(G10))&gt;0</formula>
    </cfRule>
    <cfRule type="notContainsBlanks" dxfId="3854" priority="209">
      <formula>LEN(TRIM(G10))&gt;0</formula>
    </cfRule>
    <cfRule type="notContainsBlanks" dxfId="3853" priority="212">
      <formula>LEN(TRIM(G10))&gt;0</formula>
    </cfRule>
    <cfRule type="notContainsBlanks" dxfId="3852" priority="215">
      <formula>LEN(TRIM(G10))&gt;0</formula>
    </cfRule>
    <cfRule type="notContainsBlanks" dxfId="3851" priority="218">
      <formula>LEN(TRIM(G10))&gt;0</formula>
    </cfRule>
    <cfRule type="notContainsBlanks" dxfId="3850" priority="221">
      <formula>LEN(TRIM(G10))&gt;0</formula>
    </cfRule>
    <cfRule type="notContainsBlanks" dxfId="3849" priority="224">
      <formula>LEN(TRIM(G10))&gt;0</formula>
    </cfRule>
    <cfRule type="notContainsBlanks" dxfId="3848" priority="227">
      <formula>LEN(TRIM(G10))&gt;0</formula>
    </cfRule>
    <cfRule type="notContainsBlanks" dxfId="3847" priority="230">
      <formula>LEN(TRIM(G10))&gt;0</formula>
    </cfRule>
    <cfRule type="notContainsBlanks" dxfId="3846" priority="233">
      <formula>LEN(TRIM(G10))&gt;0</formula>
    </cfRule>
    <cfRule type="notContainsBlanks" dxfId="3845" priority="236">
      <formula>LEN(TRIM(G10))&gt;0</formula>
    </cfRule>
    <cfRule type="notContainsBlanks" dxfId="3844" priority="239">
      <formula>LEN(TRIM(G10))&gt;0</formula>
    </cfRule>
    <cfRule type="notContainsBlanks" dxfId="3843" priority="242">
      <formula>LEN(TRIM(G10))&gt;0</formula>
    </cfRule>
    <cfRule type="notContainsBlanks" dxfId="3842" priority="245">
      <formula>LEN(TRIM(G10))&gt;0</formula>
    </cfRule>
    <cfRule type="notContainsBlanks" dxfId="3841" priority="248">
      <formula>LEN(TRIM(G10))&gt;0</formula>
    </cfRule>
    <cfRule type="notContainsBlanks" dxfId="3840" priority="251">
      <formula>LEN(TRIM(G10))&gt;0</formula>
    </cfRule>
    <cfRule type="notContainsBlanks" dxfId="3839" priority="254">
      <formula>LEN(TRIM(G10))&gt;0</formula>
    </cfRule>
    <cfRule type="notContainsBlanks" dxfId="3838" priority="257">
      <formula>LEN(TRIM(G10))&gt;0</formula>
    </cfRule>
    <cfRule type="notContainsBlanks" dxfId="3837" priority="260">
      <formula>LEN(TRIM(G10))&gt;0</formula>
    </cfRule>
    <cfRule type="notContainsBlanks" dxfId="3836" priority="263">
      <formula>LEN(TRIM(G10))&gt;0</formula>
    </cfRule>
    <cfRule type="notContainsBlanks" dxfId="3835" priority="266">
      <formula>LEN(TRIM(G10))&gt;0</formula>
    </cfRule>
    <cfRule type="notContainsBlanks" dxfId="3834" priority="269">
      <formula>LEN(TRIM(G10))&gt;0</formula>
    </cfRule>
    <cfRule type="notContainsBlanks" dxfId="3833" priority="272">
      <formula>LEN(TRIM(G10))&gt;0</formula>
    </cfRule>
    <cfRule type="notContainsBlanks" dxfId="3832" priority="275">
      <formula>LEN(TRIM(G10))&gt;0</formula>
    </cfRule>
    <cfRule type="notContainsBlanks" dxfId="3831" priority="278">
      <formula>LEN(TRIM(G10))&gt;0</formula>
    </cfRule>
    <cfRule type="notContainsBlanks" dxfId="3830" priority="281">
      <formula>LEN(TRIM(G10))&gt;0</formula>
    </cfRule>
    <cfRule type="notContainsBlanks" dxfId="3829" priority="284">
      <formula>LEN(TRIM(G10))&gt;0</formula>
    </cfRule>
    <cfRule type="notContainsBlanks" dxfId="3828" priority="287">
      <formula>LEN(TRIM(G10))&gt;0</formula>
    </cfRule>
    <cfRule type="notContainsBlanks" dxfId="3827" priority="290">
      <formula>LEN(TRIM(G10))&gt;0</formula>
    </cfRule>
    <cfRule type="notContainsBlanks" dxfId="3826" priority="293">
      <formula>LEN(TRIM(G10))&gt;0</formula>
    </cfRule>
    <cfRule type="notContainsBlanks" dxfId="3825" priority="296">
      <formula>LEN(TRIM(G10))&gt;0</formula>
    </cfRule>
    <cfRule type="notContainsBlanks" dxfId="3824" priority="299">
      <formula>LEN(TRIM(G10))&gt;0</formula>
    </cfRule>
    <cfRule type="notContainsBlanks" dxfId="3823" priority="302">
      <formula>LEN(TRIM(G10))&gt;0</formula>
    </cfRule>
    <cfRule type="notContainsBlanks" dxfId="3822" priority="305">
      <formula>LEN(TRIM(G10))&gt;0</formula>
    </cfRule>
    <cfRule type="notContainsBlanks" dxfId="3821" priority="308">
      <formula>LEN(TRIM(G10))&gt;0</formula>
    </cfRule>
    <cfRule type="notContainsBlanks" dxfId="3820" priority="311">
      <formula>LEN(TRIM(G10))&gt;0</formula>
    </cfRule>
    <cfRule type="notContainsBlanks" dxfId="3819" priority="314">
      <formula>LEN(TRIM(G10))&gt;0</formula>
    </cfRule>
    <cfRule type="notContainsBlanks" dxfId="3818" priority="317">
      <formula>LEN(TRIM(G10))&gt;0</formula>
    </cfRule>
    <cfRule type="notContainsBlanks" dxfId="3817" priority="320">
      <formula>LEN(TRIM(G10))&gt;0</formula>
    </cfRule>
    <cfRule type="notContainsBlanks" dxfId="3816" priority="323">
      <formula>LEN(TRIM(G10))&gt;0</formula>
    </cfRule>
    <cfRule type="notContainsBlanks" dxfId="3815" priority="326">
      <formula>LEN(TRIM(G10))&gt;0</formula>
    </cfRule>
    <cfRule type="notContainsBlanks" dxfId="3814" priority="329">
      <formula>LEN(TRIM(G10))&gt;0</formula>
    </cfRule>
    <cfRule type="notContainsBlanks" dxfId="3813" priority="332">
      <formula>LEN(TRIM(G10))&gt;0</formula>
    </cfRule>
    <cfRule type="notContainsBlanks" dxfId="3812" priority="335">
      <formula>LEN(TRIM(G10))&gt;0</formula>
    </cfRule>
    <cfRule type="notContainsBlanks" dxfId="3811" priority="338">
      <formula>LEN(TRIM(G10))&gt;0</formula>
    </cfRule>
    <cfRule type="notContainsBlanks" dxfId="3810" priority="341">
      <formula>LEN(TRIM(G10))&gt;0</formula>
    </cfRule>
    <cfRule type="notContainsBlanks" dxfId="3809" priority="344">
      <formula>LEN(TRIM(G10))&gt;0</formula>
    </cfRule>
    <cfRule type="notContainsBlanks" dxfId="3808" priority="347">
      <formula>LEN(TRIM(G10))&gt;0</formula>
    </cfRule>
    <cfRule type="notContainsBlanks" dxfId="3807" priority="350">
      <formula>LEN(TRIM(G10))&gt;0</formula>
    </cfRule>
    <cfRule type="notContainsBlanks" dxfId="3806" priority="353">
      <formula>LEN(TRIM(G10))&gt;0</formula>
    </cfRule>
    <cfRule type="notContainsBlanks" dxfId="3805" priority="356">
      <formula>LEN(TRIM(G10))&gt;0</formula>
    </cfRule>
    <cfRule type="notContainsBlanks" dxfId="3804" priority="359">
      <formula>LEN(TRIM(G10))&gt;0</formula>
    </cfRule>
    <cfRule type="notContainsBlanks" dxfId="3803" priority="362">
      <formula>LEN(TRIM(G10))&gt;0</formula>
    </cfRule>
    <cfRule type="notContainsBlanks" dxfId="3802" priority="365">
      <formula>LEN(TRIM(G10))&gt;0</formula>
    </cfRule>
    <cfRule type="notContainsBlanks" dxfId="3801" priority="368">
      <formula>LEN(TRIM(G10))&gt;0</formula>
    </cfRule>
    <cfRule type="notContainsBlanks" dxfId="3800" priority="371">
      <formula>LEN(TRIM(G10))&gt;0</formula>
    </cfRule>
    <cfRule type="notContainsBlanks" dxfId="3799" priority="374">
      <formula>LEN(TRIM(G10))&gt;0</formula>
    </cfRule>
    <cfRule type="notContainsBlanks" dxfId="3798" priority="377">
      <formula>LEN(TRIM(G10))&gt;0</formula>
    </cfRule>
    <cfRule type="notContainsBlanks" dxfId="3797" priority="380">
      <formula>LEN(TRIM(G10))&gt;0</formula>
    </cfRule>
    <cfRule type="notContainsBlanks" dxfId="3796" priority="383">
      <formula>LEN(TRIM(G10))&gt;0</formula>
    </cfRule>
    <cfRule type="notContainsBlanks" dxfId="3795" priority="386">
      <formula>LEN(TRIM(G10))&gt;0</formula>
    </cfRule>
    <cfRule type="notContainsBlanks" dxfId="3794" priority="389">
      <formula>LEN(TRIM(G10))&gt;0</formula>
    </cfRule>
    <cfRule type="notContainsBlanks" dxfId="3793" priority="392">
      <formula>LEN(TRIM(G10))&gt;0</formula>
    </cfRule>
    <cfRule type="notContainsBlanks" dxfId="3792" priority="395">
      <formula>LEN(TRIM(G10))&gt;0</formula>
    </cfRule>
    <cfRule type="notContainsBlanks" dxfId="3791" priority="398">
      <formula>LEN(TRIM(G10))&gt;0</formula>
    </cfRule>
    <cfRule type="notContainsBlanks" dxfId="3790" priority="401">
      <formula>LEN(TRIM(G10))&gt;0</formula>
    </cfRule>
    <cfRule type="notContainsBlanks" dxfId="3789" priority="404">
      <formula>LEN(TRIM(G10))&gt;0</formula>
    </cfRule>
    <cfRule type="notContainsBlanks" dxfId="3788" priority="407">
      <formula>LEN(TRIM(G10))&gt;0</formula>
    </cfRule>
    <cfRule type="notContainsBlanks" dxfId="3787" priority="410">
      <formula>LEN(TRIM(G10))&gt;0</formula>
    </cfRule>
    <cfRule type="notContainsBlanks" dxfId="3786" priority="413">
      <formula>LEN(TRIM(G10))&gt;0</formula>
    </cfRule>
    <cfRule type="notContainsBlanks" dxfId="3785" priority="416">
      <formula>LEN(TRIM(G10))&gt;0</formula>
    </cfRule>
    <cfRule type="notContainsBlanks" dxfId="3784" priority="419">
      <formula>LEN(TRIM(G10))&gt;0</formula>
    </cfRule>
    <cfRule type="notContainsBlanks" dxfId="3783" priority="422">
      <formula>LEN(TRIM(G10))&gt;0</formula>
    </cfRule>
    <cfRule type="notContainsBlanks" dxfId="3782" priority="425">
      <formula>LEN(TRIM(G10))&gt;0</formula>
    </cfRule>
    <cfRule type="notContainsBlanks" dxfId="3781" priority="428">
      <formula>LEN(TRIM(G10))&gt;0</formula>
    </cfRule>
    <cfRule type="notContainsBlanks" dxfId="3780" priority="431">
      <formula>LEN(TRIM(G10))&gt;0</formula>
    </cfRule>
    <cfRule type="notContainsBlanks" dxfId="3779" priority="434">
      <formula>LEN(TRIM(G10))&gt;0</formula>
    </cfRule>
    <cfRule type="notContainsBlanks" dxfId="3778" priority="437">
      <formula>LEN(TRIM(G10))&gt;0</formula>
    </cfRule>
    <cfRule type="notContainsBlanks" dxfId="3777" priority="440">
      <formula>LEN(TRIM(G10))&gt;0</formula>
    </cfRule>
    <cfRule type="notContainsBlanks" dxfId="3776" priority="443">
      <formula>LEN(TRIM(G10))&gt;0</formula>
    </cfRule>
    <cfRule type="notContainsBlanks" dxfId="3775" priority="446">
      <formula>LEN(TRIM(G10))&gt;0</formula>
    </cfRule>
    <cfRule type="notContainsBlanks" dxfId="3774" priority="449">
      <formula>LEN(TRIM(G10))&gt;0</formula>
    </cfRule>
    <cfRule type="notContainsBlanks" dxfId="3773" priority="452">
      <formula>LEN(TRIM(G10))&gt;0</formula>
    </cfRule>
    <cfRule type="notContainsBlanks" dxfId="3772" priority="455">
      <formula>LEN(TRIM(G10))&gt;0</formula>
    </cfRule>
    <cfRule type="notContainsBlanks" dxfId="3771" priority="458">
      <formula>LEN(TRIM(G10))&gt;0</formula>
    </cfRule>
    <cfRule type="notContainsBlanks" dxfId="3770" priority="461">
      <formula>LEN(TRIM(G10))&gt;0</formula>
    </cfRule>
    <cfRule type="notContainsBlanks" dxfId="3769" priority="464">
      <formula>LEN(TRIM(G10))&gt;0</formula>
    </cfRule>
    <cfRule type="notContainsBlanks" dxfId="3768" priority="467">
      <formula>LEN(TRIM(G10))&gt;0</formula>
    </cfRule>
    <cfRule type="notContainsBlanks" dxfId="3767" priority="470">
      <formula>LEN(TRIM(G10))&gt;0</formula>
    </cfRule>
    <cfRule type="notContainsBlanks" dxfId="3766" priority="473">
      <formula>LEN(TRIM(G10))&gt;0</formula>
    </cfRule>
    <cfRule type="notContainsBlanks" dxfId="3765" priority="476">
      <formula>LEN(TRIM(G10))&gt;0</formula>
    </cfRule>
    <cfRule type="notContainsBlanks" dxfId="3764" priority="479">
      <formula>LEN(TRIM(G10))&gt;0</formula>
    </cfRule>
    <cfRule type="notContainsBlanks" dxfId="3763" priority="482">
      <formula>LEN(TRIM(G10))&gt;0</formula>
    </cfRule>
    <cfRule type="notContainsBlanks" dxfId="3762" priority="485">
      <formula>LEN(TRIM(G10))&gt;0</formula>
    </cfRule>
    <cfRule type="notContainsBlanks" dxfId="3761" priority="488">
      <formula>LEN(TRIM(G10))&gt;0</formula>
    </cfRule>
    <cfRule type="notContainsBlanks" dxfId="3760" priority="491">
      <formula>LEN(TRIM(G10))&gt;0</formula>
    </cfRule>
    <cfRule type="notContainsBlanks" dxfId="3759" priority="494">
      <formula>LEN(TRIM(G10))&gt;0</formula>
    </cfRule>
    <cfRule type="notContainsBlanks" dxfId="3758" priority="497">
      <formula>LEN(TRIM(G10))&gt;0</formula>
    </cfRule>
    <cfRule type="notContainsBlanks" dxfId="3757" priority="500">
      <formula>LEN(TRIM(G10))&gt;0</formula>
    </cfRule>
    <cfRule type="notContainsBlanks" dxfId="3756" priority="503">
      <formula>LEN(TRIM(G10))&gt;0</formula>
    </cfRule>
    <cfRule type="notContainsBlanks" dxfId="3755" priority="506">
      <formula>LEN(TRIM(G10))&gt;0</formula>
    </cfRule>
    <cfRule type="notContainsBlanks" dxfId="3754" priority="509">
      <formula>LEN(TRIM(G10))&gt;0</formula>
    </cfRule>
    <cfRule type="notContainsBlanks" dxfId="3753" priority="512">
      <formula>LEN(TRIM(G10))&gt;0</formula>
    </cfRule>
    <cfRule type="notContainsBlanks" dxfId="3752" priority="515">
      <formula>LEN(TRIM(G10))&gt;0</formula>
    </cfRule>
    <cfRule type="notContainsBlanks" dxfId="3751" priority="518">
      <formula>LEN(TRIM(G10))&gt;0</formula>
    </cfRule>
    <cfRule type="notContainsBlanks" dxfId="3750" priority="521">
      <formula>LEN(TRIM(G10))&gt;0</formula>
    </cfRule>
    <cfRule type="notContainsBlanks" dxfId="3749" priority="524">
      <formula>LEN(TRIM(G10))&gt;0</formula>
    </cfRule>
    <cfRule type="notContainsBlanks" dxfId="3748" priority="527">
      <formula>LEN(TRIM(G10))&gt;0</formula>
    </cfRule>
    <cfRule type="notContainsBlanks" dxfId="3747" priority="530">
      <formula>LEN(TRIM(G10))&gt;0</formula>
    </cfRule>
    <cfRule type="notContainsBlanks" dxfId="3746" priority="533">
      <formula>LEN(TRIM(G10))&gt;0</formula>
    </cfRule>
    <cfRule type="notContainsBlanks" dxfId="3745" priority="536">
      <formula>LEN(TRIM(G10))&gt;0</formula>
    </cfRule>
    <cfRule type="notContainsBlanks" dxfId="3744" priority="539">
      <formula>LEN(TRIM(G10))&gt;0</formula>
    </cfRule>
    <cfRule type="notContainsBlanks" dxfId="3743" priority="542">
      <formula>LEN(TRIM(G10))&gt;0</formula>
    </cfRule>
    <cfRule type="notContainsBlanks" dxfId="3742" priority="545">
      <formula>LEN(TRIM(G10))&gt;0</formula>
    </cfRule>
    <cfRule type="notContainsBlanks" dxfId="3741" priority="548">
      <formula>LEN(TRIM(G10))&gt;0</formula>
    </cfRule>
    <cfRule type="notContainsBlanks" dxfId="3740" priority="551">
      <formula>LEN(TRIM(G10))&gt;0</formula>
    </cfRule>
    <cfRule type="notContainsBlanks" dxfId="3739" priority="554">
      <formula>LEN(TRIM(G10))&gt;0</formula>
    </cfRule>
    <cfRule type="notContainsBlanks" dxfId="3738" priority="557">
      <formula>LEN(TRIM(G10))&gt;0</formula>
    </cfRule>
    <cfRule type="notContainsBlanks" dxfId="3737" priority="560">
      <formula>LEN(TRIM(G10))&gt;0</formula>
    </cfRule>
    <cfRule type="notContainsBlanks" dxfId="3736" priority="563">
      <formula>LEN(TRIM(G10))&gt;0</formula>
    </cfRule>
    <cfRule type="notContainsBlanks" dxfId="3735" priority="566">
      <formula>LEN(TRIM(G10))&gt;0</formula>
    </cfRule>
    <cfRule type="notContainsBlanks" dxfId="3734" priority="569">
      <formula>LEN(TRIM(G10))&gt;0</formula>
    </cfRule>
    <cfRule type="notContainsBlanks" dxfId="3733" priority="572">
      <formula>LEN(TRIM(G10))&gt;0</formula>
    </cfRule>
    <cfRule type="notContainsBlanks" dxfId="3732" priority="575">
      <formula>LEN(TRIM(G10))&gt;0</formula>
    </cfRule>
    <cfRule type="notContainsBlanks" dxfId="3731" priority="578">
      <formula>LEN(TRIM(G10))&gt;0</formula>
    </cfRule>
    <cfRule type="notContainsBlanks" dxfId="3730" priority="581">
      <formula>LEN(TRIM(G10))&gt;0</formula>
    </cfRule>
    <cfRule type="notContainsBlanks" dxfId="3729" priority="584">
      <formula>LEN(TRIM(G10))&gt;0</formula>
    </cfRule>
    <cfRule type="notContainsBlanks" dxfId="3728" priority="587">
      <formula>LEN(TRIM(G10))&gt;0</formula>
    </cfRule>
    <cfRule type="notContainsBlanks" dxfId="3727" priority="590">
      <formula>LEN(TRIM(G10))&gt;0</formula>
    </cfRule>
    <cfRule type="notContainsBlanks" dxfId="3726" priority="593">
      <formula>LEN(TRIM(G10))&gt;0</formula>
    </cfRule>
    <cfRule type="notContainsBlanks" dxfId="3725" priority="596">
      <formula>LEN(TRIM(G10))&gt;0</formula>
    </cfRule>
    <cfRule type="notContainsBlanks" dxfId="3724" priority="599">
      <formula>LEN(TRIM(G10))&gt;0</formula>
    </cfRule>
    <cfRule type="notContainsBlanks" dxfId="3723" priority="602">
      <formula>LEN(TRIM(G10))&gt;0</formula>
    </cfRule>
    <cfRule type="notContainsBlanks" dxfId="3722" priority="605">
      <formula>LEN(TRIM(G10))&gt;0</formula>
    </cfRule>
    <cfRule type="notContainsBlanks" dxfId="3721" priority="608">
      <formula>LEN(TRIM(G10))&gt;0</formula>
    </cfRule>
    <cfRule type="notContainsBlanks" dxfId="3720" priority="611">
      <formula>LEN(TRIM(G10))&gt;0</formula>
    </cfRule>
    <cfRule type="notContainsBlanks" dxfId="3719" priority="614">
      <formula>LEN(TRIM(G10))&gt;0</formula>
    </cfRule>
    <cfRule type="notContainsBlanks" dxfId="3718" priority="617">
      <formula>LEN(TRIM(G10))&gt;0</formula>
    </cfRule>
    <cfRule type="notContainsBlanks" dxfId="3717" priority="620">
      <formula>LEN(TRIM(G10))&gt;0</formula>
    </cfRule>
    <cfRule type="notContainsBlanks" dxfId="3716" priority="623">
      <formula>LEN(TRIM(G10))&gt;0</formula>
    </cfRule>
    <cfRule type="notContainsBlanks" dxfId="3715" priority="626">
      <formula>LEN(TRIM(G10))&gt;0</formula>
    </cfRule>
    <cfRule type="notContainsBlanks" dxfId="3714" priority="629">
      <formula>LEN(TRIM(G10))&gt;0</formula>
    </cfRule>
    <cfRule type="notContainsBlanks" dxfId="3713" priority="632">
      <formula>LEN(TRIM(G10))&gt;0</formula>
    </cfRule>
    <cfRule type="notContainsBlanks" dxfId="3712" priority="635">
      <formula>LEN(TRIM(G10))&gt;0</formula>
    </cfRule>
    <cfRule type="notContainsBlanks" dxfId="3711" priority="638">
      <formula>LEN(TRIM(G10))&gt;0</formula>
    </cfRule>
    <cfRule type="notContainsBlanks" dxfId="3710" priority="641">
      <formula>LEN(TRIM(G10))&gt;0</formula>
    </cfRule>
    <cfRule type="notContainsBlanks" dxfId="3709" priority="644">
      <formula>LEN(TRIM(G10))&gt;0</formula>
    </cfRule>
    <cfRule type="notContainsBlanks" dxfId="3708" priority="647">
      <formula>LEN(TRIM(G10))&gt;0</formula>
    </cfRule>
    <cfRule type="notContainsBlanks" dxfId="3707" priority="650">
      <formula>LEN(TRIM(G10))&gt;0</formula>
    </cfRule>
    <cfRule type="notContainsBlanks" dxfId="3706" priority="653">
      <formula>LEN(TRIM(G10))&gt;0</formula>
    </cfRule>
    <cfRule type="notContainsBlanks" dxfId="3705" priority="656">
      <formula>LEN(TRIM(G10))&gt;0</formula>
    </cfRule>
    <cfRule type="notContainsBlanks" dxfId="3704" priority="659">
      <formula>LEN(TRIM(G10))&gt;0</formula>
    </cfRule>
    <cfRule type="notContainsBlanks" dxfId="3703" priority="662">
      <formula>LEN(TRIM(G10))&gt;0</formula>
    </cfRule>
    <cfRule type="notContainsBlanks" dxfId="3702" priority="665">
      <formula>LEN(TRIM(G10))&gt;0</formula>
    </cfRule>
    <cfRule type="notContainsBlanks" dxfId="3701" priority="668">
      <formula>LEN(TRIM(G10))&gt;0</formula>
    </cfRule>
    <cfRule type="notContainsBlanks" dxfId="3700" priority="671">
      <formula>LEN(TRIM(G10))&gt;0</formula>
    </cfRule>
    <cfRule type="notContainsBlanks" dxfId="3699" priority="674">
      <formula>LEN(TRIM(G10))&gt;0</formula>
    </cfRule>
    <cfRule type="notContainsBlanks" dxfId="3698" priority="677">
      <formula>LEN(TRIM(G10))&gt;0</formula>
    </cfRule>
    <cfRule type="notContainsBlanks" dxfId="3697" priority="680">
      <formula>LEN(TRIM(G10))&gt;0</formula>
    </cfRule>
    <cfRule type="notContainsBlanks" dxfId="3696" priority="683">
      <formula>LEN(TRIM(G10))&gt;0</formula>
    </cfRule>
    <cfRule type="notContainsBlanks" dxfId="3695" priority="686">
      <formula>LEN(TRIM(G10))&gt;0</formula>
    </cfRule>
    <cfRule type="notContainsBlanks" dxfId="3694" priority="689">
      <formula>LEN(TRIM(G10))&gt;0</formula>
    </cfRule>
    <cfRule type="notContainsBlanks" dxfId="3693" priority="692">
      <formula>LEN(TRIM(G10))&gt;0</formula>
    </cfRule>
    <cfRule type="notContainsBlanks" dxfId="3692" priority="695">
      <formula>LEN(TRIM(G10))&gt;0</formula>
    </cfRule>
    <cfRule type="notContainsBlanks" dxfId="3691" priority="698">
      <formula>LEN(TRIM(G10))&gt;0</formula>
    </cfRule>
    <cfRule type="notContainsBlanks" dxfId="3690" priority="701">
      <formula>LEN(TRIM(G10))&gt;0</formula>
    </cfRule>
    <cfRule type="notContainsBlanks" dxfId="3689" priority="704">
      <formula>LEN(TRIM(G10))&gt;0</formula>
    </cfRule>
    <cfRule type="notContainsBlanks" dxfId="3688" priority="707">
      <formula>LEN(TRIM(G10))&gt;0</formula>
    </cfRule>
    <cfRule type="notContainsBlanks" dxfId="3687" priority="710">
      <formula>LEN(TRIM(G10))&gt;0</formula>
    </cfRule>
    <cfRule type="notContainsBlanks" dxfId="3686" priority="713">
      <formula>LEN(TRIM(G10))&gt;0</formula>
    </cfRule>
    <cfRule type="notContainsBlanks" dxfId="3685" priority="716">
      <formula>LEN(TRIM(G10))&gt;0</formula>
    </cfRule>
    <cfRule type="notContainsBlanks" dxfId="3684" priority="719">
      <formula>LEN(TRIM(G10))&gt;0</formula>
    </cfRule>
    <cfRule type="notContainsBlanks" dxfId="3683" priority="722">
      <formula>LEN(TRIM(G10))&gt;0</formula>
    </cfRule>
    <cfRule type="notContainsBlanks" dxfId="3682" priority="725">
      <formula>LEN(TRIM(G10))&gt;0</formula>
    </cfRule>
    <cfRule type="notContainsBlanks" dxfId="3681" priority="728">
      <formula>LEN(TRIM(G10))&gt;0</formula>
    </cfRule>
    <cfRule type="notContainsBlanks" dxfId="3680" priority="731">
      <formula>LEN(TRIM(G10))&gt;0</formula>
    </cfRule>
    <cfRule type="notContainsBlanks" dxfId="3679" priority="734">
      <formula>LEN(TRIM(G10))&gt;0</formula>
    </cfRule>
    <cfRule type="notContainsBlanks" dxfId="3678" priority="737">
      <formula>LEN(TRIM(G10))&gt;0</formula>
    </cfRule>
    <cfRule type="notContainsBlanks" dxfId="3677" priority="740">
      <formula>LEN(TRIM(G10))&gt;0</formula>
    </cfRule>
    <cfRule type="notContainsBlanks" dxfId="3676" priority="743">
      <formula>LEN(TRIM(G10))&gt;0</formula>
    </cfRule>
    <cfRule type="notContainsBlanks" dxfId="3675" priority="746">
      <formula>LEN(TRIM(G10))&gt;0</formula>
    </cfRule>
    <cfRule type="notContainsBlanks" dxfId="3674" priority="749">
      <formula>LEN(TRIM(G10))&gt;0</formula>
    </cfRule>
    <cfRule type="notContainsBlanks" dxfId="3673" priority="752">
      <formula>LEN(TRIM(G10))&gt;0</formula>
    </cfRule>
    <cfRule type="notContainsBlanks" dxfId="3672" priority="755">
      <formula>LEN(TRIM(G10))&gt;0</formula>
    </cfRule>
    <cfRule type="notContainsBlanks" dxfId="3671" priority="758">
      <formula>LEN(TRIM(G10))&gt;0</formula>
    </cfRule>
    <cfRule type="notContainsBlanks" dxfId="3670" priority="761">
      <formula>LEN(TRIM(G10))&gt;0</formula>
    </cfRule>
    <cfRule type="notContainsBlanks" dxfId="3669" priority="764">
      <formula>LEN(TRIM(G10))&gt;0</formula>
    </cfRule>
    <cfRule type="notContainsBlanks" dxfId="3668" priority="767">
      <formula>LEN(TRIM(G10))&gt;0</formula>
    </cfRule>
    <cfRule type="notContainsBlanks" dxfId="3667" priority="770">
      <formula>LEN(TRIM(G10))&gt;0</formula>
    </cfRule>
    <cfRule type="notContainsBlanks" dxfId="3666" priority="773">
      <formula>LEN(TRIM(G10))&gt;0</formula>
    </cfRule>
    <cfRule type="notContainsBlanks" dxfId="3665" priority="776">
      <formula>LEN(TRIM(G10))&gt;0</formula>
    </cfRule>
    <cfRule type="notContainsBlanks" dxfId="3664" priority="779">
      <formula>LEN(TRIM(G10))&gt;0</formula>
    </cfRule>
    <cfRule type="notContainsBlanks" dxfId="3663" priority="782">
      <formula>LEN(TRIM(G10))&gt;0</formula>
    </cfRule>
    <cfRule type="notContainsBlanks" dxfId="3662" priority="785">
      <formula>LEN(TRIM(G10))&gt;0</formula>
    </cfRule>
    <cfRule type="notContainsBlanks" dxfId="3661" priority="788">
      <formula>LEN(TRIM(G10))&gt;0</formula>
    </cfRule>
    <cfRule type="notContainsBlanks" dxfId="3660" priority="791">
      <formula>LEN(TRIM(G10))&gt;0</formula>
    </cfRule>
    <cfRule type="notContainsBlanks" dxfId="3659" priority="794">
      <formula>LEN(TRIM(G10))&gt;0</formula>
    </cfRule>
    <cfRule type="notContainsBlanks" dxfId="3658" priority="797">
      <formula>LEN(TRIM(G10))&gt;0</formula>
    </cfRule>
    <cfRule type="notContainsBlanks" dxfId="3657" priority="800">
      <formula>LEN(TRIM(G10))&gt;0</formula>
    </cfRule>
    <cfRule type="notContainsBlanks" dxfId="3656" priority="803">
      <formula>LEN(TRIM(G10))&gt;0</formula>
    </cfRule>
    <cfRule type="notContainsBlanks" dxfId="3655" priority="806">
      <formula>LEN(TRIM(G10))&gt;0</formula>
    </cfRule>
    <cfRule type="notContainsBlanks" dxfId="3654" priority="809">
      <formula>LEN(TRIM(G10))&gt;0</formula>
    </cfRule>
    <cfRule type="notContainsBlanks" dxfId="3653" priority="812">
      <formula>LEN(TRIM(G10))&gt;0</formula>
    </cfRule>
    <cfRule type="notContainsBlanks" dxfId="3652" priority="815">
      <formula>LEN(TRIM(G10))&gt;0</formula>
    </cfRule>
    <cfRule type="notContainsBlanks" dxfId="3651" priority="818">
      <formula>LEN(TRIM(G10))&gt;0</formula>
    </cfRule>
    <cfRule type="notContainsBlanks" dxfId="3650" priority="821">
      <formula>LEN(TRIM(G10))&gt;0</formula>
    </cfRule>
    <cfRule type="notContainsBlanks" dxfId="3649" priority="824">
      <formula>LEN(TRIM(G10))&gt;0</formula>
    </cfRule>
    <cfRule type="notContainsBlanks" dxfId="3648" priority="827">
      <formula>LEN(TRIM(G10))&gt;0</formula>
    </cfRule>
    <cfRule type="notContainsBlanks" dxfId="3647" priority="830">
      <formula>LEN(TRIM(G10))&gt;0</formula>
    </cfRule>
    <cfRule type="notContainsBlanks" dxfId="3646" priority="833">
      <formula>LEN(TRIM(G10))&gt;0</formula>
    </cfRule>
    <cfRule type="notContainsBlanks" dxfId="3645" priority="836">
      <formula>LEN(TRIM(G10))&gt;0</formula>
    </cfRule>
    <cfRule type="notContainsBlanks" dxfId="3644" priority="839">
      <formula>LEN(TRIM(G10))&gt;0</formula>
    </cfRule>
    <cfRule type="notContainsBlanks" dxfId="3643" priority="842">
      <formula>LEN(TRIM(G10))&gt;0</formula>
    </cfRule>
    <cfRule type="notContainsBlanks" dxfId="3642" priority="845">
      <formula>LEN(TRIM(G10))&gt;0</formula>
    </cfRule>
    <cfRule type="notContainsBlanks" dxfId="3641" priority="848">
      <formula>LEN(TRIM(G10))&gt;0</formula>
    </cfRule>
    <cfRule type="notContainsBlanks" dxfId="3640" priority="851">
      <formula>LEN(TRIM(G10))&gt;0</formula>
    </cfRule>
    <cfRule type="notContainsBlanks" dxfId="3639" priority="854">
      <formula>LEN(TRIM(G10))&gt;0</formula>
    </cfRule>
    <cfRule type="notContainsBlanks" dxfId="3638" priority="857">
      <formula>LEN(TRIM(G10))&gt;0</formula>
    </cfRule>
    <cfRule type="notContainsBlanks" dxfId="3637" priority="860">
      <formula>LEN(TRIM(G10))&gt;0</formula>
    </cfRule>
    <cfRule type="notContainsBlanks" dxfId="3636" priority="863">
      <formula>LEN(TRIM(G10))&gt;0</formula>
    </cfRule>
    <cfRule type="notContainsBlanks" dxfId="3635" priority="866">
      <formula>LEN(TRIM(G10))&gt;0</formula>
    </cfRule>
    <cfRule type="notContainsBlanks" dxfId="3634" priority="869">
      <formula>LEN(TRIM(G10))&gt;0</formula>
    </cfRule>
    <cfRule type="notContainsBlanks" dxfId="3633" priority="872">
      <formula>LEN(TRIM(G10))&gt;0</formula>
    </cfRule>
    <cfRule type="notContainsBlanks" dxfId="3632" priority="875">
      <formula>LEN(TRIM(G10))&gt;0</formula>
    </cfRule>
    <cfRule type="notContainsBlanks" dxfId="3631" priority="878">
      <formula>LEN(TRIM(G10))&gt;0</formula>
    </cfRule>
    <cfRule type="notContainsBlanks" dxfId="3630" priority="881">
      <formula>LEN(TRIM(G10))&gt;0</formula>
    </cfRule>
    <cfRule type="notContainsBlanks" dxfId="3629" priority="884">
      <formula>LEN(TRIM(G10))&gt;0</formula>
    </cfRule>
    <cfRule type="notContainsBlanks" dxfId="3628" priority="887">
      <formula>LEN(TRIM(G10))&gt;0</formula>
    </cfRule>
    <cfRule type="notContainsBlanks" dxfId="3627" priority="890">
      <formula>LEN(TRIM(G10))&gt;0</formula>
    </cfRule>
    <cfRule type="notContainsBlanks" dxfId="3626" priority="893">
      <formula>LEN(TRIM(G10))&gt;0</formula>
    </cfRule>
    <cfRule type="notContainsBlanks" dxfId="3625" priority="896">
      <formula>LEN(TRIM(G10))&gt;0</formula>
    </cfRule>
    <cfRule type="notContainsBlanks" dxfId="3624" priority="899">
      <formula>LEN(TRIM(G10))&gt;0</formula>
    </cfRule>
    <cfRule type="notContainsBlanks" dxfId="3623" priority="902">
      <formula>LEN(TRIM(G10))&gt;0</formula>
    </cfRule>
    <cfRule type="notContainsBlanks" dxfId="3622" priority="905">
      <formula>LEN(TRIM(G10))&gt;0</formula>
    </cfRule>
    <cfRule type="notContainsBlanks" dxfId="3621" priority="908">
      <formula>LEN(TRIM(G10))&gt;0</formula>
    </cfRule>
    <cfRule type="notContainsBlanks" dxfId="3620" priority="911">
      <formula>LEN(TRIM(G10))&gt;0</formula>
    </cfRule>
    <cfRule type="notContainsBlanks" dxfId="3619" priority="914">
      <formula>LEN(TRIM(G10))&gt;0</formula>
    </cfRule>
    <cfRule type="notContainsBlanks" dxfId="3618" priority="917">
      <formula>LEN(TRIM(G10))&gt;0</formula>
    </cfRule>
    <cfRule type="notContainsBlanks" dxfId="3617" priority="920">
      <formula>LEN(TRIM(G10))&gt;0</formula>
    </cfRule>
    <cfRule type="notContainsBlanks" dxfId="3616" priority="923">
      <formula>LEN(TRIM(G10))&gt;0</formula>
    </cfRule>
    <cfRule type="notContainsBlanks" dxfId="3615" priority="926">
      <formula>LEN(TRIM(G10))&gt;0</formula>
    </cfRule>
    <cfRule type="notContainsBlanks" dxfId="3614" priority="929">
      <formula>LEN(TRIM(G10))&gt;0</formula>
    </cfRule>
    <cfRule type="notContainsBlanks" dxfId="3613" priority="932">
      <formula>LEN(TRIM(G10))&gt;0</formula>
    </cfRule>
    <cfRule type="notContainsBlanks" dxfId="3612" priority="935">
      <formula>LEN(TRIM(G10))&gt;0</formula>
    </cfRule>
    <cfRule type="notContainsBlanks" dxfId="3611" priority="938">
      <formula>LEN(TRIM(G10))&gt;0</formula>
    </cfRule>
    <cfRule type="notContainsBlanks" dxfId="3610" priority="941">
      <formula>LEN(TRIM(G10))&gt;0</formula>
    </cfRule>
    <cfRule type="notContainsBlanks" dxfId="3609" priority="944">
      <formula>LEN(TRIM(G10))&gt;0</formula>
    </cfRule>
    <cfRule type="notContainsBlanks" dxfId="3608" priority="947">
      <formula>LEN(TRIM(G10))&gt;0</formula>
    </cfRule>
    <cfRule type="notContainsBlanks" dxfId="3607" priority="950">
      <formula>LEN(TRIM(G10))&gt;0</formula>
    </cfRule>
    <cfRule type="notContainsBlanks" dxfId="3606" priority="953">
      <formula>LEN(TRIM(G10))&gt;0</formula>
    </cfRule>
    <cfRule type="notContainsBlanks" dxfId="3605" priority="956">
      <formula>LEN(TRIM(G10))&gt;0</formula>
    </cfRule>
    <cfRule type="notContainsBlanks" dxfId="3604" priority="959">
      <formula>LEN(TRIM(G10))&gt;0</formula>
    </cfRule>
    <cfRule type="notContainsBlanks" dxfId="3603" priority="962">
      <formula>LEN(TRIM(G10))&gt;0</formula>
    </cfRule>
    <cfRule type="notContainsBlanks" dxfId="3602" priority="965">
      <formula>LEN(TRIM(G10))&gt;0</formula>
    </cfRule>
    <cfRule type="notContainsBlanks" dxfId="3601" priority="968">
      <formula>LEN(TRIM(G10))&gt;0</formula>
    </cfRule>
    <cfRule type="notContainsBlanks" dxfId="3600" priority="971">
      <formula>LEN(TRIM(G10))&gt;0</formula>
    </cfRule>
    <cfRule type="notContainsBlanks" dxfId="3599" priority="974">
      <formula>LEN(TRIM(G10))&gt;0</formula>
    </cfRule>
    <cfRule type="notContainsBlanks" dxfId="3598" priority="977">
      <formula>LEN(TRIM(G10))&gt;0</formula>
    </cfRule>
    <cfRule type="notContainsBlanks" dxfId="3597" priority="980">
      <formula>LEN(TRIM(G10))&gt;0</formula>
    </cfRule>
    <cfRule type="notContainsBlanks" dxfId="3596" priority="983">
      <formula>LEN(TRIM(G10))&gt;0</formula>
    </cfRule>
    <cfRule type="notContainsBlanks" dxfId="3595" priority="986">
      <formula>LEN(TRIM(G10))&gt;0</formula>
    </cfRule>
    <cfRule type="notContainsBlanks" dxfId="3594" priority="989">
      <formula>LEN(TRIM(G10))&gt;0</formula>
    </cfRule>
    <cfRule type="notContainsBlanks" dxfId="3593" priority="992">
      <formula>LEN(TRIM(G10))&gt;0</formula>
    </cfRule>
    <cfRule type="notContainsBlanks" dxfId="3592" priority="995">
      <formula>LEN(TRIM(G10))&gt;0</formula>
    </cfRule>
    <cfRule type="notContainsBlanks" dxfId="3591" priority="998">
      <formula>LEN(TRIM(G10))&gt;0</formula>
    </cfRule>
    <cfRule type="notContainsBlanks" dxfId="3590" priority="1001">
      <formula>LEN(TRIM(G10))&gt;0</formula>
    </cfRule>
    <cfRule type="notContainsBlanks" dxfId="3589" priority="1004">
      <formula>LEN(TRIM(G10))&gt;0</formula>
    </cfRule>
    <cfRule type="notContainsBlanks" dxfId="3588" priority="1007">
      <formula>LEN(TRIM(G10))&gt;0</formula>
    </cfRule>
    <cfRule type="notContainsBlanks" dxfId="3587" priority="1010">
      <formula>LEN(TRIM(G10))&gt;0</formula>
    </cfRule>
    <cfRule type="notContainsBlanks" dxfId="3586" priority="1013">
      <formula>LEN(TRIM(G10))&gt;0</formula>
    </cfRule>
    <cfRule type="notContainsBlanks" dxfId="3585" priority="1016">
      <formula>LEN(TRIM(G10))&gt;0</formula>
    </cfRule>
    <cfRule type="notContainsBlanks" dxfId="3584" priority="1019">
      <formula>LEN(TRIM(G10))&gt;0</formula>
    </cfRule>
    <cfRule type="notContainsBlanks" dxfId="3583" priority="1022">
      <formula>LEN(TRIM(G10))&gt;0</formula>
    </cfRule>
    <cfRule type="notContainsBlanks" dxfId="3582" priority="1025">
      <formula>LEN(TRIM(G10))&gt;0</formula>
    </cfRule>
    <cfRule type="notContainsBlanks" dxfId="3581" priority="1028">
      <formula>LEN(TRIM(G10))&gt;0</formula>
    </cfRule>
    <cfRule type="notContainsBlanks" dxfId="3580" priority="1031">
      <formula>LEN(TRIM(G10))&gt;0</formula>
    </cfRule>
    <cfRule type="notContainsBlanks" dxfId="3579" priority="1034">
      <formula>LEN(TRIM(G10))&gt;0</formula>
    </cfRule>
    <cfRule type="notContainsBlanks" dxfId="3578" priority="1037">
      <formula>LEN(TRIM(G10))&gt;0</formula>
    </cfRule>
    <cfRule type="notContainsBlanks" dxfId="3577" priority="1040">
      <formula>LEN(TRIM(G10))&gt;0</formula>
    </cfRule>
    <cfRule type="notContainsBlanks" dxfId="3576" priority="1043">
      <formula>LEN(TRIM(G10))&gt;0</formula>
    </cfRule>
    <cfRule type="notContainsBlanks" dxfId="3575" priority="1046">
      <formula>LEN(TRIM(G10))&gt;0</formula>
    </cfRule>
    <cfRule type="notContainsBlanks" dxfId="3574" priority="1049">
      <formula>LEN(TRIM(G10))&gt;0</formula>
    </cfRule>
    <cfRule type="notContainsBlanks" dxfId="3573" priority="1052">
      <formula>LEN(TRIM(G10))&gt;0</formula>
    </cfRule>
    <cfRule type="notContainsBlanks" dxfId="3572" priority="1055">
      <formula>LEN(TRIM(G10))&gt;0</formula>
    </cfRule>
    <cfRule type="notContainsBlanks" dxfId="3571" priority="1058">
      <formula>LEN(TRIM(G10))&gt;0</formula>
    </cfRule>
    <cfRule type="notContainsBlanks" dxfId="3570" priority="1061">
      <formula>LEN(TRIM(G10))&gt;0</formula>
    </cfRule>
    <cfRule type="notContainsBlanks" dxfId="3569" priority="1064">
      <formula>LEN(TRIM(G10))&gt;0</formula>
    </cfRule>
    <cfRule type="notContainsBlanks" dxfId="3568" priority="1067">
      <formula>LEN(TRIM(G10))&gt;0</formula>
    </cfRule>
    <cfRule type="notContainsBlanks" dxfId="3567" priority="1070">
      <formula>LEN(TRIM(G10))&gt;0</formula>
    </cfRule>
    <cfRule type="notContainsBlanks" dxfId="3566" priority="1073">
      <formula>LEN(TRIM(G10))&gt;0</formula>
    </cfRule>
    <cfRule type="notContainsBlanks" dxfId="3565" priority="1076">
      <formula>LEN(TRIM(G10))&gt;0</formula>
    </cfRule>
    <cfRule type="notContainsBlanks" dxfId="3564" priority="1079">
      <formula>LEN(TRIM(G10))&gt;0</formula>
    </cfRule>
    <cfRule type="notContainsBlanks" dxfId="3563" priority="1082">
      <formula>LEN(TRIM(G10))&gt;0</formula>
    </cfRule>
    <cfRule type="notContainsBlanks" dxfId="3562" priority="1085">
      <formula>LEN(TRIM(G10))&gt;0</formula>
    </cfRule>
    <cfRule type="notContainsBlanks" dxfId="3561" priority="1088">
      <formula>LEN(TRIM(G10))&gt;0</formula>
    </cfRule>
    <cfRule type="notContainsBlanks" dxfId="3560" priority="1091">
      <formula>LEN(TRIM(G10))&gt;0</formula>
    </cfRule>
    <cfRule type="notContainsBlanks" dxfId="3559" priority="1094">
      <formula>LEN(TRIM(G10))&gt;0</formula>
    </cfRule>
    <cfRule type="notContainsBlanks" dxfId="3558" priority="1097">
      <formula>LEN(TRIM(G10))&gt;0</formula>
    </cfRule>
    <cfRule type="notContainsBlanks" dxfId="3557" priority="1100">
      <formula>LEN(TRIM(G10))&gt;0</formula>
    </cfRule>
    <cfRule type="notContainsBlanks" dxfId="3556" priority="1103">
      <formula>LEN(TRIM(G10))&gt;0</formula>
    </cfRule>
    <cfRule type="notContainsBlanks" dxfId="3555" priority="1106">
      <formula>LEN(TRIM(G10))&gt;0</formula>
    </cfRule>
    <cfRule type="notContainsBlanks" dxfId="3554" priority="1109">
      <formula>LEN(TRIM(G10))&gt;0</formula>
    </cfRule>
    <cfRule type="notContainsBlanks" dxfId="3553" priority="1112">
      <formula>LEN(TRIM(G10))&gt;0</formula>
    </cfRule>
    <cfRule type="notContainsBlanks" dxfId="3552" priority="1115">
      <formula>LEN(TRIM(G10))&gt;0</formula>
    </cfRule>
    <cfRule type="notContainsBlanks" dxfId="3551" priority="1118">
      <formula>LEN(TRIM(G10))&gt;0</formula>
    </cfRule>
    <cfRule type="notContainsBlanks" dxfId="3550" priority="1121">
      <formula>LEN(TRIM(G10))&gt;0</formula>
    </cfRule>
    <cfRule type="notContainsBlanks" dxfId="3549" priority="1124">
      <formula>LEN(TRIM(G10))&gt;0</formula>
    </cfRule>
    <cfRule type="notContainsBlanks" dxfId="3548" priority="1127">
      <formula>LEN(TRIM(G10))&gt;0</formula>
    </cfRule>
    <cfRule type="notContainsBlanks" dxfId="3547" priority="1130">
      <formula>LEN(TRIM(G10))&gt;0</formula>
    </cfRule>
    <cfRule type="notContainsBlanks" dxfId="3546" priority="1133">
      <formula>LEN(TRIM(G10))&gt;0</formula>
    </cfRule>
    <cfRule type="notContainsBlanks" dxfId="3545" priority="1136">
      <formula>LEN(TRIM(G10))&gt;0</formula>
    </cfRule>
    <cfRule type="notContainsBlanks" dxfId="3544" priority="1139">
      <formula>LEN(TRIM(G10))&gt;0</formula>
    </cfRule>
    <cfRule type="notContainsBlanks" dxfId="3543" priority="1142">
      <formula>LEN(TRIM(G10))&gt;0</formula>
    </cfRule>
    <cfRule type="notContainsBlanks" dxfId="3542" priority="1145">
      <formula>LEN(TRIM(G10))&gt;0</formula>
    </cfRule>
    <cfRule type="notContainsBlanks" dxfId="3541" priority="1148">
      <formula>LEN(TRIM(G10))&gt;0</formula>
    </cfRule>
    <cfRule type="notContainsBlanks" dxfId="3540" priority="1151">
      <formula>LEN(TRIM(G10))&gt;0</formula>
    </cfRule>
    <cfRule type="notContainsBlanks" dxfId="3539" priority="1154">
      <formula>LEN(TRIM(G10))&gt;0</formula>
    </cfRule>
    <cfRule type="notContainsBlanks" dxfId="3538" priority="1157">
      <formula>LEN(TRIM(G10))&gt;0</formula>
    </cfRule>
    <cfRule type="notContainsBlanks" dxfId="3537" priority="1160">
      <formula>LEN(TRIM(G10))&gt;0</formula>
    </cfRule>
    <cfRule type="notContainsBlanks" dxfId="3536" priority="1163">
      <formula>LEN(TRIM(G10))&gt;0</formula>
    </cfRule>
    <cfRule type="notContainsBlanks" dxfId="3535" priority="1166">
      <formula>LEN(TRIM(G10))&gt;0</formula>
    </cfRule>
    <cfRule type="notContainsBlanks" dxfId="3534" priority="1169">
      <formula>LEN(TRIM(G10))&gt;0</formula>
    </cfRule>
    <cfRule type="notContainsBlanks" dxfId="3533" priority="1172">
      <formula>LEN(TRIM(G10))&gt;0</formula>
    </cfRule>
    <cfRule type="notContainsBlanks" dxfId="3532" priority="1175">
      <formula>LEN(TRIM(G10))&gt;0</formula>
    </cfRule>
    <cfRule type="notContainsBlanks" dxfId="3531" priority="1178">
      <formula>LEN(TRIM(G10))&gt;0</formula>
    </cfRule>
    <cfRule type="notContainsBlanks" dxfId="3530" priority="1181">
      <formula>LEN(TRIM(G10))&gt;0</formula>
    </cfRule>
    <cfRule type="notContainsBlanks" dxfId="3529" priority="1184">
      <formula>LEN(TRIM(G10))&gt;0</formula>
    </cfRule>
    <cfRule type="notContainsBlanks" dxfId="3528" priority="1187">
      <formula>LEN(TRIM(G10))&gt;0</formula>
    </cfRule>
    <cfRule type="notContainsBlanks" dxfId="3527" priority="1190">
      <formula>LEN(TRIM(G10))&gt;0</formula>
    </cfRule>
    <cfRule type="notContainsBlanks" dxfId="3526" priority="1193">
      <formula>LEN(TRIM(G10))&gt;0</formula>
    </cfRule>
    <cfRule type="notContainsBlanks" dxfId="3525" priority="1196">
      <formula>LEN(TRIM(G10))&gt;0</formula>
    </cfRule>
    <cfRule type="notContainsBlanks" dxfId="3524" priority="1199">
      <formula>LEN(TRIM(G10))&gt;0</formula>
    </cfRule>
    <cfRule type="notContainsBlanks" dxfId="3523" priority="1202">
      <formula>LEN(TRIM(G10))&gt;0</formula>
    </cfRule>
    <cfRule type="notContainsBlanks" dxfId="3522" priority="1205">
      <formula>LEN(TRIM(G10))&gt;0</formula>
    </cfRule>
    <cfRule type="notContainsBlanks" dxfId="3521" priority="1208">
      <formula>LEN(TRIM(G10))&gt;0</formula>
    </cfRule>
    <cfRule type="notContainsBlanks" dxfId="3520" priority="1211">
      <formula>LEN(TRIM(G10))&gt;0</formula>
    </cfRule>
    <cfRule type="notContainsBlanks" dxfId="3519" priority="1214">
      <formula>LEN(TRIM(G10))&gt;0</formula>
    </cfRule>
    <cfRule type="notContainsBlanks" dxfId="3518" priority="1217">
      <formula>LEN(TRIM(G10))&gt;0</formula>
    </cfRule>
    <cfRule type="notContainsBlanks" dxfId="3517" priority="1220">
      <formula>LEN(TRIM(G10))&gt;0</formula>
    </cfRule>
    <cfRule type="notContainsBlanks" dxfId="3516" priority="1223">
      <formula>LEN(TRIM(G10))&gt;0</formula>
    </cfRule>
    <cfRule type="notContainsBlanks" dxfId="3515" priority="1226">
      <formula>LEN(TRIM(G10))&gt;0</formula>
    </cfRule>
    <cfRule type="notContainsBlanks" dxfId="3514" priority="1229">
      <formula>LEN(TRIM(G10))&gt;0</formula>
    </cfRule>
    <cfRule type="notContainsBlanks" dxfId="3513" priority="1232">
      <formula>LEN(TRIM(G10))&gt;0</formula>
    </cfRule>
    <cfRule type="notContainsBlanks" dxfId="3512" priority="1235">
      <formula>LEN(TRIM(G10))&gt;0</formula>
    </cfRule>
    <cfRule type="notContainsBlanks" dxfId="3511" priority="1238">
      <formula>LEN(TRIM(G10))&gt;0</formula>
    </cfRule>
    <cfRule type="notContainsBlanks" dxfId="3510" priority="1241">
      <formula>LEN(TRIM(G10))&gt;0</formula>
    </cfRule>
    <cfRule type="notContainsBlanks" dxfId="3509" priority="1244">
      <formula>LEN(TRIM(G10))&gt;0</formula>
    </cfRule>
    <cfRule type="notContainsBlanks" dxfId="3508" priority="1247">
      <formula>LEN(TRIM(G10))&gt;0</formula>
    </cfRule>
    <cfRule type="notContainsBlanks" dxfId="3507" priority="1250">
      <formula>LEN(TRIM(G10))&gt;0</formula>
    </cfRule>
    <cfRule type="notContainsBlanks" dxfId="3506" priority="1253">
      <formula>LEN(TRIM(G10))&gt;0</formula>
    </cfRule>
    <cfRule type="notContainsBlanks" dxfId="3505" priority="1256">
      <formula>LEN(TRIM(G10))&gt;0</formula>
    </cfRule>
    <cfRule type="notContainsBlanks" dxfId="3504" priority="1259">
      <formula>LEN(TRIM(G10))&gt;0</formula>
    </cfRule>
    <cfRule type="notContainsBlanks" dxfId="3503" priority="1262">
      <formula>LEN(TRIM(G10))&gt;0</formula>
    </cfRule>
    <cfRule type="notContainsBlanks" dxfId="3502" priority="1265">
      <formula>LEN(TRIM(G10))&gt;0</formula>
    </cfRule>
    <cfRule type="notContainsBlanks" dxfId="3501" priority="1268">
      <formula>LEN(TRIM(G10))&gt;0</formula>
    </cfRule>
    <cfRule type="notContainsBlanks" dxfId="3500" priority="1271">
      <formula>LEN(TRIM(G10))&gt;0</formula>
    </cfRule>
    <cfRule type="notContainsBlanks" dxfId="3499" priority="1274">
      <formula>LEN(TRIM(G10))&gt;0</formula>
    </cfRule>
    <cfRule type="notContainsBlanks" dxfId="3498" priority="1277">
      <formula>LEN(TRIM(G10))&gt;0</formula>
    </cfRule>
    <cfRule type="notContainsBlanks" dxfId="3497" priority="1280">
      <formula>LEN(TRIM(G10))&gt;0</formula>
    </cfRule>
    <cfRule type="notContainsBlanks" dxfId="3496" priority="1283">
      <formula>LEN(TRIM(G10))&gt;0</formula>
    </cfRule>
    <cfRule type="notContainsBlanks" dxfId="3495" priority="1286">
      <formula>LEN(TRIM(G10))&gt;0</formula>
    </cfRule>
    <cfRule type="notContainsBlanks" dxfId="3494" priority="1289">
      <formula>LEN(TRIM(G10))&gt;0</formula>
    </cfRule>
    <cfRule type="notContainsBlanks" dxfId="3493" priority="1292">
      <formula>LEN(TRIM(G10))&gt;0</formula>
    </cfRule>
    <cfRule type="notContainsBlanks" dxfId="3492" priority="1295">
      <formula>LEN(TRIM(G10))&gt;0</formula>
    </cfRule>
    <cfRule type="notContainsBlanks" dxfId="3491" priority="1298">
      <formula>LEN(TRIM(G10))&gt;0</formula>
    </cfRule>
    <cfRule type="notContainsBlanks" dxfId="3490" priority="1301">
      <formula>LEN(TRIM(G10))&gt;0</formula>
    </cfRule>
    <cfRule type="notContainsBlanks" dxfId="3489" priority="1304">
      <formula>LEN(TRIM(G10))&gt;0</formula>
    </cfRule>
    <cfRule type="notContainsBlanks" dxfId="3488" priority="1307">
      <formula>LEN(TRIM(G10))&gt;0</formula>
    </cfRule>
    <cfRule type="notContainsBlanks" dxfId="3487" priority="1310">
      <formula>LEN(TRIM(G10))&gt;0</formula>
    </cfRule>
    <cfRule type="notContainsBlanks" dxfId="3486" priority="1313">
      <formula>LEN(TRIM(G10))&gt;0</formula>
    </cfRule>
    <cfRule type="notContainsBlanks" dxfId="3485" priority="1316">
      <formula>LEN(TRIM(G10))&gt;0</formula>
    </cfRule>
    <cfRule type="notContainsBlanks" dxfId="3484" priority="1319">
      <formula>LEN(TRIM(G10))&gt;0</formula>
    </cfRule>
    <cfRule type="notContainsBlanks" dxfId="3483" priority="1322">
      <formula>LEN(TRIM(G10))&gt;0</formula>
    </cfRule>
    <cfRule type="notContainsBlanks" dxfId="3482" priority="1325">
      <formula>LEN(TRIM(G10))&gt;0</formula>
    </cfRule>
    <cfRule type="notContainsBlanks" dxfId="3481" priority="1328">
      <formula>LEN(TRIM(G10))&gt;0</formula>
    </cfRule>
    <cfRule type="notContainsBlanks" dxfId="3480" priority="1331">
      <formula>LEN(TRIM(G10))&gt;0</formula>
    </cfRule>
    <cfRule type="notContainsBlanks" dxfId="3479" priority="1334">
      <formula>LEN(TRIM(G10))&gt;0</formula>
    </cfRule>
    <cfRule type="notContainsBlanks" dxfId="3478" priority="1337">
      <formula>LEN(TRIM(G10))&gt;0</formula>
    </cfRule>
    <cfRule type="notContainsBlanks" dxfId="3477" priority="1340">
      <formula>LEN(TRIM(G10))&gt;0</formula>
    </cfRule>
    <cfRule type="notContainsBlanks" dxfId="3476" priority="1343">
      <formula>LEN(TRIM(G10))&gt;0</formula>
    </cfRule>
    <cfRule type="notContainsBlanks" dxfId="3475" priority="1346">
      <formula>LEN(TRIM(G10))&gt;0</formula>
    </cfRule>
    <cfRule type="notContainsBlanks" dxfId="3474" priority="1349">
      <formula>LEN(TRIM(G10))&gt;0</formula>
    </cfRule>
    <cfRule type="notContainsBlanks" dxfId="3473" priority="1352">
      <formula>LEN(TRIM(G10))&gt;0</formula>
    </cfRule>
    <cfRule type="notContainsBlanks" dxfId="3472" priority="1355">
      <formula>LEN(TRIM(G10))&gt;0</formula>
    </cfRule>
    <cfRule type="notContainsBlanks" dxfId="3471" priority="1358">
      <formula>LEN(TRIM(G10))&gt;0</formula>
    </cfRule>
    <cfRule type="notContainsBlanks" dxfId="3470" priority="1361">
      <formula>LEN(TRIM(G10))&gt;0</formula>
    </cfRule>
    <cfRule type="notContainsBlanks" dxfId="3469" priority="1364">
      <formula>LEN(TRIM(G10))&gt;0</formula>
    </cfRule>
    <cfRule type="notContainsBlanks" dxfId="3468" priority="1367">
      <formula>LEN(TRIM(G10))&gt;0</formula>
    </cfRule>
    <cfRule type="notContainsBlanks" dxfId="3467" priority="1370">
      <formula>LEN(TRIM(G10))&gt;0</formula>
    </cfRule>
    <cfRule type="notContainsBlanks" dxfId="3466" priority="1373">
      <formula>LEN(TRIM(G10))&gt;0</formula>
    </cfRule>
    <cfRule type="notContainsBlanks" dxfId="3465" priority="1376">
      <formula>LEN(TRIM(G10))&gt;0</formula>
    </cfRule>
    <cfRule type="notContainsBlanks" dxfId="3464" priority="1379">
      <formula>LEN(TRIM(G10))&gt;0</formula>
    </cfRule>
    <cfRule type="notContainsBlanks" dxfId="3463" priority="1382">
      <formula>LEN(TRIM(G10))&gt;0</formula>
    </cfRule>
    <cfRule type="notContainsBlanks" dxfId="3462" priority="1385">
      <formula>LEN(TRIM(G10))&gt;0</formula>
    </cfRule>
    <cfRule type="notContainsBlanks" dxfId="3461" priority="1388">
      <formula>LEN(TRIM(G10))&gt;0</formula>
    </cfRule>
    <cfRule type="notContainsBlanks" dxfId="3460" priority="1391">
      <formula>LEN(TRIM(G10))&gt;0</formula>
    </cfRule>
    <cfRule type="notContainsBlanks" dxfId="3459" priority="1394">
      <formula>LEN(TRIM(G10))&gt;0</formula>
    </cfRule>
    <cfRule type="notContainsBlanks" dxfId="3458" priority="1397">
      <formula>LEN(TRIM(G10))&gt;0</formula>
    </cfRule>
    <cfRule type="notContainsBlanks" dxfId="3457" priority="1400">
      <formula>LEN(TRIM(G10))&gt;0</formula>
    </cfRule>
    <cfRule type="notContainsBlanks" dxfId="3456" priority="1403">
      <formula>LEN(TRIM(G10))&gt;0</formula>
    </cfRule>
    <cfRule type="notContainsBlanks" dxfId="3455" priority="1406">
      <formula>LEN(TRIM(G10))&gt;0</formula>
    </cfRule>
    <cfRule type="notContainsBlanks" dxfId="3454" priority="1409">
      <formula>LEN(TRIM(G10))&gt;0</formula>
    </cfRule>
    <cfRule type="notContainsBlanks" dxfId="3453" priority="1412">
      <formula>LEN(TRIM(G10))&gt;0</formula>
    </cfRule>
    <cfRule type="notContainsBlanks" dxfId="3452" priority="1415">
      <formula>LEN(TRIM(G10))&gt;0</formula>
    </cfRule>
    <cfRule type="notContainsBlanks" dxfId="3451" priority="1418">
      <formula>LEN(TRIM(G10))&gt;0</formula>
    </cfRule>
    <cfRule type="notContainsBlanks" dxfId="3450" priority="1421">
      <formula>LEN(TRIM(G10))&gt;0</formula>
    </cfRule>
    <cfRule type="notContainsBlanks" dxfId="3449" priority="1424">
      <formula>LEN(TRIM(G10))&gt;0</formula>
    </cfRule>
    <cfRule type="notContainsBlanks" dxfId="3448" priority="1427">
      <formula>LEN(TRIM(G10))&gt;0</formula>
    </cfRule>
    <cfRule type="notContainsBlanks" dxfId="3447" priority="1430">
      <formula>LEN(TRIM(G10))&gt;0</formula>
    </cfRule>
    <cfRule type="notContainsBlanks" dxfId="3446" priority="1433">
      <formula>LEN(TRIM(G10))&gt;0</formula>
    </cfRule>
    <cfRule type="notContainsBlanks" dxfId="3445" priority="1436">
      <formula>LEN(TRIM(G10))&gt;0</formula>
    </cfRule>
    <cfRule type="notContainsBlanks" dxfId="3444" priority="1439">
      <formula>LEN(TRIM(G10))&gt;0</formula>
    </cfRule>
    <cfRule type="notContainsBlanks" dxfId="3443" priority="1442">
      <formula>LEN(TRIM(G10))&gt;0</formula>
    </cfRule>
    <cfRule type="notContainsBlanks" dxfId="3442" priority="1445">
      <formula>LEN(TRIM(G10))&gt;0</formula>
    </cfRule>
    <cfRule type="notContainsBlanks" dxfId="3441" priority="1448">
      <formula>LEN(TRIM(G10))&gt;0</formula>
    </cfRule>
    <cfRule type="notContainsBlanks" dxfId="3440" priority="1451">
      <formula>LEN(TRIM(G10))&gt;0</formula>
    </cfRule>
    <cfRule type="notContainsBlanks" dxfId="3439" priority="1454">
      <formula>LEN(TRIM(G10))&gt;0</formula>
    </cfRule>
    <cfRule type="notContainsBlanks" dxfId="3438" priority="1457">
      <formula>LEN(TRIM(G10))&gt;0</formula>
    </cfRule>
    <cfRule type="notContainsBlanks" dxfId="3437" priority="1460">
      <formula>LEN(TRIM(G10))&gt;0</formula>
    </cfRule>
    <cfRule type="notContainsBlanks" dxfId="3436" priority="1463">
      <formula>LEN(TRIM(G10))&gt;0</formula>
    </cfRule>
    <cfRule type="notContainsBlanks" dxfId="3435" priority="1466">
      <formula>LEN(TRIM(G10))&gt;0</formula>
    </cfRule>
    <cfRule type="notContainsBlanks" dxfId="3434" priority="1469">
      <formula>LEN(TRIM(G10))&gt;0</formula>
    </cfRule>
    <cfRule type="notContainsBlanks" dxfId="3433" priority="1472">
      <formula>LEN(TRIM(G10))&gt;0</formula>
    </cfRule>
    <cfRule type="notContainsBlanks" dxfId="3432" priority="1475">
      <formula>LEN(TRIM(G10))&gt;0</formula>
    </cfRule>
    <cfRule type="notContainsBlanks" dxfId="3431" priority="1478">
      <formula>LEN(TRIM(G10))&gt;0</formula>
    </cfRule>
    <cfRule type="notContainsBlanks" dxfId="3430" priority="1481">
      <formula>LEN(TRIM(G10))&gt;0</formula>
    </cfRule>
    <cfRule type="notContainsBlanks" dxfId="3429" priority="1484">
      <formula>LEN(TRIM(G10))&gt;0</formula>
    </cfRule>
    <cfRule type="notContainsBlanks" dxfId="3428" priority="1487">
      <formula>LEN(TRIM(G10))&gt;0</formula>
    </cfRule>
    <cfRule type="notContainsBlanks" dxfId="3427" priority="1490">
      <formula>LEN(TRIM(G10))&gt;0</formula>
    </cfRule>
    <cfRule type="notContainsBlanks" dxfId="3426" priority="1493">
      <formula>LEN(TRIM(G10))&gt;0</formula>
    </cfRule>
    <cfRule type="notContainsBlanks" dxfId="3425" priority="1496">
      <formula>LEN(TRIM(G10))&gt;0</formula>
    </cfRule>
    <cfRule type="notContainsBlanks" dxfId="3424" priority="1499">
      <formula>LEN(TRIM(G10))&gt;0</formula>
    </cfRule>
    <cfRule type="notContainsBlanks" dxfId="3423" priority="1502">
      <formula>LEN(TRIM(G10))&gt;0</formula>
    </cfRule>
    <cfRule type="notContainsBlanks" dxfId="3422" priority="1505">
      <formula>LEN(TRIM(G10))&gt;0</formula>
    </cfRule>
    <cfRule type="notContainsBlanks" dxfId="3421" priority="1508">
      <formula>LEN(TRIM(G10))&gt;0</formula>
    </cfRule>
    <cfRule type="notContainsBlanks" dxfId="3420" priority="1511">
      <formula>LEN(TRIM(G10))&gt;0</formula>
    </cfRule>
    <cfRule type="notContainsBlanks" dxfId="3419" priority="1514">
      <formula>LEN(TRIM(G10))&gt;0</formula>
    </cfRule>
    <cfRule type="notContainsBlanks" dxfId="3418" priority="1517">
      <formula>LEN(TRIM(G10))&gt;0</formula>
    </cfRule>
    <cfRule type="notContainsBlanks" dxfId="3417" priority="1520">
      <formula>LEN(TRIM(G10))&gt;0</formula>
    </cfRule>
    <cfRule type="notContainsBlanks" dxfId="3416" priority="1523">
      <formula>LEN(TRIM(G10))&gt;0</formula>
    </cfRule>
    <cfRule type="notContainsBlanks" dxfId="3415" priority="1526">
      <formula>LEN(TRIM(G10))&gt;0</formula>
    </cfRule>
    <cfRule type="notContainsBlanks" dxfId="3414" priority="1529">
      <formula>LEN(TRIM(G10))&gt;0</formula>
    </cfRule>
    <cfRule type="notContainsBlanks" dxfId="3413" priority="1532">
      <formula>LEN(TRIM(G10))&gt;0</formula>
    </cfRule>
    <cfRule type="notContainsBlanks" dxfId="3412" priority="1535">
      <formula>LEN(TRIM(G10))&gt;0</formula>
    </cfRule>
    <cfRule type="notContainsBlanks" dxfId="3411" priority="1538">
      <formula>LEN(TRIM(G10))&gt;0</formula>
    </cfRule>
    <cfRule type="notContainsBlanks" dxfId="3410" priority="1541">
      <formula>LEN(TRIM(G10))&gt;0</formula>
    </cfRule>
    <cfRule type="notContainsBlanks" dxfId="3409" priority="1544">
      <formula>LEN(TRIM(G10))&gt;0</formula>
    </cfRule>
    <cfRule type="notContainsBlanks" dxfId="3408" priority="1547">
      <formula>LEN(TRIM(G10))&gt;0</formula>
    </cfRule>
    <cfRule type="notContainsBlanks" dxfId="3407" priority="1550">
      <formula>LEN(TRIM(G10))&gt;0</formula>
    </cfRule>
    <cfRule type="notContainsBlanks" dxfId="3406" priority="1553">
      <formula>LEN(TRIM(G10))&gt;0</formula>
    </cfRule>
    <cfRule type="notContainsBlanks" dxfId="3405" priority="1556">
      <formula>LEN(TRIM(G10))&gt;0</formula>
    </cfRule>
    <cfRule type="notContainsBlanks" dxfId="3404" priority="1559">
      <formula>LEN(TRIM(G10))&gt;0</formula>
    </cfRule>
    <cfRule type="notContainsBlanks" dxfId="3403" priority="1562">
      <formula>LEN(TRIM(G10))&gt;0</formula>
    </cfRule>
    <cfRule type="notContainsBlanks" dxfId="3402" priority="1565">
      <formula>LEN(TRIM(G10))&gt;0</formula>
    </cfRule>
    <cfRule type="notContainsBlanks" dxfId="3401" priority="1568">
      <formula>LEN(TRIM(G10))&gt;0</formula>
    </cfRule>
    <cfRule type="notContainsBlanks" dxfId="3400" priority="1571">
      <formula>LEN(TRIM(G10))&gt;0</formula>
    </cfRule>
    <cfRule type="notContainsBlanks" dxfId="3399" priority="1574">
      <formula>LEN(TRIM(G10))&gt;0</formula>
    </cfRule>
    <cfRule type="notContainsBlanks" dxfId="3398" priority="1577">
      <formula>LEN(TRIM(G10))&gt;0</formula>
    </cfRule>
    <cfRule type="notContainsBlanks" dxfId="3397" priority="1580">
      <formula>LEN(TRIM(G10))&gt;0</formula>
    </cfRule>
    <cfRule type="notContainsBlanks" dxfId="3396" priority="1583">
      <formula>LEN(TRIM(G10))&gt;0</formula>
    </cfRule>
    <cfRule type="notContainsBlanks" dxfId="3395" priority="1586">
      <formula>LEN(TRIM(G10))&gt;0</formula>
    </cfRule>
    <cfRule type="notContainsBlanks" dxfId="3394" priority="1589">
      <formula>LEN(TRIM(G10))&gt;0</formula>
    </cfRule>
    <cfRule type="notContainsBlanks" dxfId="3393" priority="1592">
      <formula>LEN(TRIM(G10))&gt;0</formula>
    </cfRule>
    <cfRule type="notContainsBlanks" dxfId="3392" priority="1595">
      <formula>LEN(TRIM(G10))&gt;0</formula>
    </cfRule>
    <cfRule type="notContainsBlanks" dxfId="3391" priority="1598">
      <formula>LEN(TRIM(G10))&gt;0</formula>
    </cfRule>
    <cfRule type="notContainsBlanks" dxfId="3390" priority="1601">
      <formula>LEN(TRIM(G10))&gt;0</formula>
    </cfRule>
    <cfRule type="notContainsBlanks" dxfId="3389" priority="1604">
      <formula>LEN(TRIM(G10))&gt;0</formula>
    </cfRule>
    <cfRule type="notContainsBlanks" dxfId="3388" priority="1607">
      <formula>LEN(TRIM(G10))&gt;0</formula>
    </cfRule>
    <cfRule type="notContainsBlanks" dxfId="3387" priority="1610">
      <formula>LEN(TRIM(G10))&gt;0</formula>
    </cfRule>
    <cfRule type="notContainsBlanks" dxfId="3386" priority="1613">
      <formula>LEN(TRIM(G10))&gt;0</formula>
    </cfRule>
    <cfRule type="notContainsBlanks" dxfId="3385" priority="1616">
      <formula>LEN(TRIM(G10))&gt;0</formula>
    </cfRule>
    <cfRule type="notContainsBlanks" dxfId="3384" priority="1619">
      <formula>LEN(TRIM(G10))&gt;0</formula>
    </cfRule>
    <cfRule type="notContainsBlanks" dxfId="3383" priority="1622">
      <formula>LEN(TRIM(G10))&gt;0</formula>
    </cfRule>
    <cfRule type="notContainsBlanks" dxfId="3382" priority="1625">
      <formula>LEN(TRIM(G10))&gt;0</formula>
    </cfRule>
    <cfRule type="notContainsBlanks" dxfId="3381" priority="1628">
      <formula>LEN(TRIM(G10))&gt;0</formula>
    </cfRule>
    <cfRule type="notContainsBlanks" dxfId="3380" priority="1631">
      <formula>LEN(TRIM(G10))&gt;0</formula>
    </cfRule>
    <cfRule type="notContainsBlanks" dxfId="3379" priority="1634">
      <formula>LEN(TRIM(G10))&gt;0</formula>
    </cfRule>
    <cfRule type="notContainsBlanks" dxfId="3378" priority="1637">
      <formula>LEN(TRIM(G10))&gt;0</formula>
    </cfRule>
    <cfRule type="notContainsBlanks" dxfId="3377" priority="1640">
      <formula>LEN(TRIM(G10))&gt;0</formula>
    </cfRule>
    <cfRule type="notContainsBlanks" dxfId="3376" priority="1643">
      <formula>LEN(TRIM(G10))&gt;0</formula>
    </cfRule>
    <cfRule type="notContainsBlanks" dxfId="3375" priority="1646">
      <formula>LEN(TRIM(G10))&gt;0</formula>
    </cfRule>
    <cfRule type="notContainsBlanks" dxfId="3374" priority="1649">
      <formula>LEN(TRIM(G10))&gt;0</formula>
    </cfRule>
    <cfRule type="notContainsBlanks" dxfId="3373" priority="1652">
      <formula>LEN(TRIM(G10))&gt;0</formula>
    </cfRule>
    <cfRule type="notContainsBlanks" dxfId="3372" priority="1655">
      <formula>LEN(TRIM(G10))&gt;0</formula>
    </cfRule>
    <cfRule type="notContainsBlanks" dxfId="3371" priority="1658">
      <formula>LEN(TRIM(G10))&gt;0</formula>
    </cfRule>
    <cfRule type="notContainsBlanks" dxfId="3370" priority="1661">
      <formula>LEN(TRIM(G10))&gt;0</formula>
    </cfRule>
    <cfRule type="notContainsBlanks" dxfId="3369" priority="1664">
      <formula>LEN(TRIM(G10))&gt;0</formula>
    </cfRule>
    <cfRule type="notContainsBlanks" dxfId="3368" priority="1667">
      <formula>LEN(TRIM(G10))&gt;0</formula>
    </cfRule>
    <cfRule type="notContainsBlanks" dxfId="3367" priority="1670">
      <formula>LEN(TRIM(G10))&gt;0</formula>
    </cfRule>
    <cfRule type="notContainsBlanks" dxfId="3366" priority="1673">
      <formula>LEN(TRIM(G10))&gt;0</formula>
    </cfRule>
    <cfRule type="notContainsBlanks" dxfId="3365" priority="1676">
      <formula>LEN(TRIM(G10))&gt;0</formula>
    </cfRule>
    <cfRule type="notContainsBlanks" dxfId="3364" priority="1679">
      <formula>LEN(TRIM(G10))&gt;0</formula>
    </cfRule>
    <cfRule type="notContainsBlanks" dxfId="3363" priority="1682">
      <formula>LEN(TRIM(G10))&gt;0</formula>
    </cfRule>
    <cfRule type="notContainsBlanks" dxfId="3362" priority="1685">
      <formula>LEN(TRIM(G10))&gt;0</formula>
    </cfRule>
    <cfRule type="notContainsBlanks" dxfId="3361" priority="1688">
      <formula>LEN(TRIM(G10))&gt;0</formula>
    </cfRule>
    <cfRule type="notContainsBlanks" dxfId="3360" priority="1691">
      <formula>LEN(TRIM(G10))&gt;0</formula>
    </cfRule>
    <cfRule type="notContainsBlanks" dxfId="3359" priority="1694">
      <formula>LEN(TRIM(G10))&gt;0</formula>
    </cfRule>
    <cfRule type="notContainsBlanks" dxfId="3358" priority="1697">
      <formula>LEN(TRIM(G10))&gt;0</formula>
    </cfRule>
    <cfRule type="notContainsBlanks" dxfId="3357" priority="1700">
      <formula>LEN(TRIM(G10))&gt;0</formula>
    </cfRule>
    <cfRule type="notContainsBlanks" dxfId="3356" priority="1703">
      <formula>LEN(TRIM(G10))&gt;0</formula>
    </cfRule>
    <cfRule type="notContainsBlanks" dxfId="3355" priority="1706">
      <formula>LEN(TRIM(G10))&gt;0</formula>
    </cfRule>
    <cfRule type="notContainsBlanks" dxfId="3354" priority="1709">
      <formula>LEN(TRIM(G10))&gt;0</formula>
    </cfRule>
    <cfRule type="notContainsBlanks" dxfId="3353" priority="1712">
      <formula>LEN(TRIM(G10))&gt;0</formula>
    </cfRule>
    <cfRule type="notContainsBlanks" dxfId="3352" priority="1715">
      <formula>LEN(TRIM(G10))&gt;0</formula>
    </cfRule>
    <cfRule type="notContainsBlanks" dxfId="3351" priority="1718">
      <formula>LEN(TRIM(G10))&gt;0</formula>
    </cfRule>
    <cfRule type="notContainsBlanks" dxfId="3350" priority="1721">
      <formula>LEN(TRIM(G10))&gt;0</formula>
    </cfRule>
    <cfRule type="notContainsBlanks" dxfId="3349" priority="1724">
      <formula>LEN(TRIM(G10))&gt;0</formula>
    </cfRule>
    <cfRule type="notContainsBlanks" dxfId="3348" priority="1727">
      <formula>LEN(TRIM(G10))&gt;0</formula>
    </cfRule>
    <cfRule type="notContainsBlanks" dxfId="3347" priority="1730">
      <formula>LEN(TRIM(G10))&gt;0</formula>
    </cfRule>
    <cfRule type="notContainsBlanks" dxfId="3346" priority="1733">
      <formula>LEN(TRIM(G10))&gt;0</formula>
    </cfRule>
    <cfRule type="notContainsBlanks" dxfId="3345" priority="1736">
      <formula>LEN(TRIM(G10))&gt;0</formula>
    </cfRule>
    <cfRule type="notContainsBlanks" dxfId="3344" priority="1739">
      <formula>LEN(TRIM(G10))&gt;0</formula>
    </cfRule>
    <cfRule type="notContainsBlanks" dxfId="3343" priority="1742">
      <formula>LEN(TRIM(G10))&gt;0</formula>
    </cfRule>
    <cfRule type="notContainsBlanks" dxfId="3342" priority="1745">
      <formula>LEN(TRIM(G10))&gt;0</formula>
    </cfRule>
    <cfRule type="notContainsBlanks" dxfId="3341" priority="1748">
      <formula>LEN(TRIM(G10))&gt;0</formula>
    </cfRule>
    <cfRule type="notContainsBlanks" dxfId="3340" priority="1751">
      <formula>LEN(TRIM(G10))&gt;0</formula>
    </cfRule>
    <cfRule type="notContainsBlanks" dxfId="3339" priority="1754">
      <formula>LEN(TRIM(G10))&gt;0</formula>
    </cfRule>
    <cfRule type="notContainsBlanks" dxfId="3338" priority="1757">
      <formula>LEN(TRIM(G10))&gt;0</formula>
    </cfRule>
    <cfRule type="notContainsBlanks" dxfId="3337" priority="1760">
      <formula>LEN(TRIM(G10))&gt;0</formula>
    </cfRule>
    <cfRule type="notContainsBlanks" dxfId="3336" priority="1763">
      <formula>LEN(TRIM(G10))&gt;0</formula>
    </cfRule>
    <cfRule type="notContainsBlanks" dxfId="3335" priority="1766">
      <formula>LEN(TRIM(G10))&gt;0</formula>
    </cfRule>
    <cfRule type="notContainsBlanks" dxfId="3334" priority="1769">
      <formula>LEN(TRIM(G10))&gt;0</formula>
    </cfRule>
    <cfRule type="notContainsBlanks" dxfId="3333" priority="1772">
      <formula>LEN(TRIM(G10))&gt;0</formula>
    </cfRule>
    <cfRule type="notContainsBlanks" dxfId="3332" priority="1775">
      <formula>LEN(TRIM(G10))&gt;0</formula>
    </cfRule>
    <cfRule type="notContainsBlanks" dxfId="3331" priority="1778">
      <formula>LEN(TRIM(G10))&gt;0</formula>
    </cfRule>
    <cfRule type="notContainsBlanks" dxfId="3330" priority="1781">
      <formula>LEN(TRIM(G10))&gt;0</formula>
    </cfRule>
    <cfRule type="notContainsBlanks" dxfId="3329" priority="1784">
      <formula>LEN(TRIM(G10))&gt;0</formula>
    </cfRule>
    <cfRule type="notContainsBlanks" dxfId="3328" priority="1787">
      <formula>LEN(TRIM(G10))&gt;0</formula>
    </cfRule>
    <cfRule type="notContainsBlanks" dxfId="3327" priority="1790">
      <formula>LEN(TRIM(G10))&gt;0</formula>
    </cfRule>
    <cfRule type="notContainsBlanks" dxfId="3326" priority="1793">
      <formula>LEN(TRIM(G10))&gt;0</formula>
    </cfRule>
    <cfRule type="notContainsBlanks" dxfId="3325" priority="1796">
      <formula>LEN(TRIM(G10))&gt;0</formula>
    </cfRule>
    <cfRule type="notContainsBlanks" dxfId="3324" priority="1799">
      <formula>LEN(TRIM(G10))&gt;0</formula>
    </cfRule>
    <cfRule type="notContainsBlanks" dxfId="3323" priority="1802">
      <formula>LEN(TRIM(G10))&gt;0</formula>
    </cfRule>
    <cfRule type="notContainsBlanks" dxfId="3322" priority="1805">
      <formula>LEN(TRIM(G10))&gt;0</formula>
    </cfRule>
    <cfRule type="notContainsBlanks" dxfId="3321" priority="1808">
      <formula>LEN(TRIM(G10))&gt;0</formula>
    </cfRule>
    <cfRule type="notContainsBlanks" dxfId="3320" priority="1811">
      <formula>LEN(TRIM(G10))&gt;0</formula>
    </cfRule>
    <cfRule type="notContainsBlanks" dxfId="3319" priority="1814">
      <formula>LEN(TRIM(G10))&gt;0</formula>
    </cfRule>
    <cfRule type="notContainsBlanks" dxfId="3318" priority="1817">
      <formula>LEN(TRIM(G10))&gt;0</formula>
    </cfRule>
    <cfRule type="notContainsBlanks" dxfId="3317" priority="1820">
      <formula>LEN(TRIM(G10))&gt;0</formula>
    </cfRule>
    <cfRule type="notContainsBlanks" dxfId="3316" priority="1823">
      <formula>LEN(TRIM(G10))&gt;0</formula>
    </cfRule>
    <cfRule type="notContainsBlanks" dxfId="3315" priority="1826">
      <formula>LEN(TRIM(G10))&gt;0</formula>
    </cfRule>
    <cfRule type="notContainsBlanks" dxfId="3314" priority="1829">
      <formula>LEN(TRIM(G10))&gt;0</formula>
    </cfRule>
    <cfRule type="notContainsBlanks" dxfId="3313" priority="1832">
      <formula>LEN(TRIM(G10))&gt;0</formula>
    </cfRule>
    <cfRule type="notContainsBlanks" dxfId="3312" priority="1835">
      <formula>LEN(TRIM(G10))&gt;0</formula>
    </cfRule>
    <cfRule type="notContainsBlanks" dxfId="3311" priority="1838">
      <formula>LEN(TRIM(G10))&gt;0</formula>
    </cfRule>
    <cfRule type="notContainsBlanks" dxfId="3310" priority="1841">
      <formula>LEN(TRIM(G10))&gt;0</formula>
    </cfRule>
    <cfRule type="notContainsBlanks" dxfId="3309" priority="1844">
      <formula>LEN(TRIM(G10))&gt;0</formula>
    </cfRule>
    <cfRule type="notContainsBlanks" dxfId="3308" priority="1847">
      <formula>LEN(TRIM(G10))&gt;0</formula>
    </cfRule>
    <cfRule type="notContainsBlanks" dxfId="3307" priority="1850">
      <formula>LEN(TRIM(G10))&gt;0</formula>
    </cfRule>
    <cfRule type="notContainsBlanks" dxfId="3306" priority="1853">
      <formula>LEN(TRIM(G10))&gt;0</formula>
    </cfRule>
    <cfRule type="notContainsBlanks" dxfId="3305" priority="1856">
      <formula>LEN(TRIM(G10))&gt;0</formula>
    </cfRule>
    <cfRule type="notContainsBlanks" dxfId="3304" priority="1859">
      <formula>LEN(TRIM(G10))&gt;0</formula>
    </cfRule>
    <cfRule type="notContainsBlanks" dxfId="3303" priority="1862">
      <formula>LEN(TRIM(G10))&gt;0</formula>
    </cfRule>
    <cfRule type="notContainsBlanks" dxfId="3302" priority="1865">
      <formula>LEN(TRIM(G10))&gt;0</formula>
    </cfRule>
    <cfRule type="notContainsBlanks" dxfId="3301" priority="1868">
      <formula>LEN(TRIM(G10))&gt;0</formula>
    </cfRule>
    <cfRule type="notContainsBlanks" dxfId="3300" priority="1871">
      <formula>LEN(TRIM(G10))&gt;0</formula>
    </cfRule>
    <cfRule type="notContainsBlanks" dxfId="3299" priority="1874">
      <formula>LEN(TRIM(G10))&gt;0</formula>
    </cfRule>
    <cfRule type="notContainsBlanks" dxfId="3298" priority="1877">
      <formula>LEN(TRIM(G10))&gt;0</formula>
    </cfRule>
    <cfRule type="notContainsBlanks" dxfId="3297" priority="1880">
      <formula>LEN(TRIM(G10))&gt;0</formula>
    </cfRule>
    <cfRule type="notContainsBlanks" dxfId="3296" priority="1883">
      <formula>LEN(TRIM(G10))&gt;0</formula>
    </cfRule>
    <cfRule type="notContainsBlanks" dxfId="3295" priority="1886">
      <formula>LEN(TRIM(G10))&gt;0</formula>
    </cfRule>
    <cfRule type="notContainsBlanks" dxfId="3294" priority="1889">
      <formula>LEN(TRIM(G10))&gt;0</formula>
    </cfRule>
    <cfRule type="notContainsBlanks" dxfId="3293" priority="1892">
      <formula>LEN(TRIM(G10))&gt;0</formula>
    </cfRule>
    <cfRule type="notContainsBlanks" dxfId="3292" priority="1895">
      <formula>LEN(TRIM(G10))&gt;0</formula>
    </cfRule>
    <cfRule type="notContainsBlanks" dxfId="3291" priority="1898">
      <formula>LEN(TRIM(G10))&gt;0</formula>
    </cfRule>
    <cfRule type="notContainsBlanks" dxfId="3290" priority="1901">
      <formula>LEN(TRIM(G10))&gt;0</formula>
    </cfRule>
    <cfRule type="notContainsBlanks" dxfId="3289" priority="1904">
      <formula>LEN(TRIM(G10))&gt;0</formula>
    </cfRule>
    <cfRule type="notContainsBlanks" dxfId="3288" priority="1907">
      <formula>LEN(TRIM(G10))&gt;0</formula>
    </cfRule>
    <cfRule type="notContainsBlanks" dxfId="3287" priority="1910">
      <formula>LEN(TRIM(G10))&gt;0</formula>
    </cfRule>
    <cfRule type="notContainsBlanks" dxfId="3286" priority="1913">
      <formula>LEN(TRIM(G10))&gt;0</formula>
    </cfRule>
    <cfRule type="notContainsBlanks" dxfId="3285" priority="1916">
      <formula>LEN(TRIM(G10))&gt;0</formula>
    </cfRule>
    <cfRule type="notContainsBlanks" dxfId="3284" priority="1919">
      <formula>LEN(TRIM(G10))&gt;0</formula>
    </cfRule>
    <cfRule type="notContainsBlanks" dxfId="3283" priority="1922">
      <formula>LEN(TRIM(G10))&gt;0</formula>
    </cfRule>
    <cfRule type="notContainsBlanks" dxfId="3282" priority="1925">
      <formula>LEN(TRIM(G10))&gt;0</formula>
    </cfRule>
    <cfRule type="notContainsBlanks" dxfId="3281" priority="1928">
      <formula>LEN(TRIM(G10))&gt;0</formula>
    </cfRule>
    <cfRule type="notContainsBlanks" dxfId="3280" priority="1931">
      <formula>LEN(TRIM(G10))&gt;0</formula>
    </cfRule>
    <cfRule type="notContainsBlanks" dxfId="3279" priority="1934">
      <formula>LEN(TRIM(G10))&gt;0</formula>
    </cfRule>
    <cfRule type="notContainsBlanks" dxfId="3278" priority="1937">
      <formula>LEN(TRIM(G10))&gt;0</formula>
    </cfRule>
    <cfRule type="notContainsBlanks" dxfId="3277" priority="1940">
      <formula>LEN(TRIM(G10))&gt;0</formula>
    </cfRule>
    <cfRule type="notContainsBlanks" dxfId="3276" priority="1943">
      <formula>LEN(TRIM(G10))&gt;0</formula>
    </cfRule>
    <cfRule type="notContainsBlanks" dxfId="3275" priority="1946">
      <formula>LEN(TRIM(G10))&gt;0</formula>
    </cfRule>
    <cfRule type="notContainsBlanks" dxfId="3274" priority="1949">
      <formula>LEN(TRIM(G10))&gt;0</formula>
    </cfRule>
    <cfRule type="notContainsBlanks" dxfId="3273" priority="1952">
      <formula>LEN(TRIM(G10))&gt;0</formula>
    </cfRule>
    <cfRule type="notContainsBlanks" dxfId="3272" priority="1955">
      <formula>LEN(TRIM(G10))&gt;0</formula>
    </cfRule>
    <cfRule type="notContainsBlanks" dxfId="3271" priority="1958">
      <formula>LEN(TRIM(G10))&gt;0</formula>
    </cfRule>
    <cfRule type="notContainsBlanks" dxfId="3270" priority="1961">
      <formula>LEN(TRIM(G10))&gt;0</formula>
    </cfRule>
    <cfRule type="notContainsBlanks" dxfId="3269" priority="1964">
      <formula>LEN(TRIM(G10))&gt;0</formula>
    </cfRule>
    <cfRule type="notContainsBlanks" dxfId="3268" priority="1967">
      <formula>LEN(TRIM(G10))&gt;0</formula>
    </cfRule>
    <cfRule type="notContainsBlanks" dxfId="3267" priority="1970">
      <formula>LEN(TRIM(G10))&gt;0</formula>
    </cfRule>
    <cfRule type="notContainsBlanks" dxfId="3266" priority="1973">
      <formula>LEN(TRIM(G10))&gt;0</formula>
    </cfRule>
    <cfRule type="notContainsBlanks" dxfId="3265" priority="1976">
      <formula>LEN(TRIM(G10))&gt;0</formula>
    </cfRule>
    <cfRule type="notContainsBlanks" dxfId="3264" priority="1979">
      <formula>LEN(TRIM(G10))&gt;0</formula>
    </cfRule>
    <cfRule type="notContainsBlanks" dxfId="3263" priority="1982">
      <formula>LEN(TRIM(G10))&gt;0</formula>
    </cfRule>
    <cfRule type="notContainsBlanks" dxfId="3262" priority="1985">
      <formula>LEN(TRIM(G10))&gt;0</formula>
    </cfRule>
    <cfRule type="notContainsBlanks" dxfId="3261" priority="1988">
      <formula>LEN(TRIM(G10))&gt;0</formula>
    </cfRule>
    <cfRule type="notContainsBlanks" dxfId="3260" priority="1991">
      <formula>LEN(TRIM(G10))&gt;0</formula>
    </cfRule>
    <cfRule type="notContainsBlanks" dxfId="3259" priority="1994">
      <formula>LEN(TRIM(G10))&gt;0</formula>
    </cfRule>
    <cfRule type="notContainsBlanks" dxfId="3258" priority="1997">
      <formula>LEN(TRIM(G10))&gt;0</formula>
    </cfRule>
    <cfRule type="notContainsBlanks" dxfId="3257" priority="2000">
      <formula>LEN(TRIM(G10))&gt;0</formula>
    </cfRule>
    <cfRule type="notContainsBlanks" dxfId="3256" priority="2003">
      <formula>LEN(TRIM(G10))&gt;0</formula>
    </cfRule>
    <cfRule type="notContainsBlanks" dxfId="3255" priority="2006">
      <formula>LEN(TRIM(G10))&gt;0</formula>
    </cfRule>
    <cfRule type="notContainsBlanks" dxfId="3254" priority="2009">
      <formula>LEN(TRIM(G10))&gt;0</formula>
    </cfRule>
    <cfRule type="notContainsBlanks" dxfId="3253" priority="2012">
      <formula>LEN(TRIM(G10))&gt;0</formula>
    </cfRule>
    <cfRule type="notContainsBlanks" dxfId="3252" priority="2015">
      <formula>LEN(TRIM(G10))&gt;0</formula>
    </cfRule>
    <cfRule type="notContainsBlanks" dxfId="3251" priority="2018">
      <formula>LEN(TRIM(G10))&gt;0</formula>
    </cfRule>
    <cfRule type="notContainsBlanks" dxfId="3250" priority="2021">
      <formula>LEN(TRIM(G10))&gt;0</formula>
    </cfRule>
    <cfRule type="notContainsBlanks" dxfId="3249" priority="2024">
      <formula>LEN(TRIM(G10))&gt;0</formula>
    </cfRule>
    <cfRule type="notContainsBlanks" dxfId="3248" priority="2027">
      <formula>LEN(TRIM(G10))&gt;0</formula>
    </cfRule>
    <cfRule type="notContainsBlanks" dxfId="3247" priority="2030">
      <formula>LEN(TRIM(G10))&gt;0</formula>
    </cfRule>
    <cfRule type="notContainsBlanks" dxfId="3246" priority="2033">
      <formula>LEN(TRIM(G10))&gt;0</formula>
    </cfRule>
    <cfRule type="notContainsBlanks" dxfId="3245" priority="2036">
      <formula>LEN(TRIM(G10))&gt;0</formula>
    </cfRule>
    <cfRule type="notContainsBlanks" dxfId="3244" priority="2039">
      <formula>LEN(TRIM(G10))&gt;0</formula>
    </cfRule>
    <cfRule type="notContainsBlanks" dxfId="3243" priority="2042">
      <formula>LEN(TRIM(G10))&gt;0</formula>
    </cfRule>
    <cfRule type="notContainsBlanks" dxfId="3242" priority="2045">
      <formula>LEN(TRIM(G10))&gt;0</formula>
    </cfRule>
    <cfRule type="notContainsBlanks" dxfId="3241" priority="2048">
      <formula>LEN(TRIM(G10))&gt;0</formula>
    </cfRule>
    <cfRule type="notContainsBlanks" dxfId="3240" priority="2051">
      <formula>LEN(TRIM(G10))&gt;0</formula>
    </cfRule>
    <cfRule type="notContainsBlanks" dxfId="3239" priority="2054">
      <formula>LEN(TRIM(G10))&gt;0</formula>
    </cfRule>
    <cfRule type="notContainsBlanks" dxfId="3238" priority="2057">
      <formula>LEN(TRIM(G10))&gt;0</formula>
    </cfRule>
    <cfRule type="notContainsBlanks" dxfId="3237" priority="2060">
      <formula>LEN(TRIM(G10))&gt;0</formula>
    </cfRule>
    <cfRule type="notContainsBlanks" dxfId="3236" priority="2063">
      <formula>LEN(TRIM(G10))&gt;0</formula>
    </cfRule>
    <cfRule type="notContainsBlanks" dxfId="3235" priority="2066">
      <formula>LEN(TRIM(G10))&gt;0</formula>
    </cfRule>
    <cfRule type="notContainsBlanks" dxfId="3234" priority="2069">
      <formula>LEN(TRIM(G10))&gt;0</formula>
    </cfRule>
    <cfRule type="notContainsBlanks" dxfId="3233" priority="2072">
      <formula>LEN(TRIM(G10))&gt;0</formula>
    </cfRule>
    <cfRule type="notContainsBlanks" dxfId="3232" priority="2075">
      <formula>LEN(TRIM(G10))&gt;0</formula>
    </cfRule>
    <cfRule type="notContainsBlanks" dxfId="3231" priority="2078">
      <formula>LEN(TRIM(G10))&gt;0</formula>
    </cfRule>
    <cfRule type="notContainsBlanks" dxfId="3230" priority="2081">
      <formula>LEN(TRIM(G10))&gt;0</formula>
    </cfRule>
    <cfRule type="notContainsBlanks" dxfId="3229" priority="2084">
      <formula>LEN(TRIM(G10))&gt;0</formula>
    </cfRule>
    <cfRule type="notContainsBlanks" dxfId="3228" priority="2087">
      <formula>LEN(TRIM(G10))&gt;0</formula>
    </cfRule>
    <cfRule type="notContainsBlanks" dxfId="3227" priority="2090">
      <formula>LEN(TRIM(G10))&gt;0</formula>
    </cfRule>
    <cfRule type="notContainsBlanks" dxfId="3226" priority="2093">
      <formula>LEN(TRIM(G10))&gt;0</formula>
    </cfRule>
    <cfRule type="notContainsBlanks" dxfId="3225" priority="2096">
      <formula>LEN(TRIM(G10))&gt;0</formula>
    </cfRule>
  </conditionalFormatting>
  <conditionalFormatting sqref="H10:K1000000">
    <cfRule type="notContainsBlanks" dxfId="3224" priority="1">
      <formula>LEN(TRIM(H10))&gt;0</formula>
    </cfRule>
    <cfRule type="notContainsBlanks" dxfId="3223" priority="4">
      <formula>LEN(TRIM(H10))&gt;0</formula>
    </cfRule>
    <cfRule type="notContainsBlanks" dxfId="3222" priority="7">
      <formula>LEN(TRIM(H10))&gt;0</formula>
    </cfRule>
    <cfRule type="notContainsBlanks" dxfId="3221" priority="10">
      <formula>LEN(TRIM(H10))&gt;0</formula>
    </cfRule>
    <cfRule type="notContainsBlanks" dxfId="3220" priority="13">
      <formula>LEN(TRIM(H10))&gt;0</formula>
    </cfRule>
    <cfRule type="notContainsBlanks" dxfId="3219" priority="16">
      <formula>LEN(TRIM(H10))&gt;0</formula>
    </cfRule>
    <cfRule type="notContainsBlanks" dxfId="3218" priority="19">
      <formula>LEN(TRIM(H10))&gt;0</formula>
    </cfRule>
    <cfRule type="notContainsBlanks" dxfId="3217" priority="22">
      <formula>LEN(TRIM(H10))&gt;0</formula>
    </cfRule>
    <cfRule type="notContainsBlanks" dxfId="3216" priority="25">
      <formula>LEN(TRIM(H10))&gt;0</formula>
    </cfRule>
    <cfRule type="notContainsBlanks" dxfId="3215" priority="28">
      <formula>LEN(TRIM(H10))&gt;0</formula>
    </cfRule>
    <cfRule type="notContainsBlanks" dxfId="3214" priority="31">
      <formula>LEN(TRIM(H10))&gt;0</formula>
    </cfRule>
    <cfRule type="notContainsBlanks" dxfId="3213" priority="34">
      <formula>LEN(TRIM(H10))&gt;0</formula>
    </cfRule>
    <cfRule type="notContainsBlanks" dxfId="3212" priority="37">
      <formula>LEN(TRIM(H10))&gt;0</formula>
    </cfRule>
    <cfRule type="notContainsBlanks" dxfId="3211" priority="40">
      <formula>LEN(TRIM(H10))&gt;0</formula>
    </cfRule>
    <cfRule type="notContainsBlanks" dxfId="3210" priority="43">
      <formula>LEN(TRIM(H10))&gt;0</formula>
    </cfRule>
    <cfRule type="notContainsBlanks" dxfId="3209" priority="46">
      <formula>LEN(TRIM(H10))&gt;0</formula>
    </cfRule>
    <cfRule type="notContainsBlanks" dxfId="3208" priority="49">
      <formula>LEN(TRIM(H10))&gt;0</formula>
    </cfRule>
    <cfRule type="notContainsBlanks" dxfId="3207" priority="52">
      <formula>LEN(TRIM(H10))&gt;0</formula>
    </cfRule>
    <cfRule type="notContainsBlanks" dxfId="3206" priority="55">
      <formula>LEN(TRIM(H10))&gt;0</formula>
    </cfRule>
    <cfRule type="notContainsBlanks" dxfId="3205" priority="58">
      <formula>LEN(TRIM(H10))&gt;0</formula>
    </cfRule>
    <cfRule type="notContainsBlanks" dxfId="3204" priority="61">
      <formula>LEN(TRIM(H10))&gt;0</formula>
    </cfRule>
    <cfRule type="notContainsBlanks" dxfId="3203" priority="64">
      <formula>LEN(TRIM(H10))&gt;0</formula>
    </cfRule>
    <cfRule type="notContainsBlanks" dxfId="3202" priority="67">
      <formula>LEN(TRIM(H10))&gt;0</formula>
    </cfRule>
    <cfRule type="notContainsBlanks" dxfId="3201" priority="70">
      <formula>LEN(TRIM(H10))&gt;0</formula>
    </cfRule>
    <cfRule type="notContainsBlanks" dxfId="3200" priority="73">
      <formula>LEN(TRIM(H10))&gt;0</formula>
    </cfRule>
    <cfRule type="notContainsBlanks" dxfId="3199" priority="76">
      <formula>LEN(TRIM(H10))&gt;0</formula>
    </cfRule>
    <cfRule type="notContainsBlanks" dxfId="3198" priority="79">
      <formula>LEN(TRIM(H10))&gt;0</formula>
    </cfRule>
    <cfRule type="notContainsBlanks" dxfId="3197" priority="82">
      <formula>LEN(TRIM(H10))&gt;0</formula>
    </cfRule>
    <cfRule type="notContainsBlanks" dxfId="3196" priority="85">
      <formula>LEN(TRIM(H10))&gt;0</formula>
    </cfRule>
    <cfRule type="notContainsBlanks" dxfId="3195" priority="88">
      <formula>LEN(TRIM(H10))&gt;0</formula>
    </cfRule>
    <cfRule type="notContainsBlanks" dxfId="3194" priority="91">
      <formula>LEN(TRIM(H10))&gt;0</formula>
    </cfRule>
    <cfRule type="notContainsBlanks" dxfId="3193" priority="94">
      <formula>LEN(TRIM(H10))&gt;0</formula>
    </cfRule>
    <cfRule type="notContainsBlanks" dxfId="3192" priority="97">
      <formula>LEN(TRIM(H10))&gt;0</formula>
    </cfRule>
    <cfRule type="notContainsBlanks" dxfId="3191" priority="100">
      <formula>LEN(TRIM(H10))&gt;0</formula>
    </cfRule>
    <cfRule type="notContainsBlanks" dxfId="3190" priority="103">
      <formula>LEN(TRIM(H10))&gt;0</formula>
    </cfRule>
    <cfRule type="notContainsBlanks" dxfId="3189" priority="106">
      <formula>LEN(TRIM(H10))&gt;0</formula>
    </cfRule>
    <cfRule type="notContainsBlanks" dxfId="3188" priority="109">
      <formula>LEN(TRIM(H10))&gt;0</formula>
    </cfRule>
    <cfRule type="notContainsBlanks" dxfId="3187" priority="112">
      <formula>LEN(TRIM(H10))&gt;0</formula>
    </cfRule>
    <cfRule type="notContainsBlanks" dxfId="3186" priority="115">
      <formula>LEN(TRIM(H10))&gt;0</formula>
    </cfRule>
    <cfRule type="notContainsBlanks" dxfId="3185" priority="118">
      <formula>LEN(TRIM(H10))&gt;0</formula>
    </cfRule>
    <cfRule type="notContainsBlanks" dxfId="3184" priority="121">
      <formula>LEN(TRIM(H10))&gt;0</formula>
    </cfRule>
    <cfRule type="notContainsBlanks" dxfId="3183" priority="124">
      <formula>LEN(TRIM(H10))&gt;0</formula>
    </cfRule>
    <cfRule type="notContainsBlanks" dxfId="3182" priority="127">
      <formula>LEN(TRIM(H10))&gt;0</formula>
    </cfRule>
    <cfRule type="notContainsBlanks" dxfId="3181" priority="130">
      <formula>LEN(TRIM(H10))&gt;0</formula>
    </cfRule>
    <cfRule type="notContainsBlanks" dxfId="3180" priority="133">
      <formula>LEN(TRIM(H10))&gt;0</formula>
    </cfRule>
    <cfRule type="notContainsBlanks" dxfId="3179" priority="136">
      <formula>LEN(TRIM(H10))&gt;0</formula>
    </cfRule>
    <cfRule type="notContainsBlanks" dxfId="3178" priority="139">
      <formula>LEN(TRIM(H10))&gt;0</formula>
    </cfRule>
    <cfRule type="notContainsBlanks" dxfId="3177" priority="142">
      <formula>LEN(TRIM(H10))&gt;0</formula>
    </cfRule>
    <cfRule type="notContainsBlanks" dxfId="3176" priority="145">
      <formula>LEN(TRIM(H10))&gt;0</formula>
    </cfRule>
    <cfRule type="notContainsBlanks" dxfId="3175" priority="148">
      <formula>LEN(TRIM(H10))&gt;0</formula>
    </cfRule>
    <cfRule type="notContainsBlanks" dxfId="3174" priority="151">
      <formula>LEN(TRIM(H10))&gt;0</formula>
    </cfRule>
    <cfRule type="notContainsBlanks" dxfId="3173" priority="154">
      <formula>LEN(TRIM(H10))&gt;0</formula>
    </cfRule>
    <cfRule type="notContainsBlanks" dxfId="3172" priority="157">
      <formula>LEN(TRIM(H10))&gt;0</formula>
    </cfRule>
    <cfRule type="notContainsBlanks" dxfId="3171" priority="160">
      <formula>LEN(TRIM(H10))&gt;0</formula>
    </cfRule>
    <cfRule type="notContainsBlanks" dxfId="3170" priority="163">
      <formula>LEN(TRIM(H10))&gt;0</formula>
    </cfRule>
    <cfRule type="notContainsBlanks" dxfId="3169" priority="166">
      <formula>LEN(TRIM(H10))&gt;0</formula>
    </cfRule>
    <cfRule type="notContainsBlanks" dxfId="3168" priority="169">
      <formula>LEN(TRIM(H10))&gt;0</formula>
    </cfRule>
    <cfRule type="notContainsBlanks" dxfId="3167" priority="172">
      <formula>LEN(TRIM(H10))&gt;0</formula>
    </cfRule>
    <cfRule type="notContainsBlanks" dxfId="3166" priority="175">
      <formula>LEN(TRIM(H10))&gt;0</formula>
    </cfRule>
    <cfRule type="notContainsBlanks" dxfId="3165" priority="178">
      <formula>LEN(TRIM(H10))&gt;0</formula>
    </cfRule>
    <cfRule type="notContainsBlanks" dxfId="3164" priority="181">
      <formula>LEN(TRIM(H10))&gt;0</formula>
    </cfRule>
    <cfRule type="notContainsBlanks" dxfId="3163" priority="184">
      <formula>LEN(TRIM(H10))&gt;0</formula>
    </cfRule>
    <cfRule type="notContainsBlanks" dxfId="3162" priority="187">
      <formula>LEN(TRIM(H10))&gt;0</formula>
    </cfRule>
    <cfRule type="notContainsBlanks" dxfId="3161" priority="190">
      <formula>LEN(TRIM(H10))&gt;0</formula>
    </cfRule>
    <cfRule type="notContainsBlanks" dxfId="3160" priority="193">
      <formula>LEN(TRIM(H10))&gt;0</formula>
    </cfRule>
    <cfRule type="notContainsBlanks" dxfId="3159" priority="196">
      <formula>LEN(TRIM(H10))&gt;0</formula>
    </cfRule>
    <cfRule type="notContainsBlanks" dxfId="3158" priority="199">
      <formula>LEN(TRIM(H10))&gt;0</formula>
    </cfRule>
    <cfRule type="notContainsBlanks" dxfId="3157" priority="202">
      <formula>LEN(TRIM(H10))&gt;0</formula>
    </cfRule>
    <cfRule type="notContainsBlanks" dxfId="3156" priority="205">
      <formula>LEN(TRIM(H10))&gt;0</formula>
    </cfRule>
    <cfRule type="notContainsBlanks" dxfId="3155" priority="208">
      <formula>LEN(TRIM(H10))&gt;0</formula>
    </cfRule>
    <cfRule type="notContainsBlanks" dxfId="3154" priority="211">
      <formula>LEN(TRIM(H10))&gt;0</formula>
    </cfRule>
    <cfRule type="notContainsBlanks" dxfId="3153" priority="214">
      <formula>LEN(TRIM(H10))&gt;0</formula>
    </cfRule>
    <cfRule type="notContainsBlanks" dxfId="3152" priority="217">
      <formula>LEN(TRIM(H10))&gt;0</formula>
    </cfRule>
    <cfRule type="notContainsBlanks" dxfId="3151" priority="220">
      <formula>LEN(TRIM(H10))&gt;0</formula>
    </cfRule>
    <cfRule type="notContainsBlanks" dxfId="3150" priority="223">
      <formula>LEN(TRIM(H10))&gt;0</formula>
    </cfRule>
    <cfRule type="notContainsBlanks" dxfId="3149" priority="226">
      <formula>LEN(TRIM(H10))&gt;0</formula>
    </cfRule>
    <cfRule type="notContainsBlanks" dxfId="3148" priority="229">
      <formula>LEN(TRIM(H10))&gt;0</formula>
    </cfRule>
    <cfRule type="notContainsBlanks" dxfId="3147" priority="232">
      <formula>LEN(TRIM(H10))&gt;0</formula>
    </cfRule>
    <cfRule type="notContainsBlanks" dxfId="3146" priority="235">
      <formula>LEN(TRIM(H10))&gt;0</formula>
    </cfRule>
    <cfRule type="notContainsBlanks" dxfId="3145" priority="238">
      <formula>LEN(TRIM(H10))&gt;0</formula>
    </cfRule>
    <cfRule type="notContainsBlanks" dxfId="3144" priority="241">
      <formula>LEN(TRIM(H10))&gt;0</formula>
    </cfRule>
    <cfRule type="notContainsBlanks" dxfId="3143" priority="244">
      <formula>LEN(TRIM(H10))&gt;0</formula>
    </cfRule>
    <cfRule type="notContainsBlanks" dxfId="3142" priority="247">
      <formula>LEN(TRIM(H10))&gt;0</formula>
    </cfRule>
    <cfRule type="notContainsBlanks" dxfId="3141" priority="250">
      <formula>LEN(TRIM(H10))&gt;0</formula>
    </cfRule>
    <cfRule type="notContainsBlanks" dxfId="3140" priority="253">
      <formula>LEN(TRIM(H10))&gt;0</formula>
    </cfRule>
    <cfRule type="notContainsBlanks" dxfId="3139" priority="256">
      <formula>LEN(TRIM(H10))&gt;0</formula>
    </cfRule>
    <cfRule type="notContainsBlanks" dxfId="3138" priority="259">
      <formula>LEN(TRIM(H10))&gt;0</formula>
    </cfRule>
    <cfRule type="notContainsBlanks" dxfId="3137" priority="262">
      <formula>LEN(TRIM(H10))&gt;0</formula>
    </cfRule>
    <cfRule type="notContainsBlanks" dxfId="3136" priority="265">
      <formula>LEN(TRIM(H10))&gt;0</formula>
    </cfRule>
    <cfRule type="notContainsBlanks" dxfId="3135" priority="268">
      <formula>LEN(TRIM(H10))&gt;0</formula>
    </cfRule>
    <cfRule type="notContainsBlanks" dxfId="3134" priority="271">
      <formula>LEN(TRIM(H10))&gt;0</formula>
    </cfRule>
    <cfRule type="notContainsBlanks" dxfId="3133" priority="274">
      <formula>LEN(TRIM(H10))&gt;0</formula>
    </cfRule>
    <cfRule type="notContainsBlanks" dxfId="3132" priority="277">
      <formula>LEN(TRIM(H10))&gt;0</formula>
    </cfRule>
    <cfRule type="notContainsBlanks" dxfId="3131" priority="280">
      <formula>LEN(TRIM(H10))&gt;0</formula>
    </cfRule>
    <cfRule type="notContainsBlanks" dxfId="3130" priority="283">
      <formula>LEN(TRIM(H10))&gt;0</formula>
    </cfRule>
    <cfRule type="notContainsBlanks" dxfId="3129" priority="286">
      <formula>LEN(TRIM(H10))&gt;0</formula>
    </cfRule>
    <cfRule type="notContainsBlanks" dxfId="3128" priority="289">
      <formula>LEN(TRIM(H10))&gt;0</formula>
    </cfRule>
    <cfRule type="notContainsBlanks" dxfId="3127" priority="292">
      <formula>LEN(TRIM(H10))&gt;0</formula>
    </cfRule>
    <cfRule type="notContainsBlanks" dxfId="3126" priority="295">
      <formula>LEN(TRIM(H10))&gt;0</formula>
    </cfRule>
    <cfRule type="notContainsBlanks" dxfId="3125" priority="298">
      <formula>LEN(TRIM(H10))&gt;0</formula>
    </cfRule>
    <cfRule type="notContainsBlanks" dxfId="3124" priority="301">
      <formula>LEN(TRIM(H10))&gt;0</formula>
    </cfRule>
    <cfRule type="notContainsBlanks" dxfId="3123" priority="304">
      <formula>LEN(TRIM(H10))&gt;0</formula>
    </cfRule>
    <cfRule type="notContainsBlanks" dxfId="3122" priority="307">
      <formula>LEN(TRIM(H10))&gt;0</formula>
    </cfRule>
    <cfRule type="notContainsBlanks" dxfId="3121" priority="310">
      <formula>LEN(TRIM(H10))&gt;0</formula>
    </cfRule>
    <cfRule type="notContainsBlanks" dxfId="3120" priority="313">
      <formula>LEN(TRIM(H10))&gt;0</formula>
    </cfRule>
    <cfRule type="notContainsBlanks" dxfId="3119" priority="316">
      <formula>LEN(TRIM(H10))&gt;0</formula>
    </cfRule>
    <cfRule type="notContainsBlanks" dxfId="3118" priority="319">
      <formula>LEN(TRIM(H10))&gt;0</formula>
    </cfRule>
    <cfRule type="notContainsBlanks" dxfId="3117" priority="322">
      <formula>LEN(TRIM(H10))&gt;0</formula>
    </cfRule>
    <cfRule type="notContainsBlanks" dxfId="3116" priority="325">
      <formula>LEN(TRIM(H10))&gt;0</formula>
    </cfRule>
    <cfRule type="notContainsBlanks" dxfId="3115" priority="328">
      <formula>LEN(TRIM(H10))&gt;0</formula>
    </cfRule>
    <cfRule type="notContainsBlanks" dxfId="3114" priority="331">
      <formula>LEN(TRIM(H10))&gt;0</formula>
    </cfRule>
    <cfRule type="notContainsBlanks" dxfId="3113" priority="334">
      <formula>LEN(TRIM(H10))&gt;0</formula>
    </cfRule>
    <cfRule type="notContainsBlanks" dxfId="3112" priority="337">
      <formula>LEN(TRIM(H10))&gt;0</formula>
    </cfRule>
    <cfRule type="notContainsBlanks" dxfId="3111" priority="340">
      <formula>LEN(TRIM(H10))&gt;0</formula>
    </cfRule>
    <cfRule type="notContainsBlanks" dxfId="3110" priority="343">
      <formula>LEN(TRIM(H10))&gt;0</formula>
    </cfRule>
    <cfRule type="notContainsBlanks" dxfId="3109" priority="346">
      <formula>LEN(TRIM(H10))&gt;0</formula>
    </cfRule>
    <cfRule type="notContainsBlanks" dxfId="3108" priority="349">
      <formula>LEN(TRIM(H10))&gt;0</formula>
    </cfRule>
    <cfRule type="notContainsBlanks" dxfId="3107" priority="352">
      <formula>LEN(TRIM(H10))&gt;0</formula>
    </cfRule>
    <cfRule type="notContainsBlanks" dxfId="3106" priority="355">
      <formula>LEN(TRIM(H10))&gt;0</formula>
    </cfRule>
    <cfRule type="notContainsBlanks" dxfId="3105" priority="358">
      <formula>LEN(TRIM(H10))&gt;0</formula>
    </cfRule>
    <cfRule type="notContainsBlanks" dxfId="3104" priority="361">
      <formula>LEN(TRIM(H10))&gt;0</formula>
    </cfRule>
    <cfRule type="notContainsBlanks" dxfId="3103" priority="364">
      <formula>LEN(TRIM(H10))&gt;0</formula>
    </cfRule>
    <cfRule type="notContainsBlanks" dxfId="3102" priority="367">
      <formula>LEN(TRIM(H10))&gt;0</formula>
    </cfRule>
    <cfRule type="notContainsBlanks" dxfId="3101" priority="370">
      <formula>LEN(TRIM(H10))&gt;0</formula>
    </cfRule>
    <cfRule type="notContainsBlanks" dxfId="3100" priority="373">
      <formula>LEN(TRIM(H10))&gt;0</formula>
    </cfRule>
    <cfRule type="notContainsBlanks" dxfId="3099" priority="376">
      <formula>LEN(TRIM(H10))&gt;0</formula>
    </cfRule>
    <cfRule type="notContainsBlanks" dxfId="3098" priority="379">
      <formula>LEN(TRIM(H10))&gt;0</formula>
    </cfRule>
    <cfRule type="notContainsBlanks" dxfId="3097" priority="382">
      <formula>LEN(TRIM(H10))&gt;0</formula>
    </cfRule>
    <cfRule type="notContainsBlanks" dxfId="3096" priority="385">
      <formula>LEN(TRIM(H10))&gt;0</formula>
    </cfRule>
    <cfRule type="notContainsBlanks" dxfId="3095" priority="388">
      <formula>LEN(TRIM(H10))&gt;0</formula>
    </cfRule>
    <cfRule type="notContainsBlanks" dxfId="3094" priority="391">
      <formula>LEN(TRIM(H10))&gt;0</formula>
    </cfRule>
    <cfRule type="notContainsBlanks" dxfId="3093" priority="394">
      <formula>LEN(TRIM(H10))&gt;0</formula>
    </cfRule>
    <cfRule type="notContainsBlanks" dxfId="3092" priority="397">
      <formula>LEN(TRIM(H10))&gt;0</formula>
    </cfRule>
    <cfRule type="notContainsBlanks" dxfId="3091" priority="400">
      <formula>LEN(TRIM(H10))&gt;0</formula>
    </cfRule>
    <cfRule type="notContainsBlanks" dxfId="3090" priority="403">
      <formula>LEN(TRIM(H10))&gt;0</formula>
    </cfRule>
    <cfRule type="notContainsBlanks" dxfId="3089" priority="406">
      <formula>LEN(TRIM(H10))&gt;0</formula>
    </cfRule>
    <cfRule type="notContainsBlanks" dxfId="3088" priority="409">
      <formula>LEN(TRIM(H10))&gt;0</formula>
    </cfRule>
    <cfRule type="notContainsBlanks" dxfId="3087" priority="412">
      <formula>LEN(TRIM(H10))&gt;0</formula>
    </cfRule>
    <cfRule type="notContainsBlanks" dxfId="3086" priority="415">
      <formula>LEN(TRIM(H10))&gt;0</formula>
    </cfRule>
    <cfRule type="notContainsBlanks" dxfId="3085" priority="418">
      <formula>LEN(TRIM(H10))&gt;0</formula>
    </cfRule>
    <cfRule type="notContainsBlanks" dxfId="3084" priority="421">
      <formula>LEN(TRIM(H10))&gt;0</formula>
    </cfRule>
    <cfRule type="notContainsBlanks" dxfId="3083" priority="424">
      <formula>LEN(TRIM(H10))&gt;0</formula>
    </cfRule>
    <cfRule type="notContainsBlanks" dxfId="3082" priority="427">
      <formula>LEN(TRIM(H10))&gt;0</formula>
    </cfRule>
    <cfRule type="notContainsBlanks" dxfId="3081" priority="430">
      <formula>LEN(TRIM(H10))&gt;0</formula>
    </cfRule>
    <cfRule type="notContainsBlanks" dxfId="3080" priority="433">
      <formula>LEN(TRIM(H10))&gt;0</formula>
    </cfRule>
    <cfRule type="notContainsBlanks" dxfId="3079" priority="436">
      <formula>LEN(TRIM(H10))&gt;0</formula>
    </cfRule>
    <cfRule type="notContainsBlanks" dxfId="3078" priority="439">
      <formula>LEN(TRIM(H10))&gt;0</formula>
    </cfRule>
    <cfRule type="notContainsBlanks" dxfId="3077" priority="442">
      <formula>LEN(TRIM(H10))&gt;0</formula>
    </cfRule>
    <cfRule type="notContainsBlanks" dxfId="3076" priority="445">
      <formula>LEN(TRIM(H10))&gt;0</formula>
    </cfRule>
    <cfRule type="notContainsBlanks" dxfId="3075" priority="448">
      <formula>LEN(TRIM(H10))&gt;0</formula>
    </cfRule>
    <cfRule type="notContainsBlanks" dxfId="3074" priority="451">
      <formula>LEN(TRIM(H10))&gt;0</formula>
    </cfRule>
    <cfRule type="notContainsBlanks" dxfId="3073" priority="454">
      <formula>LEN(TRIM(H10))&gt;0</formula>
    </cfRule>
    <cfRule type="notContainsBlanks" dxfId="3072" priority="457">
      <formula>LEN(TRIM(H10))&gt;0</formula>
    </cfRule>
    <cfRule type="notContainsBlanks" dxfId="3071" priority="460">
      <formula>LEN(TRIM(H10))&gt;0</formula>
    </cfRule>
    <cfRule type="notContainsBlanks" dxfId="3070" priority="463">
      <formula>LEN(TRIM(H10))&gt;0</formula>
    </cfRule>
    <cfRule type="notContainsBlanks" dxfId="3069" priority="466">
      <formula>LEN(TRIM(H10))&gt;0</formula>
    </cfRule>
    <cfRule type="notContainsBlanks" dxfId="3068" priority="469">
      <formula>LEN(TRIM(H10))&gt;0</formula>
    </cfRule>
    <cfRule type="notContainsBlanks" dxfId="3067" priority="472">
      <formula>LEN(TRIM(H10))&gt;0</formula>
    </cfRule>
    <cfRule type="notContainsBlanks" dxfId="3066" priority="475">
      <formula>LEN(TRIM(H10))&gt;0</formula>
    </cfRule>
    <cfRule type="notContainsBlanks" dxfId="3065" priority="478">
      <formula>LEN(TRIM(H10))&gt;0</formula>
    </cfRule>
    <cfRule type="notContainsBlanks" dxfId="3064" priority="481">
      <formula>LEN(TRIM(H10))&gt;0</formula>
    </cfRule>
    <cfRule type="notContainsBlanks" dxfId="3063" priority="484">
      <formula>LEN(TRIM(H10))&gt;0</formula>
    </cfRule>
    <cfRule type="notContainsBlanks" dxfId="3062" priority="487">
      <formula>LEN(TRIM(H10))&gt;0</formula>
    </cfRule>
    <cfRule type="notContainsBlanks" dxfId="3061" priority="490">
      <formula>LEN(TRIM(H10))&gt;0</formula>
    </cfRule>
    <cfRule type="notContainsBlanks" dxfId="3060" priority="493">
      <formula>LEN(TRIM(H10))&gt;0</formula>
    </cfRule>
    <cfRule type="notContainsBlanks" dxfId="3059" priority="496">
      <formula>LEN(TRIM(H10))&gt;0</formula>
    </cfRule>
    <cfRule type="notContainsBlanks" dxfId="3058" priority="499">
      <formula>LEN(TRIM(H10))&gt;0</formula>
    </cfRule>
    <cfRule type="notContainsBlanks" dxfId="3057" priority="502">
      <formula>LEN(TRIM(H10))&gt;0</formula>
    </cfRule>
    <cfRule type="notContainsBlanks" dxfId="3056" priority="505">
      <formula>LEN(TRIM(H10))&gt;0</formula>
    </cfRule>
    <cfRule type="notContainsBlanks" dxfId="3055" priority="508">
      <formula>LEN(TRIM(H10))&gt;0</formula>
    </cfRule>
    <cfRule type="notContainsBlanks" dxfId="3054" priority="511">
      <formula>LEN(TRIM(H10))&gt;0</formula>
    </cfRule>
    <cfRule type="notContainsBlanks" dxfId="3053" priority="514">
      <formula>LEN(TRIM(H10))&gt;0</formula>
    </cfRule>
    <cfRule type="notContainsBlanks" dxfId="3052" priority="517">
      <formula>LEN(TRIM(H10))&gt;0</formula>
    </cfRule>
    <cfRule type="notContainsBlanks" dxfId="3051" priority="520">
      <formula>LEN(TRIM(H10))&gt;0</formula>
    </cfRule>
    <cfRule type="notContainsBlanks" dxfId="3050" priority="523">
      <formula>LEN(TRIM(H10))&gt;0</formula>
    </cfRule>
    <cfRule type="notContainsBlanks" dxfId="3049" priority="526">
      <formula>LEN(TRIM(H10))&gt;0</formula>
    </cfRule>
    <cfRule type="notContainsBlanks" dxfId="3048" priority="529">
      <formula>LEN(TRIM(H10))&gt;0</formula>
    </cfRule>
    <cfRule type="notContainsBlanks" dxfId="3047" priority="532">
      <formula>LEN(TRIM(H10))&gt;0</formula>
    </cfRule>
    <cfRule type="notContainsBlanks" dxfId="3046" priority="535">
      <formula>LEN(TRIM(H10))&gt;0</formula>
    </cfRule>
    <cfRule type="notContainsBlanks" dxfId="3045" priority="538">
      <formula>LEN(TRIM(H10))&gt;0</formula>
    </cfRule>
    <cfRule type="notContainsBlanks" dxfId="3044" priority="541">
      <formula>LEN(TRIM(H10))&gt;0</formula>
    </cfRule>
    <cfRule type="notContainsBlanks" dxfId="3043" priority="544">
      <formula>LEN(TRIM(H10))&gt;0</formula>
    </cfRule>
    <cfRule type="notContainsBlanks" dxfId="3042" priority="547">
      <formula>LEN(TRIM(H10))&gt;0</formula>
    </cfRule>
    <cfRule type="notContainsBlanks" dxfId="3041" priority="550">
      <formula>LEN(TRIM(H10))&gt;0</formula>
    </cfRule>
    <cfRule type="notContainsBlanks" dxfId="3040" priority="553">
      <formula>LEN(TRIM(H10))&gt;0</formula>
    </cfRule>
    <cfRule type="notContainsBlanks" dxfId="3039" priority="556">
      <formula>LEN(TRIM(H10))&gt;0</formula>
    </cfRule>
    <cfRule type="notContainsBlanks" dxfId="3038" priority="559">
      <formula>LEN(TRIM(H10))&gt;0</formula>
    </cfRule>
    <cfRule type="notContainsBlanks" dxfId="3037" priority="562">
      <formula>LEN(TRIM(H10))&gt;0</formula>
    </cfRule>
    <cfRule type="notContainsBlanks" dxfId="3036" priority="565">
      <formula>LEN(TRIM(H10))&gt;0</formula>
    </cfRule>
    <cfRule type="notContainsBlanks" dxfId="3035" priority="568">
      <formula>LEN(TRIM(H10))&gt;0</formula>
    </cfRule>
    <cfRule type="notContainsBlanks" dxfId="3034" priority="571">
      <formula>LEN(TRIM(H10))&gt;0</formula>
    </cfRule>
    <cfRule type="notContainsBlanks" dxfId="3033" priority="574">
      <formula>LEN(TRIM(H10))&gt;0</formula>
    </cfRule>
    <cfRule type="notContainsBlanks" dxfId="3032" priority="577">
      <formula>LEN(TRIM(H10))&gt;0</formula>
    </cfRule>
    <cfRule type="notContainsBlanks" dxfId="3031" priority="580">
      <formula>LEN(TRIM(H10))&gt;0</formula>
    </cfRule>
    <cfRule type="notContainsBlanks" dxfId="3030" priority="583">
      <formula>LEN(TRIM(H10))&gt;0</formula>
    </cfRule>
    <cfRule type="notContainsBlanks" dxfId="3029" priority="586">
      <formula>LEN(TRIM(H10))&gt;0</formula>
    </cfRule>
    <cfRule type="notContainsBlanks" dxfId="3028" priority="589">
      <formula>LEN(TRIM(H10))&gt;0</formula>
    </cfRule>
    <cfRule type="notContainsBlanks" dxfId="3027" priority="592">
      <formula>LEN(TRIM(H10))&gt;0</formula>
    </cfRule>
    <cfRule type="notContainsBlanks" dxfId="3026" priority="595">
      <formula>LEN(TRIM(H10))&gt;0</formula>
    </cfRule>
    <cfRule type="notContainsBlanks" dxfId="3025" priority="598">
      <formula>LEN(TRIM(H10))&gt;0</formula>
    </cfRule>
    <cfRule type="notContainsBlanks" dxfId="3024" priority="601">
      <formula>LEN(TRIM(H10))&gt;0</formula>
    </cfRule>
    <cfRule type="notContainsBlanks" dxfId="3023" priority="604">
      <formula>LEN(TRIM(H10))&gt;0</formula>
    </cfRule>
    <cfRule type="notContainsBlanks" dxfId="3022" priority="607">
      <formula>LEN(TRIM(H10))&gt;0</formula>
    </cfRule>
    <cfRule type="notContainsBlanks" dxfId="3021" priority="610">
      <formula>LEN(TRIM(H10))&gt;0</formula>
    </cfRule>
    <cfRule type="notContainsBlanks" dxfId="3020" priority="613">
      <formula>LEN(TRIM(H10))&gt;0</formula>
    </cfRule>
    <cfRule type="notContainsBlanks" dxfId="3019" priority="616">
      <formula>LEN(TRIM(H10))&gt;0</formula>
    </cfRule>
    <cfRule type="notContainsBlanks" dxfId="3018" priority="619">
      <formula>LEN(TRIM(H10))&gt;0</formula>
    </cfRule>
    <cfRule type="notContainsBlanks" dxfId="3017" priority="622">
      <formula>LEN(TRIM(H10))&gt;0</formula>
    </cfRule>
    <cfRule type="notContainsBlanks" dxfId="3016" priority="625">
      <formula>LEN(TRIM(H10))&gt;0</formula>
    </cfRule>
    <cfRule type="notContainsBlanks" dxfId="3015" priority="628">
      <formula>LEN(TRIM(H10))&gt;0</formula>
    </cfRule>
    <cfRule type="notContainsBlanks" dxfId="3014" priority="631">
      <formula>LEN(TRIM(H10))&gt;0</formula>
    </cfRule>
    <cfRule type="notContainsBlanks" dxfId="3013" priority="634">
      <formula>LEN(TRIM(H10))&gt;0</formula>
    </cfRule>
    <cfRule type="notContainsBlanks" dxfId="3012" priority="637">
      <formula>LEN(TRIM(H10))&gt;0</formula>
    </cfRule>
    <cfRule type="notContainsBlanks" dxfId="3011" priority="640">
      <formula>LEN(TRIM(H10))&gt;0</formula>
    </cfRule>
    <cfRule type="notContainsBlanks" dxfId="3010" priority="643">
      <formula>LEN(TRIM(H10))&gt;0</formula>
    </cfRule>
    <cfRule type="notContainsBlanks" dxfId="3009" priority="646">
      <formula>LEN(TRIM(H10))&gt;0</formula>
    </cfRule>
    <cfRule type="notContainsBlanks" dxfId="3008" priority="649">
      <formula>LEN(TRIM(H10))&gt;0</formula>
    </cfRule>
    <cfRule type="notContainsBlanks" dxfId="3007" priority="652">
      <formula>LEN(TRIM(H10))&gt;0</formula>
    </cfRule>
    <cfRule type="notContainsBlanks" dxfId="3006" priority="655">
      <formula>LEN(TRIM(H10))&gt;0</formula>
    </cfRule>
    <cfRule type="notContainsBlanks" dxfId="3005" priority="658">
      <formula>LEN(TRIM(H10))&gt;0</formula>
    </cfRule>
    <cfRule type="notContainsBlanks" dxfId="3004" priority="661">
      <formula>LEN(TRIM(H10))&gt;0</formula>
    </cfRule>
    <cfRule type="notContainsBlanks" dxfId="3003" priority="664">
      <formula>LEN(TRIM(H10))&gt;0</formula>
    </cfRule>
    <cfRule type="notContainsBlanks" dxfId="3002" priority="667">
      <formula>LEN(TRIM(H10))&gt;0</formula>
    </cfRule>
    <cfRule type="notContainsBlanks" dxfId="3001" priority="670">
      <formula>LEN(TRIM(H10))&gt;0</formula>
    </cfRule>
    <cfRule type="notContainsBlanks" dxfId="3000" priority="673">
      <formula>LEN(TRIM(H10))&gt;0</formula>
    </cfRule>
    <cfRule type="notContainsBlanks" dxfId="2999" priority="676">
      <formula>LEN(TRIM(H10))&gt;0</formula>
    </cfRule>
    <cfRule type="notContainsBlanks" dxfId="2998" priority="679">
      <formula>LEN(TRIM(H10))&gt;0</formula>
    </cfRule>
    <cfRule type="notContainsBlanks" dxfId="2997" priority="682">
      <formula>LEN(TRIM(H10))&gt;0</formula>
    </cfRule>
    <cfRule type="notContainsBlanks" dxfId="2996" priority="685">
      <formula>LEN(TRIM(H10))&gt;0</formula>
    </cfRule>
    <cfRule type="notContainsBlanks" dxfId="2995" priority="688">
      <formula>LEN(TRIM(H10))&gt;0</formula>
    </cfRule>
    <cfRule type="notContainsBlanks" dxfId="2994" priority="691">
      <formula>LEN(TRIM(H10))&gt;0</formula>
    </cfRule>
    <cfRule type="notContainsBlanks" dxfId="2993" priority="694">
      <formula>LEN(TRIM(H10))&gt;0</formula>
    </cfRule>
    <cfRule type="notContainsBlanks" dxfId="2992" priority="697">
      <formula>LEN(TRIM(H10))&gt;0</formula>
    </cfRule>
    <cfRule type="notContainsBlanks" dxfId="2991" priority="700">
      <formula>LEN(TRIM(H10))&gt;0</formula>
    </cfRule>
    <cfRule type="notContainsBlanks" dxfId="2990" priority="703">
      <formula>LEN(TRIM(H10))&gt;0</formula>
    </cfRule>
    <cfRule type="notContainsBlanks" dxfId="2989" priority="706">
      <formula>LEN(TRIM(H10))&gt;0</formula>
    </cfRule>
    <cfRule type="notContainsBlanks" dxfId="2988" priority="709">
      <formula>LEN(TRIM(H10))&gt;0</formula>
    </cfRule>
    <cfRule type="notContainsBlanks" dxfId="2987" priority="712">
      <formula>LEN(TRIM(H10))&gt;0</formula>
    </cfRule>
    <cfRule type="notContainsBlanks" dxfId="2986" priority="715">
      <formula>LEN(TRIM(H10))&gt;0</formula>
    </cfRule>
    <cfRule type="notContainsBlanks" dxfId="2985" priority="718">
      <formula>LEN(TRIM(H10))&gt;0</formula>
    </cfRule>
    <cfRule type="notContainsBlanks" dxfId="2984" priority="721">
      <formula>LEN(TRIM(H10))&gt;0</formula>
    </cfRule>
    <cfRule type="notContainsBlanks" dxfId="2983" priority="724">
      <formula>LEN(TRIM(H10))&gt;0</formula>
    </cfRule>
    <cfRule type="notContainsBlanks" dxfId="2982" priority="727">
      <formula>LEN(TRIM(H10))&gt;0</formula>
    </cfRule>
    <cfRule type="notContainsBlanks" dxfId="2981" priority="730">
      <formula>LEN(TRIM(H10))&gt;0</formula>
    </cfRule>
    <cfRule type="notContainsBlanks" dxfId="2980" priority="733">
      <formula>LEN(TRIM(H10))&gt;0</formula>
    </cfRule>
    <cfRule type="notContainsBlanks" dxfId="2979" priority="736">
      <formula>LEN(TRIM(H10))&gt;0</formula>
    </cfRule>
    <cfRule type="notContainsBlanks" dxfId="2978" priority="739">
      <formula>LEN(TRIM(H10))&gt;0</formula>
    </cfRule>
    <cfRule type="notContainsBlanks" dxfId="2977" priority="742">
      <formula>LEN(TRIM(H10))&gt;0</formula>
    </cfRule>
    <cfRule type="notContainsBlanks" dxfId="2976" priority="745">
      <formula>LEN(TRIM(H10))&gt;0</formula>
    </cfRule>
    <cfRule type="notContainsBlanks" dxfId="2975" priority="748">
      <formula>LEN(TRIM(H10))&gt;0</formula>
    </cfRule>
    <cfRule type="notContainsBlanks" dxfId="2974" priority="751">
      <formula>LEN(TRIM(H10))&gt;0</formula>
    </cfRule>
    <cfRule type="notContainsBlanks" dxfId="2973" priority="754">
      <formula>LEN(TRIM(H10))&gt;0</formula>
    </cfRule>
    <cfRule type="notContainsBlanks" dxfId="2972" priority="757">
      <formula>LEN(TRIM(H10))&gt;0</formula>
    </cfRule>
    <cfRule type="notContainsBlanks" dxfId="2971" priority="760">
      <formula>LEN(TRIM(H10))&gt;0</formula>
    </cfRule>
    <cfRule type="notContainsBlanks" dxfId="2970" priority="763">
      <formula>LEN(TRIM(H10))&gt;0</formula>
    </cfRule>
    <cfRule type="notContainsBlanks" dxfId="2969" priority="766">
      <formula>LEN(TRIM(H10))&gt;0</formula>
    </cfRule>
    <cfRule type="notContainsBlanks" dxfId="2968" priority="769">
      <formula>LEN(TRIM(H10))&gt;0</formula>
    </cfRule>
    <cfRule type="notContainsBlanks" dxfId="2967" priority="772">
      <formula>LEN(TRIM(H10))&gt;0</formula>
    </cfRule>
    <cfRule type="notContainsBlanks" dxfId="2966" priority="775">
      <formula>LEN(TRIM(H10))&gt;0</formula>
    </cfRule>
    <cfRule type="notContainsBlanks" dxfId="2965" priority="778">
      <formula>LEN(TRIM(H10))&gt;0</formula>
    </cfRule>
    <cfRule type="notContainsBlanks" dxfId="2964" priority="781">
      <formula>LEN(TRIM(H10))&gt;0</formula>
    </cfRule>
    <cfRule type="notContainsBlanks" dxfId="2963" priority="784">
      <formula>LEN(TRIM(H10))&gt;0</formula>
    </cfRule>
    <cfRule type="notContainsBlanks" dxfId="2962" priority="787">
      <formula>LEN(TRIM(H10))&gt;0</formula>
    </cfRule>
    <cfRule type="notContainsBlanks" dxfId="2961" priority="790">
      <formula>LEN(TRIM(H10))&gt;0</formula>
    </cfRule>
    <cfRule type="notContainsBlanks" dxfId="2960" priority="793">
      <formula>LEN(TRIM(H10))&gt;0</formula>
    </cfRule>
    <cfRule type="notContainsBlanks" dxfId="2959" priority="796">
      <formula>LEN(TRIM(H10))&gt;0</formula>
    </cfRule>
    <cfRule type="notContainsBlanks" dxfId="2958" priority="799">
      <formula>LEN(TRIM(H10))&gt;0</formula>
    </cfRule>
    <cfRule type="notContainsBlanks" dxfId="2957" priority="802">
      <formula>LEN(TRIM(H10))&gt;0</formula>
    </cfRule>
    <cfRule type="notContainsBlanks" dxfId="2956" priority="805">
      <formula>LEN(TRIM(H10))&gt;0</formula>
    </cfRule>
    <cfRule type="notContainsBlanks" dxfId="2955" priority="808">
      <formula>LEN(TRIM(H10))&gt;0</formula>
    </cfRule>
    <cfRule type="notContainsBlanks" dxfId="2954" priority="811">
      <formula>LEN(TRIM(H10))&gt;0</formula>
    </cfRule>
    <cfRule type="notContainsBlanks" dxfId="2953" priority="814">
      <formula>LEN(TRIM(H10))&gt;0</formula>
    </cfRule>
    <cfRule type="notContainsBlanks" dxfId="2952" priority="817">
      <formula>LEN(TRIM(H10))&gt;0</formula>
    </cfRule>
    <cfRule type="notContainsBlanks" dxfId="2951" priority="820">
      <formula>LEN(TRIM(H10))&gt;0</formula>
    </cfRule>
    <cfRule type="notContainsBlanks" dxfId="2950" priority="823">
      <formula>LEN(TRIM(H10))&gt;0</formula>
    </cfRule>
    <cfRule type="notContainsBlanks" dxfId="2949" priority="826">
      <formula>LEN(TRIM(H10))&gt;0</formula>
    </cfRule>
    <cfRule type="notContainsBlanks" dxfId="2948" priority="829">
      <formula>LEN(TRIM(H10))&gt;0</formula>
    </cfRule>
    <cfRule type="notContainsBlanks" dxfId="2947" priority="832">
      <formula>LEN(TRIM(H10))&gt;0</formula>
    </cfRule>
    <cfRule type="notContainsBlanks" dxfId="2946" priority="835">
      <formula>LEN(TRIM(H10))&gt;0</formula>
    </cfRule>
    <cfRule type="notContainsBlanks" dxfId="2945" priority="838">
      <formula>LEN(TRIM(H10))&gt;0</formula>
    </cfRule>
    <cfRule type="notContainsBlanks" dxfId="2944" priority="841">
      <formula>LEN(TRIM(H10))&gt;0</formula>
    </cfRule>
    <cfRule type="notContainsBlanks" dxfId="2943" priority="844">
      <formula>LEN(TRIM(H10))&gt;0</formula>
    </cfRule>
    <cfRule type="notContainsBlanks" dxfId="2942" priority="847">
      <formula>LEN(TRIM(H10))&gt;0</formula>
    </cfRule>
    <cfRule type="notContainsBlanks" dxfId="2941" priority="850">
      <formula>LEN(TRIM(H10))&gt;0</formula>
    </cfRule>
    <cfRule type="notContainsBlanks" dxfId="2940" priority="853">
      <formula>LEN(TRIM(H10))&gt;0</formula>
    </cfRule>
    <cfRule type="notContainsBlanks" dxfId="2939" priority="856">
      <formula>LEN(TRIM(H10))&gt;0</formula>
    </cfRule>
    <cfRule type="notContainsBlanks" dxfId="2938" priority="859">
      <formula>LEN(TRIM(H10))&gt;0</formula>
    </cfRule>
    <cfRule type="notContainsBlanks" dxfId="2937" priority="862">
      <formula>LEN(TRIM(H10))&gt;0</formula>
    </cfRule>
    <cfRule type="notContainsBlanks" dxfId="2936" priority="865">
      <formula>LEN(TRIM(H10))&gt;0</formula>
    </cfRule>
    <cfRule type="notContainsBlanks" dxfId="2935" priority="868">
      <formula>LEN(TRIM(H10))&gt;0</formula>
    </cfRule>
    <cfRule type="notContainsBlanks" dxfId="2934" priority="871">
      <formula>LEN(TRIM(H10))&gt;0</formula>
    </cfRule>
    <cfRule type="notContainsBlanks" dxfId="2933" priority="874">
      <formula>LEN(TRIM(H10))&gt;0</formula>
    </cfRule>
    <cfRule type="notContainsBlanks" dxfId="2932" priority="877">
      <formula>LEN(TRIM(H10))&gt;0</formula>
    </cfRule>
    <cfRule type="notContainsBlanks" dxfId="2931" priority="880">
      <formula>LEN(TRIM(H10))&gt;0</formula>
    </cfRule>
    <cfRule type="notContainsBlanks" dxfId="2930" priority="883">
      <formula>LEN(TRIM(H10))&gt;0</formula>
    </cfRule>
    <cfRule type="notContainsBlanks" dxfId="2929" priority="886">
      <formula>LEN(TRIM(H10))&gt;0</formula>
    </cfRule>
    <cfRule type="notContainsBlanks" dxfId="2928" priority="889">
      <formula>LEN(TRIM(H10))&gt;0</formula>
    </cfRule>
    <cfRule type="notContainsBlanks" dxfId="2927" priority="892">
      <formula>LEN(TRIM(H10))&gt;0</formula>
    </cfRule>
    <cfRule type="notContainsBlanks" dxfId="2926" priority="895">
      <formula>LEN(TRIM(H10))&gt;0</formula>
    </cfRule>
    <cfRule type="notContainsBlanks" dxfId="2925" priority="898">
      <formula>LEN(TRIM(H10))&gt;0</formula>
    </cfRule>
    <cfRule type="notContainsBlanks" dxfId="2924" priority="901">
      <formula>LEN(TRIM(H10))&gt;0</formula>
    </cfRule>
    <cfRule type="notContainsBlanks" dxfId="2923" priority="904">
      <formula>LEN(TRIM(H10))&gt;0</formula>
    </cfRule>
    <cfRule type="notContainsBlanks" dxfId="2922" priority="907">
      <formula>LEN(TRIM(H10))&gt;0</formula>
    </cfRule>
    <cfRule type="notContainsBlanks" dxfId="2921" priority="910">
      <formula>LEN(TRIM(H10))&gt;0</formula>
    </cfRule>
    <cfRule type="notContainsBlanks" dxfId="2920" priority="913">
      <formula>LEN(TRIM(H10))&gt;0</formula>
    </cfRule>
    <cfRule type="notContainsBlanks" dxfId="2919" priority="916">
      <formula>LEN(TRIM(H10))&gt;0</formula>
    </cfRule>
    <cfRule type="notContainsBlanks" dxfId="2918" priority="919">
      <formula>LEN(TRIM(H10))&gt;0</formula>
    </cfRule>
    <cfRule type="notContainsBlanks" dxfId="2917" priority="922">
      <formula>LEN(TRIM(H10))&gt;0</formula>
    </cfRule>
    <cfRule type="notContainsBlanks" dxfId="2916" priority="925">
      <formula>LEN(TRIM(H10))&gt;0</formula>
    </cfRule>
    <cfRule type="notContainsBlanks" dxfId="2915" priority="928">
      <formula>LEN(TRIM(H10))&gt;0</formula>
    </cfRule>
    <cfRule type="notContainsBlanks" dxfId="2914" priority="931">
      <formula>LEN(TRIM(H10))&gt;0</formula>
    </cfRule>
    <cfRule type="notContainsBlanks" dxfId="2913" priority="934">
      <formula>LEN(TRIM(H10))&gt;0</formula>
    </cfRule>
    <cfRule type="notContainsBlanks" dxfId="2912" priority="937">
      <formula>LEN(TRIM(H10))&gt;0</formula>
    </cfRule>
    <cfRule type="notContainsBlanks" dxfId="2911" priority="940">
      <formula>LEN(TRIM(H10))&gt;0</formula>
    </cfRule>
    <cfRule type="notContainsBlanks" dxfId="2910" priority="943">
      <formula>LEN(TRIM(H10))&gt;0</formula>
    </cfRule>
    <cfRule type="notContainsBlanks" dxfId="2909" priority="946">
      <formula>LEN(TRIM(H10))&gt;0</formula>
    </cfRule>
    <cfRule type="notContainsBlanks" dxfId="2908" priority="949">
      <formula>LEN(TRIM(H10))&gt;0</formula>
    </cfRule>
    <cfRule type="notContainsBlanks" dxfId="2907" priority="952">
      <formula>LEN(TRIM(H10))&gt;0</formula>
    </cfRule>
    <cfRule type="notContainsBlanks" dxfId="2906" priority="955">
      <formula>LEN(TRIM(H10))&gt;0</formula>
    </cfRule>
    <cfRule type="notContainsBlanks" dxfId="2905" priority="958">
      <formula>LEN(TRIM(H10))&gt;0</formula>
    </cfRule>
    <cfRule type="notContainsBlanks" dxfId="2904" priority="961">
      <formula>LEN(TRIM(H10))&gt;0</formula>
    </cfRule>
    <cfRule type="notContainsBlanks" dxfId="2903" priority="964">
      <formula>LEN(TRIM(H10))&gt;0</formula>
    </cfRule>
    <cfRule type="notContainsBlanks" dxfId="2902" priority="967">
      <formula>LEN(TRIM(H10))&gt;0</formula>
    </cfRule>
    <cfRule type="notContainsBlanks" dxfId="2901" priority="970">
      <formula>LEN(TRIM(H10))&gt;0</formula>
    </cfRule>
    <cfRule type="notContainsBlanks" dxfId="2900" priority="973">
      <formula>LEN(TRIM(H10))&gt;0</formula>
    </cfRule>
    <cfRule type="notContainsBlanks" dxfId="2899" priority="976">
      <formula>LEN(TRIM(H10))&gt;0</formula>
    </cfRule>
    <cfRule type="notContainsBlanks" dxfId="2898" priority="979">
      <formula>LEN(TRIM(H10))&gt;0</formula>
    </cfRule>
    <cfRule type="notContainsBlanks" dxfId="2897" priority="982">
      <formula>LEN(TRIM(H10))&gt;0</formula>
    </cfRule>
    <cfRule type="notContainsBlanks" dxfId="2896" priority="985">
      <formula>LEN(TRIM(H10))&gt;0</formula>
    </cfRule>
    <cfRule type="notContainsBlanks" dxfId="2895" priority="988">
      <formula>LEN(TRIM(H10))&gt;0</formula>
    </cfRule>
    <cfRule type="notContainsBlanks" dxfId="2894" priority="991">
      <formula>LEN(TRIM(H10))&gt;0</formula>
    </cfRule>
    <cfRule type="notContainsBlanks" dxfId="2893" priority="994">
      <formula>LEN(TRIM(H10))&gt;0</formula>
    </cfRule>
    <cfRule type="notContainsBlanks" dxfId="2892" priority="997">
      <formula>LEN(TRIM(H10))&gt;0</formula>
    </cfRule>
    <cfRule type="notContainsBlanks" dxfId="2891" priority="1000">
      <formula>LEN(TRIM(H10))&gt;0</formula>
    </cfRule>
    <cfRule type="notContainsBlanks" dxfId="2890" priority="1003">
      <formula>LEN(TRIM(H10))&gt;0</formula>
    </cfRule>
    <cfRule type="notContainsBlanks" dxfId="2889" priority="1006">
      <formula>LEN(TRIM(H10))&gt;0</formula>
    </cfRule>
    <cfRule type="notContainsBlanks" dxfId="2888" priority="1009">
      <formula>LEN(TRIM(H10))&gt;0</formula>
    </cfRule>
    <cfRule type="notContainsBlanks" dxfId="2887" priority="1012">
      <formula>LEN(TRIM(H10))&gt;0</formula>
    </cfRule>
    <cfRule type="notContainsBlanks" dxfId="2886" priority="1015">
      <formula>LEN(TRIM(H10))&gt;0</formula>
    </cfRule>
    <cfRule type="notContainsBlanks" dxfId="2885" priority="1018">
      <formula>LEN(TRIM(H10))&gt;0</formula>
    </cfRule>
    <cfRule type="notContainsBlanks" dxfId="2884" priority="1021">
      <formula>LEN(TRIM(H10))&gt;0</formula>
    </cfRule>
    <cfRule type="notContainsBlanks" dxfId="2883" priority="1024">
      <formula>LEN(TRIM(H10))&gt;0</formula>
    </cfRule>
    <cfRule type="notContainsBlanks" dxfId="2882" priority="1027">
      <formula>LEN(TRIM(H10))&gt;0</formula>
    </cfRule>
    <cfRule type="notContainsBlanks" dxfId="2881" priority="1030">
      <formula>LEN(TRIM(H10))&gt;0</formula>
    </cfRule>
    <cfRule type="notContainsBlanks" dxfId="2880" priority="1033">
      <formula>LEN(TRIM(H10))&gt;0</formula>
    </cfRule>
    <cfRule type="notContainsBlanks" dxfId="2879" priority="1036">
      <formula>LEN(TRIM(H10))&gt;0</formula>
    </cfRule>
    <cfRule type="notContainsBlanks" dxfId="2878" priority="1039">
      <formula>LEN(TRIM(H10))&gt;0</formula>
    </cfRule>
    <cfRule type="notContainsBlanks" dxfId="2877" priority="1042">
      <formula>LEN(TRIM(H10))&gt;0</formula>
    </cfRule>
    <cfRule type="notContainsBlanks" dxfId="2876" priority="1045">
      <formula>LEN(TRIM(H10))&gt;0</formula>
    </cfRule>
    <cfRule type="notContainsBlanks" dxfId="2875" priority="1048">
      <formula>LEN(TRIM(H10))&gt;0</formula>
    </cfRule>
    <cfRule type="notContainsBlanks" dxfId="2874" priority="1051">
      <formula>LEN(TRIM(H10))&gt;0</formula>
    </cfRule>
    <cfRule type="notContainsBlanks" dxfId="2873" priority="1054">
      <formula>LEN(TRIM(H10))&gt;0</formula>
    </cfRule>
    <cfRule type="notContainsBlanks" dxfId="2872" priority="1057">
      <formula>LEN(TRIM(H10))&gt;0</formula>
    </cfRule>
    <cfRule type="notContainsBlanks" dxfId="2871" priority="1060">
      <formula>LEN(TRIM(H10))&gt;0</formula>
    </cfRule>
    <cfRule type="notContainsBlanks" dxfId="2870" priority="1063">
      <formula>LEN(TRIM(H10))&gt;0</formula>
    </cfRule>
    <cfRule type="notContainsBlanks" dxfId="2869" priority="1066">
      <formula>LEN(TRIM(H10))&gt;0</formula>
    </cfRule>
    <cfRule type="notContainsBlanks" dxfId="2868" priority="1069">
      <formula>LEN(TRIM(H10))&gt;0</formula>
    </cfRule>
    <cfRule type="notContainsBlanks" dxfId="2867" priority="1072">
      <formula>LEN(TRIM(H10))&gt;0</formula>
    </cfRule>
    <cfRule type="notContainsBlanks" dxfId="2866" priority="1075">
      <formula>LEN(TRIM(H10))&gt;0</formula>
    </cfRule>
    <cfRule type="notContainsBlanks" dxfId="2865" priority="1078">
      <formula>LEN(TRIM(H10))&gt;0</formula>
    </cfRule>
    <cfRule type="notContainsBlanks" dxfId="2864" priority="1081">
      <formula>LEN(TRIM(H10))&gt;0</formula>
    </cfRule>
    <cfRule type="notContainsBlanks" dxfId="2863" priority="1084">
      <formula>LEN(TRIM(H10))&gt;0</formula>
    </cfRule>
    <cfRule type="notContainsBlanks" dxfId="2862" priority="1087">
      <formula>LEN(TRIM(H10))&gt;0</formula>
    </cfRule>
    <cfRule type="notContainsBlanks" dxfId="2861" priority="1090">
      <formula>LEN(TRIM(H10))&gt;0</formula>
    </cfRule>
    <cfRule type="notContainsBlanks" dxfId="2860" priority="1093">
      <formula>LEN(TRIM(H10))&gt;0</formula>
    </cfRule>
    <cfRule type="notContainsBlanks" dxfId="2859" priority="1096">
      <formula>LEN(TRIM(H10))&gt;0</formula>
    </cfRule>
    <cfRule type="notContainsBlanks" dxfId="2858" priority="1099">
      <formula>LEN(TRIM(H10))&gt;0</formula>
    </cfRule>
    <cfRule type="notContainsBlanks" dxfId="2857" priority="1102">
      <formula>LEN(TRIM(H10))&gt;0</formula>
    </cfRule>
    <cfRule type="notContainsBlanks" dxfId="2856" priority="1105">
      <formula>LEN(TRIM(H10))&gt;0</formula>
    </cfRule>
    <cfRule type="notContainsBlanks" dxfId="2855" priority="1108">
      <formula>LEN(TRIM(H10))&gt;0</formula>
    </cfRule>
    <cfRule type="notContainsBlanks" dxfId="2854" priority="1111">
      <formula>LEN(TRIM(H10))&gt;0</formula>
    </cfRule>
    <cfRule type="notContainsBlanks" dxfId="2853" priority="1114">
      <formula>LEN(TRIM(H10))&gt;0</formula>
    </cfRule>
    <cfRule type="notContainsBlanks" dxfId="2852" priority="1117">
      <formula>LEN(TRIM(H10))&gt;0</formula>
    </cfRule>
    <cfRule type="notContainsBlanks" dxfId="2851" priority="1120">
      <formula>LEN(TRIM(H10))&gt;0</formula>
    </cfRule>
    <cfRule type="notContainsBlanks" dxfId="2850" priority="1123">
      <formula>LEN(TRIM(H10))&gt;0</formula>
    </cfRule>
    <cfRule type="notContainsBlanks" dxfId="2849" priority="1126">
      <formula>LEN(TRIM(H10))&gt;0</formula>
    </cfRule>
    <cfRule type="notContainsBlanks" dxfId="2848" priority="1129">
      <formula>LEN(TRIM(H10))&gt;0</formula>
    </cfRule>
    <cfRule type="notContainsBlanks" dxfId="2847" priority="1132">
      <formula>LEN(TRIM(H10))&gt;0</formula>
    </cfRule>
    <cfRule type="notContainsBlanks" dxfId="2846" priority="1135">
      <formula>LEN(TRIM(H10))&gt;0</formula>
    </cfRule>
    <cfRule type="notContainsBlanks" dxfId="2845" priority="1138">
      <formula>LEN(TRIM(H10))&gt;0</formula>
    </cfRule>
    <cfRule type="notContainsBlanks" dxfId="2844" priority="1141">
      <formula>LEN(TRIM(H10))&gt;0</formula>
    </cfRule>
    <cfRule type="notContainsBlanks" dxfId="2843" priority="1144">
      <formula>LEN(TRIM(H10))&gt;0</formula>
    </cfRule>
    <cfRule type="notContainsBlanks" dxfId="2842" priority="1147">
      <formula>LEN(TRIM(H10))&gt;0</formula>
    </cfRule>
    <cfRule type="notContainsBlanks" dxfId="2841" priority="1150">
      <formula>LEN(TRIM(H10))&gt;0</formula>
    </cfRule>
    <cfRule type="notContainsBlanks" dxfId="2840" priority="1153">
      <formula>LEN(TRIM(H10))&gt;0</formula>
    </cfRule>
    <cfRule type="notContainsBlanks" dxfId="2839" priority="1156">
      <formula>LEN(TRIM(H10))&gt;0</formula>
    </cfRule>
    <cfRule type="notContainsBlanks" dxfId="2838" priority="1159">
      <formula>LEN(TRIM(H10))&gt;0</formula>
    </cfRule>
    <cfRule type="notContainsBlanks" dxfId="2837" priority="1162">
      <formula>LEN(TRIM(H10))&gt;0</formula>
    </cfRule>
    <cfRule type="notContainsBlanks" dxfId="2836" priority="1165">
      <formula>LEN(TRIM(H10))&gt;0</formula>
    </cfRule>
    <cfRule type="notContainsBlanks" dxfId="2835" priority="1168">
      <formula>LEN(TRIM(H10))&gt;0</formula>
    </cfRule>
    <cfRule type="notContainsBlanks" dxfId="2834" priority="1171">
      <formula>LEN(TRIM(H10))&gt;0</formula>
    </cfRule>
    <cfRule type="notContainsBlanks" dxfId="2833" priority="1174">
      <formula>LEN(TRIM(H10))&gt;0</formula>
    </cfRule>
    <cfRule type="notContainsBlanks" dxfId="2832" priority="1177">
      <formula>LEN(TRIM(H10))&gt;0</formula>
    </cfRule>
    <cfRule type="notContainsBlanks" dxfId="2831" priority="1180">
      <formula>LEN(TRIM(H10))&gt;0</formula>
    </cfRule>
    <cfRule type="notContainsBlanks" dxfId="2830" priority="1183">
      <formula>LEN(TRIM(H10))&gt;0</formula>
    </cfRule>
    <cfRule type="notContainsBlanks" dxfId="2829" priority="1186">
      <formula>LEN(TRIM(H10))&gt;0</formula>
    </cfRule>
    <cfRule type="notContainsBlanks" dxfId="2828" priority="1189">
      <formula>LEN(TRIM(H10))&gt;0</formula>
    </cfRule>
    <cfRule type="notContainsBlanks" dxfId="2827" priority="1192">
      <formula>LEN(TRIM(H10))&gt;0</formula>
    </cfRule>
    <cfRule type="notContainsBlanks" dxfId="2826" priority="1195">
      <formula>LEN(TRIM(H10))&gt;0</formula>
    </cfRule>
    <cfRule type="notContainsBlanks" dxfId="2825" priority="1198">
      <formula>LEN(TRIM(H10))&gt;0</formula>
    </cfRule>
    <cfRule type="notContainsBlanks" dxfId="2824" priority="1201">
      <formula>LEN(TRIM(H10))&gt;0</formula>
    </cfRule>
    <cfRule type="notContainsBlanks" dxfId="2823" priority="1204">
      <formula>LEN(TRIM(H10))&gt;0</formula>
    </cfRule>
    <cfRule type="notContainsBlanks" dxfId="2822" priority="1207">
      <formula>LEN(TRIM(H10))&gt;0</formula>
    </cfRule>
    <cfRule type="notContainsBlanks" dxfId="2821" priority="1210">
      <formula>LEN(TRIM(H10))&gt;0</formula>
    </cfRule>
    <cfRule type="notContainsBlanks" dxfId="2820" priority="1213">
      <formula>LEN(TRIM(H10))&gt;0</formula>
    </cfRule>
    <cfRule type="notContainsBlanks" dxfId="2819" priority="1216">
      <formula>LEN(TRIM(H10))&gt;0</formula>
    </cfRule>
    <cfRule type="notContainsBlanks" dxfId="2818" priority="1219">
      <formula>LEN(TRIM(H10))&gt;0</formula>
    </cfRule>
    <cfRule type="notContainsBlanks" dxfId="2817" priority="1222">
      <formula>LEN(TRIM(H10))&gt;0</formula>
    </cfRule>
    <cfRule type="notContainsBlanks" dxfId="2816" priority="1225">
      <formula>LEN(TRIM(H10))&gt;0</formula>
    </cfRule>
    <cfRule type="notContainsBlanks" dxfId="2815" priority="1228">
      <formula>LEN(TRIM(H10))&gt;0</formula>
    </cfRule>
    <cfRule type="notContainsBlanks" dxfId="2814" priority="1231">
      <formula>LEN(TRIM(H10))&gt;0</formula>
    </cfRule>
    <cfRule type="notContainsBlanks" dxfId="2813" priority="1234">
      <formula>LEN(TRIM(H10))&gt;0</formula>
    </cfRule>
    <cfRule type="notContainsBlanks" dxfId="2812" priority="1237">
      <formula>LEN(TRIM(H10))&gt;0</formula>
    </cfRule>
    <cfRule type="notContainsBlanks" dxfId="2811" priority="1240">
      <formula>LEN(TRIM(H10))&gt;0</formula>
    </cfRule>
    <cfRule type="notContainsBlanks" dxfId="2810" priority="1243">
      <formula>LEN(TRIM(H10))&gt;0</formula>
    </cfRule>
    <cfRule type="notContainsBlanks" dxfId="2809" priority="1246">
      <formula>LEN(TRIM(H10))&gt;0</formula>
    </cfRule>
    <cfRule type="notContainsBlanks" dxfId="2808" priority="1249">
      <formula>LEN(TRIM(H10))&gt;0</formula>
    </cfRule>
    <cfRule type="notContainsBlanks" dxfId="2807" priority="1252">
      <formula>LEN(TRIM(H10))&gt;0</formula>
    </cfRule>
    <cfRule type="notContainsBlanks" dxfId="2806" priority="1255">
      <formula>LEN(TRIM(H10))&gt;0</formula>
    </cfRule>
    <cfRule type="notContainsBlanks" dxfId="2805" priority="1258">
      <formula>LEN(TRIM(H10))&gt;0</formula>
    </cfRule>
    <cfRule type="notContainsBlanks" dxfId="2804" priority="1261">
      <formula>LEN(TRIM(H10))&gt;0</formula>
    </cfRule>
    <cfRule type="notContainsBlanks" dxfId="2803" priority="1264">
      <formula>LEN(TRIM(H10))&gt;0</formula>
    </cfRule>
    <cfRule type="notContainsBlanks" dxfId="2802" priority="1267">
      <formula>LEN(TRIM(H10))&gt;0</formula>
    </cfRule>
    <cfRule type="notContainsBlanks" dxfId="2801" priority="1270">
      <formula>LEN(TRIM(H10))&gt;0</formula>
    </cfRule>
    <cfRule type="notContainsBlanks" dxfId="2800" priority="1273">
      <formula>LEN(TRIM(H10))&gt;0</formula>
    </cfRule>
    <cfRule type="notContainsBlanks" dxfId="2799" priority="1276">
      <formula>LEN(TRIM(H10))&gt;0</formula>
    </cfRule>
    <cfRule type="notContainsBlanks" dxfId="2798" priority="1279">
      <formula>LEN(TRIM(H10))&gt;0</formula>
    </cfRule>
    <cfRule type="notContainsBlanks" dxfId="2797" priority="1282">
      <formula>LEN(TRIM(H10))&gt;0</formula>
    </cfRule>
    <cfRule type="notContainsBlanks" dxfId="2796" priority="1285">
      <formula>LEN(TRIM(H10))&gt;0</formula>
    </cfRule>
    <cfRule type="notContainsBlanks" dxfId="2795" priority="1288">
      <formula>LEN(TRIM(H10))&gt;0</formula>
    </cfRule>
    <cfRule type="notContainsBlanks" dxfId="2794" priority="1291">
      <formula>LEN(TRIM(H10))&gt;0</formula>
    </cfRule>
    <cfRule type="notContainsBlanks" dxfId="2793" priority="1294">
      <formula>LEN(TRIM(H10))&gt;0</formula>
    </cfRule>
    <cfRule type="notContainsBlanks" dxfId="2792" priority="1297">
      <formula>LEN(TRIM(H10))&gt;0</formula>
    </cfRule>
    <cfRule type="notContainsBlanks" dxfId="2791" priority="1300">
      <formula>LEN(TRIM(H10))&gt;0</formula>
    </cfRule>
    <cfRule type="notContainsBlanks" dxfId="2790" priority="1303">
      <formula>LEN(TRIM(H10))&gt;0</formula>
    </cfRule>
    <cfRule type="notContainsBlanks" dxfId="2789" priority="1306">
      <formula>LEN(TRIM(H10))&gt;0</formula>
    </cfRule>
    <cfRule type="notContainsBlanks" dxfId="2788" priority="1309">
      <formula>LEN(TRIM(H10))&gt;0</formula>
    </cfRule>
    <cfRule type="notContainsBlanks" dxfId="2787" priority="1312">
      <formula>LEN(TRIM(H10))&gt;0</formula>
    </cfRule>
    <cfRule type="notContainsBlanks" dxfId="2786" priority="1315">
      <formula>LEN(TRIM(H10))&gt;0</formula>
    </cfRule>
    <cfRule type="notContainsBlanks" dxfId="2785" priority="1318">
      <formula>LEN(TRIM(H10))&gt;0</formula>
    </cfRule>
    <cfRule type="notContainsBlanks" dxfId="2784" priority="1321">
      <formula>LEN(TRIM(H10))&gt;0</formula>
    </cfRule>
    <cfRule type="notContainsBlanks" dxfId="2783" priority="1324">
      <formula>LEN(TRIM(H10))&gt;0</formula>
    </cfRule>
    <cfRule type="notContainsBlanks" dxfId="2782" priority="1327">
      <formula>LEN(TRIM(H10))&gt;0</formula>
    </cfRule>
    <cfRule type="notContainsBlanks" dxfId="2781" priority="1330">
      <formula>LEN(TRIM(H10))&gt;0</formula>
    </cfRule>
    <cfRule type="notContainsBlanks" dxfId="2780" priority="1333">
      <formula>LEN(TRIM(H10))&gt;0</formula>
    </cfRule>
    <cfRule type="notContainsBlanks" dxfId="2779" priority="1336">
      <formula>LEN(TRIM(H10))&gt;0</formula>
    </cfRule>
    <cfRule type="notContainsBlanks" dxfId="2778" priority="1339">
      <formula>LEN(TRIM(H10))&gt;0</formula>
    </cfRule>
    <cfRule type="notContainsBlanks" dxfId="2777" priority="1342">
      <formula>LEN(TRIM(H10))&gt;0</formula>
    </cfRule>
    <cfRule type="notContainsBlanks" dxfId="2776" priority="1345">
      <formula>LEN(TRIM(H10))&gt;0</formula>
    </cfRule>
    <cfRule type="notContainsBlanks" dxfId="2775" priority="1348">
      <formula>LEN(TRIM(H10))&gt;0</formula>
    </cfRule>
    <cfRule type="notContainsBlanks" dxfId="2774" priority="1351">
      <formula>LEN(TRIM(H10))&gt;0</formula>
    </cfRule>
    <cfRule type="notContainsBlanks" dxfId="2773" priority="1354">
      <formula>LEN(TRIM(H10))&gt;0</formula>
    </cfRule>
    <cfRule type="notContainsBlanks" dxfId="2772" priority="1357">
      <formula>LEN(TRIM(H10))&gt;0</formula>
    </cfRule>
    <cfRule type="notContainsBlanks" dxfId="2771" priority="1360">
      <formula>LEN(TRIM(H10))&gt;0</formula>
    </cfRule>
    <cfRule type="notContainsBlanks" dxfId="2770" priority="1363">
      <formula>LEN(TRIM(H10))&gt;0</formula>
    </cfRule>
    <cfRule type="notContainsBlanks" dxfId="2769" priority="1366">
      <formula>LEN(TRIM(H10))&gt;0</formula>
    </cfRule>
    <cfRule type="notContainsBlanks" dxfId="2768" priority="1369">
      <formula>LEN(TRIM(H10))&gt;0</formula>
    </cfRule>
    <cfRule type="notContainsBlanks" dxfId="2767" priority="1372">
      <formula>LEN(TRIM(H10))&gt;0</formula>
    </cfRule>
    <cfRule type="notContainsBlanks" dxfId="2766" priority="1375">
      <formula>LEN(TRIM(H10))&gt;0</formula>
    </cfRule>
    <cfRule type="notContainsBlanks" dxfId="2765" priority="1378">
      <formula>LEN(TRIM(H10))&gt;0</formula>
    </cfRule>
    <cfRule type="notContainsBlanks" dxfId="2764" priority="1381">
      <formula>LEN(TRIM(H10))&gt;0</formula>
    </cfRule>
    <cfRule type="notContainsBlanks" dxfId="2763" priority="1384">
      <formula>LEN(TRIM(H10))&gt;0</formula>
    </cfRule>
    <cfRule type="notContainsBlanks" dxfId="2762" priority="1387">
      <formula>LEN(TRIM(H10))&gt;0</formula>
    </cfRule>
    <cfRule type="notContainsBlanks" dxfId="2761" priority="1390">
      <formula>LEN(TRIM(H10))&gt;0</formula>
    </cfRule>
    <cfRule type="notContainsBlanks" dxfId="2760" priority="1393">
      <formula>LEN(TRIM(H10))&gt;0</formula>
    </cfRule>
    <cfRule type="notContainsBlanks" dxfId="2759" priority="1396">
      <formula>LEN(TRIM(H10))&gt;0</formula>
    </cfRule>
    <cfRule type="notContainsBlanks" dxfId="2758" priority="1399">
      <formula>LEN(TRIM(H10))&gt;0</formula>
    </cfRule>
    <cfRule type="notContainsBlanks" dxfId="2757" priority="1402">
      <formula>LEN(TRIM(H10))&gt;0</formula>
    </cfRule>
    <cfRule type="notContainsBlanks" dxfId="2756" priority="1405">
      <formula>LEN(TRIM(H10))&gt;0</formula>
    </cfRule>
    <cfRule type="notContainsBlanks" dxfId="2755" priority="1408">
      <formula>LEN(TRIM(H10))&gt;0</formula>
    </cfRule>
    <cfRule type="notContainsBlanks" dxfId="2754" priority="1411">
      <formula>LEN(TRIM(H10))&gt;0</formula>
    </cfRule>
    <cfRule type="notContainsBlanks" dxfId="2753" priority="1414">
      <formula>LEN(TRIM(H10))&gt;0</formula>
    </cfRule>
    <cfRule type="notContainsBlanks" dxfId="2752" priority="1417">
      <formula>LEN(TRIM(H10))&gt;0</formula>
    </cfRule>
    <cfRule type="notContainsBlanks" dxfId="2751" priority="1420">
      <formula>LEN(TRIM(H10))&gt;0</formula>
    </cfRule>
    <cfRule type="notContainsBlanks" dxfId="2750" priority="1423">
      <formula>LEN(TRIM(H10))&gt;0</formula>
    </cfRule>
    <cfRule type="notContainsBlanks" dxfId="2749" priority="1426">
      <formula>LEN(TRIM(H10))&gt;0</formula>
    </cfRule>
    <cfRule type="notContainsBlanks" dxfId="2748" priority="1429">
      <formula>LEN(TRIM(H10))&gt;0</formula>
    </cfRule>
    <cfRule type="notContainsBlanks" dxfId="2747" priority="1432">
      <formula>LEN(TRIM(H10))&gt;0</formula>
    </cfRule>
    <cfRule type="notContainsBlanks" dxfId="2746" priority="1435">
      <formula>LEN(TRIM(H10))&gt;0</formula>
    </cfRule>
    <cfRule type="notContainsBlanks" dxfId="2745" priority="1438">
      <formula>LEN(TRIM(H10))&gt;0</formula>
    </cfRule>
    <cfRule type="notContainsBlanks" dxfId="2744" priority="1441">
      <formula>LEN(TRIM(H10))&gt;0</formula>
    </cfRule>
    <cfRule type="notContainsBlanks" dxfId="2743" priority="1444">
      <formula>LEN(TRIM(H10))&gt;0</formula>
    </cfRule>
    <cfRule type="notContainsBlanks" dxfId="2742" priority="1447">
      <formula>LEN(TRIM(H10))&gt;0</formula>
    </cfRule>
    <cfRule type="notContainsBlanks" dxfId="2741" priority="1450">
      <formula>LEN(TRIM(H10))&gt;0</formula>
    </cfRule>
    <cfRule type="notContainsBlanks" dxfId="2740" priority="1453">
      <formula>LEN(TRIM(H10))&gt;0</formula>
    </cfRule>
    <cfRule type="notContainsBlanks" dxfId="2739" priority="1456">
      <formula>LEN(TRIM(H10))&gt;0</formula>
    </cfRule>
    <cfRule type="notContainsBlanks" dxfId="2738" priority="1459">
      <formula>LEN(TRIM(H10))&gt;0</formula>
    </cfRule>
    <cfRule type="notContainsBlanks" dxfId="2737" priority="1462">
      <formula>LEN(TRIM(H10))&gt;0</formula>
    </cfRule>
    <cfRule type="notContainsBlanks" dxfId="2736" priority="1465">
      <formula>LEN(TRIM(H10))&gt;0</formula>
    </cfRule>
    <cfRule type="notContainsBlanks" dxfId="2735" priority="1468">
      <formula>LEN(TRIM(H10))&gt;0</formula>
    </cfRule>
    <cfRule type="notContainsBlanks" dxfId="2734" priority="1471">
      <formula>LEN(TRIM(H10))&gt;0</formula>
    </cfRule>
    <cfRule type="notContainsBlanks" dxfId="2733" priority="1474">
      <formula>LEN(TRIM(H10))&gt;0</formula>
    </cfRule>
    <cfRule type="notContainsBlanks" dxfId="2732" priority="1477">
      <formula>LEN(TRIM(H10))&gt;0</formula>
    </cfRule>
    <cfRule type="notContainsBlanks" dxfId="2731" priority="1480">
      <formula>LEN(TRIM(H10))&gt;0</formula>
    </cfRule>
    <cfRule type="notContainsBlanks" dxfId="2730" priority="1483">
      <formula>LEN(TRIM(H10))&gt;0</formula>
    </cfRule>
    <cfRule type="notContainsBlanks" dxfId="2729" priority="1486">
      <formula>LEN(TRIM(H10))&gt;0</formula>
    </cfRule>
    <cfRule type="notContainsBlanks" dxfId="2728" priority="1489">
      <formula>LEN(TRIM(H10))&gt;0</formula>
    </cfRule>
    <cfRule type="notContainsBlanks" dxfId="2727" priority="1492">
      <formula>LEN(TRIM(H10))&gt;0</formula>
    </cfRule>
    <cfRule type="notContainsBlanks" dxfId="2726" priority="1495">
      <formula>LEN(TRIM(H10))&gt;0</formula>
    </cfRule>
    <cfRule type="notContainsBlanks" dxfId="2725" priority="1498">
      <formula>LEN(TRIM(H10))&gt;0</formula>
    </cfRule>
    <cfRule type="notContainsBlanks" dxfId="2724" priority="1501">
      <formula>LEN(TRIM(H10))&gt;0</formula>
    </cfRule>
    <cfRule type="notContainsBlanks" dxfId="2723" priority="1504">
      <formula>LEN(TRIM(H10))&gt;0</formula>
    </cfRule>
    <cfRule type="notContainsBlanks" dxfId="2722" priority="1507">
      <formula>LEN(TRIM(H10))&gt;0</formula>
    </cfRule>
    <cfRule type="notContainsBlanks" dxfId="2721" priority="1510">
      <formula>LEN(TRIM(H10))&gt;0</formula>
    </cfRule>
    <cfRule type="notContainsBlanks" dxfId="2720" priority="1513">
      <formula>LEN(TRIM(H10))&gt;0</formula>
    </cfRule>
    <cfRule type="notContainsBlanks" dxfId="2719" priority="1516">
      <formula>LEN(TRIM(H10))&gt;0</formula>
    </cfRule>
    <cfRule type="notContainsBlanks" dxfId="2718" priority="1519">
      <formula>LEN(TRIM(H10))&gt;0</formula>
    </cfRule>
    <cfRule type="notContainsBlanks" dxfId="2717" priority="1522">
      <formula>LEN(TRIM(H10))&gt;0</formula>
    </cfRule>
    <cfRule type="notContainsBlanks" dxfId="2716" priority="1525">
      <formula>LEN(TRIM(H10))&gt;0</formula>
    </cfRule>
    <cfRule type="notContainsBlanks" dxfId="2715" priority="1528">
      <formula>LEN(TRIM(H10))&gt;0</formula>
    </cfRule>
    <cfRule type="notContainsBlanks" dxfId="2714" priority="1531">
      <formula>LEN(TRIM(H10))&gt;0</formula>
    </cfRule>
    <cfRule type="notContainsBlanks" dxfId="2713" priority="1534">
      <formula>LEN(TRIM(H10))&gt;0</formula>
    </cfRule>
    <cfRule type="notContainsBlanks" dxfId="2712" priority="1537">
      <formula>LEN(TRIM(H10))&gt;0</formula>
    </cfRule>
    <cfRule type="notContainsBlanks" dxfId="2711" priority="1540">
      <formula>LEN(TRIM(H10))&gt;0</formula>
    </cfRule>
    <cfRule type="notContainsBlanks" dxfId="2710" priority="1543">
      <formula>LEN(TRIM(H10))&gt;0</formula>
    </cfRule>
    <cfRule type="notContainsBlanks" dxfId="2709" priority="1546">
      <formula>LEN(TRIM(H10))&gt;0</formula>
    </cfRule>
    <cfRule type="notContainsBlanks" dxfId="2708" priority="1549">
      <formula>LEN(TRIM(H10))&gt;0</formula>
    </cfRule>
    <cfRule type="notContainsBlanks" dxfId="2707" priority="1552">
      <formula>LEN(TRIM(H10))&gt;0</formula>
    </cfRule>
    <cfRule type="notContainsBlanks" dxfId="2706" priority="1555">
      <formula>LEN(TRIM(H10))&gt;0</formula>
    </cfRule>
    <cfRule type="notContainsBlanks" dxfId="2705" priority="1558">
      <formula>LEN(TRIM(H10))&gt;0</formula>
    </cfRule>
    <cfRule type="notContainsBlanks" dxfId="2704" priority="1561">
      <formula>LEN(TRIM(H10))&gt;0</formula>
    </cfRule>
    <cfRule type="notContainsBlanks" dxfId="2703" priority="1564">
      <formula>LEN(TRIM(H10))&gt;0</formula>
    </cfRule>
    <cfRule type="notContainsBlanks" dxfId="2702" priority="1567">
      <formula>LEN(TRIM(H10))&gt;0</formula>
    </cfRule>
    <cfRule type="notContainsBlanks" dxfId="2701" priority="1570">
      <formula>LEN(TRIM(H10))&gt;0</formula>
    </cfRule>
    <cfRule type="notContainsBlanks" dxfId="2700" priority="1573">
      <formula>LEN(TRIM(H10))&gt;0</formula>
    </cfRule>
    <cfRule type="notContainsBlanks" dxfId="2699" priority="1576">
      <formula>LEN(TRIM(H10))&gt;0</formula>
    </cfRule>
    <cfRule type="notContainsBlanks" dxfId="2698" priority="1579">
      <formula>LEN(TRIM(H10))&gt;0</formula>
    </cfRule>
    <cfRule type="notContainsBlanks" dxfId="2697" priority="1582">
      <formula>LEN(TRIM(H10))&gt;0</formula>
    </cfRule>
    <cfRule type="notContainsBlanks" dxfId="2696" priority="1585">
      <formula>LEN(TRIM(H10))&gt;0</formula>
    </cfRule>
    <cfRule type="notContainsBlanks" dxfId="2695" priority="1588">
      <formula>LEN(TRIM(H10))&gt;0</formula>
    </cfRule>
    <cfRule type="notContainsBlanks" dxfId="2694" priority="1591">
      <formula>LEN(TRIM(H10))&gt;0</formula>
    </cfRule>
    <cfRule type="notContainsBlanks" dxfId="2693" priority="1594">
      <formula>LEN(TRIM(H10))&gt;0</formula>
    </cfRule>
    <cfRule type="notContainsBlanks" dxfId="2692" priority="1597">
      <formula>LEN(TRIM(H10))&gt;0</formula>
    </cfRule>
    <cfRule type="notContainsBlanks" dxfId="2691" priority="1600">
      <formula>LEN(TRIM(H10))&gt;0</formula>
    </cfRule>
    <cfRule type="notContainsBlanks" dxfId="2690" priority="1603">
      <formula>LEN(TRIM(H10))&gt;0</formula>
    </cfRule>
    <cfRule type="notContainsBlanks" dxfId="2689" priority="1606">
      <formula>LEN(TRIM(H10))&gt;0</formula>
    </cfRule>
    <cfRule type="notContainsBlanks" dxfId="2688" priority="1609">
      <formula>LEN(TRIM(H10))&gt;0</formula>
    </cfRule>
    <cfRule type="notContainsBlanks" dxfId="2687" priority="1612">
      <formula>LEN(TRIM(H10))&gt;0</formula>
    </cfRule>
    <cfRule type="notContainsBlanks" dxfId="2686" priority="1615">
      <formula>LEN(TRIM(H10))&gt;0</formula>
    </cfRule>
    <cfRule type="notContainsBlanks" dxfId="2685" priority="1618">
      <formula>LEN(TRIM(H10))&gt;0</formula>
    </cfRule>
    <cfRule type="notContainsBlanks" dxfId="2684" priority="1621">
      <formula>LEN(TRIM(H10))&gt;0</formula>
    </cfRule>
    <cfRule type="notContainsBlanks" dxfId="2683" priority="1624">
      <formula>LEN(TRIM(H10))&gt;0</formula>
    </cfRule>
    <cfRule type="notContainsBlanks" dxfId="2682" priority="1627">
      <formula>LEN(TRIM(H10))&gt;0</formula>
    </cfRule>
    <cfRule type="notContainsBlanks" dxfId="2681" priority="1630">
      <formula>LEN(TRIM(H10))&gt;0</formula>
    </cfRule>
    <cfRule type="notContainsBlanks" dxfId="2680" priority="1633">
      <formula>LEN(TRIM(H10))&gt;0</formula>
    </cfRule>
    <cfRule type="notContainsBlanks" dxfId="2679" priority="1636">
      <formula>LEN(TRIM(H10))&gt;0</formula>
    </cfRule>
    <cfRule type="notContainsBlanks" dxfId="2678" priority="1639">
      <formula>LEN(TRIM(H10))&gt;0</formula>
    </cfRule>
    <cfRule type="notContainsBlanks" dxfId="2677" priority="1642">
      <formula>LEN(TRIM(H10))&gt;0</formula>
    </cfRule>
    <cfRule type="notContainsBlanks" dxfId="2676" priority="1645">
      <formula>LEN(TRIM(H10))&gt;0</formula>
    </cfRule>
    <cfRule type="notContainsBlanks" dxfId="2675" priority="1648">
      <formula>LEN(TRIM(H10))&gt;0</formula>
    </cfRule>
    <cfRule type="notContainsBlanks" dxfId="2674" priority="1651">
      <formula>LEN(TRIM(H10))&gt;0</formula>
    </cfRule>
    <cfRule type="notContainsBlanks" dxfId="2673" priority="1654">
      <formula>LEN(TRIM(H10))&gt;0</formula>
    </cfRule>
    <cfRule type="notContainsBlanks" dxfId="2672" priority="1657">
      <formula>LEN(TRIM(H10))&gt;0</formula>
    </cfRule>
    <cfRule type="notContainsBlanks" dxfId="2671" priority="1660">
      <formula>LEN(TRIM(H10))&gt;0</formula>
    </cfRule>
    <cfRule type="notContainsBlanks" dxfId="2670" priority="1663">
      <formula>LEN(TRIM(H10))&gt;0</formula>
    </cfRule>
    <cfRule type="notContainsBlanks" dxfId="2669" priority="1666">
      <formula>LEN(TRIM(H10))&gt;0</formula>
    </cfRule>
    <cfRule type="notContainsBlanks" dxfId="2668" priority="1669">
      <formula>LEN(TRIM(H10))&gt;0</formula>
    </cfRule>
    <cfRule type="notContainsBlanks" dxfId="2667" priority="1672">
      <formula>LEN(TRIM(H10))&gt;0</formula>
    </cfRule>
    <cfRule type="notContainsBlanks" dxfId="2666" priority="1675">
      <formula>LEN(TRIM(H10))&gt;0</formula>
    </cfRule>
    <cfRule type="notContainsBlanks" dxfId="2665" priority="1678">
      <formula>LEN(TRIM(H10))&gt;0</formula>
    </cfRule>
    <cfRule type="notContainsBlanks" dxfId="2664" priority="1681">
      <formula>LEN(TRIM(H10))&gt;0</formula>
    </cfRule>
    <cfRule type="notContainsBlanks" dxfId="2663" priority="1684">
      <formula>LEN(TRIM(H10))&gt;0</formula>
    </cfRule>
    <cfRule type="notContainsBlanks" dxfId="2662" priority="1687">
      <formula>LEN(TRIM(H10))&gt;0</formula>
    </cfRule>
    <cfRule type="notContainsBlanks" dxfId="2661" priority="1690">
      <formula>LEN(TRIM(H10))&gt;0</formula>
    </cfRule>
    <cfRule type="notContainsBlanks" dxfId="2660" priority="1693">
      <formula>LEN(TRIM(H10))&gt;0</formula>
    </cfRule>
    <cfRule type="notContainsBlanks" dxfId="2659" priority="1696">
      <formula>LEN(TRIM(H10))&gt;0</formula>
    </cfRule>
    <cfRule type="notContainsBlanks" dxfId="2658" priority="1699">
      <formula>LEN(TRIM(H10))&gt;0</formula>
    </cfRule>
    <cfRule type="notContainsBlanks" dxfId="2657" priority="1702">
      <formula>LEN(TRIM(H10))&gt;0</formula>
    </cfRule>
    <cfRule type="notContainsBlanks" dxfId="2656" priority="1705">
      <formula>LEN(TRIM(H10))&gt;0</formula>
    </cfRule>
    <cfRule type="notContainsBlanks" dxfId="2655" priority="1708">
      <formula>LEN(TRIM(H10))&gt;0</formula>
    </cfRule>
    <cfRule type="notContainsBlanks" dxfId="2654" priority="1711">
      <formula>LEN(TRIM(H10))&gt;0</formula>
    </cfRule>
    <cfRule type="notContainsBlanks" dxfId="2653" priority="1714">
      <formula>LEN(TRIM(H10))&gt;0</formula>
    </cfRule>
    <cfRule type="notContainsBlanks" dxfId="2652" priority="1717">
      <formula>LEN(TRIM(H10))&gt;0</formula>
    </cfRule>
    <cfRule type="notContainsBlanks" dxfId="2651" priority="1720">
      <formula>LEN(TRIM(H10))&gt;0</formula>
    </cfRule>
    <cfRule type="notContainsBlanks" dxfId="2650" priority="1723">
      <formula>LEN(TRIM(H10))&gt;0</formula>
    </cfRule>
    <cfRule type="notContainsBlanks" dxfId="2649" priority="1726">
      <formula>LEN(TRIM(H10))&gt;0</formula>
    </cfRule>
    <cfRule type="notContainsBlanks" dxfId="2648" priority="1729">
      <formula>LEN(TRIM(H10))&gt;0</formula>
    </cfRule>
    <cfRule type="notContainsBlanks" dxfId="2647" priority="1732">
      <formula>LEN(TRIM(H10))&gt;0</formula>
    </cfRule>
    <cfRule type="notContainsBlanks" dxfId="2646" priority="1735">
      <formula>LEN(TRIM(H10))&gt;0</formula>
    </cfRule>
    <cfRule type="notContainsBlanks" dxfId="2645" priority="1738">
      <formula>LEN(TRIM(H10))&gt;0</formula>
    </cfRule>
    <cfRule type="notContainsBlanks" dxfId="2644" priority="1741">
      <formula>LEN(TRIM(H10))&gt;0</formula>
    </cfRule>
    <cfRule type="notContainsBlanks" dxfId="2643" priority="1744">
      <formula>LEN(TRIM(H10))&gt;0</formula>
    </cfRule>
    <cfRule type="notContainsBlanks" dxfId="2642" priority="1747">
      <formula>LEN(TRIM(H10))&gt;0</formula>
    </cfRule>
    <cfRule type="notContainsBlanks" dxfId="2641" priority="1750">
      <formula>LEN(TRIM(H10))&gt;0</formula>
    </cfRule>
    <cfRule type="notContainsBlanks" dxfId="2640" priority="1753">
      <formula>LEN(TRIM(H10))&gt;0</formula>
    </cfRule>
    <cfRule type="notContainsBlanks" dxfId="2639" priority="1756">
      <formula>LEN(TRIM(H10))&gt;0</formula>
    </cfRule>
    <cfRule type="notContainsBlanks" dxfId="2638" priority="1759">
      <formula>LEN(TRIM(H10))&gt;0</formula>
    </cfRule>
    <cfRule type="notContainsBlanks" dxfId="2637" priority="1762">
      <formula>LEN(TRIM(H10))&gt;0</formula>
    </cfRule>
    <cfRule type="notContainsBlanks" dxfId="2636" priority="1765">
      <formula>LEN(TRIM(H10))&gt;0</formula>
    </cfRule>
    <cfRule type="notContainsBlanks" dxfId="2635" priority="1768">
      <formula>LEN(TRIM(H10))&gt;0</formula>
    </cfRule>
    <cfRule type="notContainsBlanks" dxfId="2634" priority="1771">
      <formula>LEN(TRIM(H10))&gt;0</formula>
    </cfRule>
    <cfRule type="notContainsBlanks" dxfId="2633" priority="1774">
      <formula>LEN(TRIM(H10))&gt;0</formula>
    </cfRule>
    <cfRule type="notContainsBlanks" dxfId="2632" priority="1777">
      <formula>LEN(TRIM(H10))&gt;0</formula>
    </cfRule>
    <cfRule type="notContainsBlanks" dxfId="2631" priority="1780">
      <formula>LEN(TRIM(H10))&gt;0</formula>
    </cfRule>
    <cfRule type="notContainsBlanks" dxfId="2630" priority="1783">
      <formula>LEN(TRIM(H10))&gt;0</formula>
    </cfRule>
    <cfRule type="notContainsBlanks" dxfId="2629" priority="1786">
      <formula>LEN(TRIM(H10))&gt;0</formula>
    </cfRule>
    <cfRule type="notContainsBlanks" dxfId="2628" priority="1789">
      <formula>LEN(TRIM(H10))&gt;0</formula>
    </cfRule>
    <cfRule type="notContainsBlanks" dxfId="2627" priority="1792">
      <formula>LEN(TRIM(H10))&gt;0</formula>
    </cfRule>
    <cfRule type="notContainsBlanks" dxfId="2626" priority="1795">
      <formula>LEN(TRIM(H10))&gt;0</formula>
    </cfRule>
    <cfRule type="notContainsBlanks" dxfId="2625" priority="1798">
      <formula>LEN(TRIM(H10))&gt;0</formula>
    </cfRule>
    <cfRule type="notContainsBlanks" dxfId="2624" priority="1801">
      <formula>LEN(TRIM(H10))&gt;0</formula>
    </cfRule>
    <cfRule type="notContainsBlanks" dxfId="2623" priority="1804">
      <formula>LEN(TRIM(H10))&gt;0</formula>
    </cfRule>
    <cfRule type="notContainsBlanks" dxfId="2622" priority="1807">
      <formula>LEN(TRIM(H10))&gt;0</formula>
    </cfRule>
    <cfRule type="notContainsBlanks" dxfId="2621" priority="1810">
      <formula>LEN(TRIM(H10))&gt;0</formula>
    </cfRule>
    <cfRule type="notContainsBlanks" dxfId="2620" priority="1813">
      <formula>LEN(TRIM(H10))&gt;0</formula>
    </cfRule>
    <cfRule type="notContainsBlanks" dxfId="2619" priority="1816">
      <formula>LEN(TRIM(H10))&gt;0</formula>
    </cfRule>
    <cfRule type="notContainsBlanks" dxfId="2618" priority="1819">
      <formula>LEN(TRIM(H10))&gt;0</formula>
    </cfRule>
    <cfRule type="notContainsBlanks" dxfId="2617" priority="1822">
      <formula>LEN(TRIM(H10))&gt;0</formula>
    </cfRule>
    <cfRule type="notContainsBlanks" dxfId="2616" priority="1825">
      <formula>LEN(TRIM(H10))&gt;0</formula>
    </cfRule>
    <cfRule type="notContainsBlanks" dxfId="2615" priority="1828">
      <formula>LEN(TRIM(H10))&gt;0</formula>
    </cfRule>
    <cfRule type="notContainsBlanks" dxfId="2614" priority="1831">
      <formula>LEN(TRIM(H10))&gt;0</formula>
    </cfRule>
    <cfRule type="notContainsBlanks" dxfId="2613" priority="1834">
      <formula>LEN(TRIM(H10))&gt;0</formula>
    </cfRule>
    <cfRule type="notContainsBlanks" dxfId="2612" priority="1837">
      <formula>LEN(TRIM(H10))&gt;0</formula>
    </cfRule>
    <cfRule type="notContainsBlanks" dxfId="2611" priority="1840">
      <formula>LEN(TRIM(H10))&gt;0</formula>
    </cfRule>
    <cfRule type="notContainsBlanks" dxfId="2610" priority="1843">
      <formula>LEN(TRIM(H10))&gt;0</formula>
    </cfRule>
    <cfRule type="notContainsBlanks" dxfId="2609" priority="1846">
      <formula>LEN(TRIM(H10))&gt;0</formula>
    </cfRule>
    <cfRule type="notContainsBlanks" dxfId="2608" priority="1849">
      <formula>LEN(TRIM(H10))&gt;0</formula>
    </cfRule>
    <cfRule type="notContainsBlanks" dxfId="2607" priority="1852">
      <formula>LEN(TRIM(H10))&gt;0</formula>
    </cfRule>
    <cfRule type="notContainsBlanks" dxfId="2606" priority="1855">
      <formula>LEN(TRIM(H10))&gt;0</formula>
    </cfRule>
    <cfRule type="notContainsBlanks" dxfId="2605" priority="1858">
      <formula>LEN(TRIM(H10))&gt;0</formula>
    </cfRule>
    <cfRule type="notContainsBlanks" dxfId="2604" priority="1861">
      <formula>LEN(TRIM(H10))&gt;0</formula>
    </cfRule>
    <cfRule type="notContainsBlanks" dxfId="2603" priority="1864">
      <formula>LEN(TRIM(H10))&gt;0</formula>
    </cfRule>
    <cfRule type="notContainsBlanks" dxfId="2602" priority="1867">
      <formula>LEN(TRIM(H10))&gt;0</formula>
    </cfRule>
    <cfRule type="notContainsBlanks" dxfId="2601" priority="1870">
      <formula>LEN(TRIM(H10))&gt;0</formula>
    </cfRule>
    <cfRule type="notContainsBlanks" dxfId="2600" priority="1873">
      <formula>LEN(TRIM(H10))&gt;0</formula>
    </cfRule>
    <cfRule type="notContainsBlanks" dxfId="2599" priority="1876">
      <formula>LEN(TRIM(H10))&gt;0</formula>
    </cfRule>
    <cfRule type="notContainsBlanks" dxfId="2598" priority="1879">
      <formula>LEN(TRIM(H10))&gt;0</formula>
    </cfRule>
    <cfRule type="notContainsBlanks" dxfId="2597" priority="1882">
      <formula>LEN(TRIM(H10))&gt;0</formula>
    </cfRule>
    <cfRule type="notContainsBlanks" dxfId="2596" priority="1885">
      <formula>LEN(TRIM(H10))&gt;0</formula>
    </cfRule>
    <cfRule type="notContainsBlanks" dxfId="2595" priority="1888">
      <formula>LEN(TRIM(H10))&gt;0</formula>
    </cfRule>
    <cfRule type="notContainsBlanks" dxfId="2594" priority="1891">
      <formula>LEN(TRIM(H10))&gt;0</formula>
    </cfRule>
    <cfRule type="notContainsBlanks" dxfId="2593" priority="1894">
      <formula>LEN(TRIM(H10))&gt;0</formula>
    </cfRule>
    <cfRule type="notContainsBlanks" dxfId="2592" priority="1897">
      <formula>LEN(TRIM(H10))&gt;0</formula>
    </cfRule>
    <cfRule type="notContainsBlanks" dxfId="2591" priority="1900">
      <formula>LEN(TRIM(H10))&gt;0</formula>
    </cfRule>
    <cfRule type="notContainsBlanks" dxfId="2590" priority="1903">
      <formula>LEN(TRIM(H10))&gt;0</formula>
    </cfRule>
    <cfRule type="notContainsBlanks" dxfId="2589" priority="1906">
      <formula>LEN(TRIM(H10))&gt;0</formula>
    </cfRule>
    <cfRule type="notContainsBlanks" dxfId="2588" priority="1909">
      <formula>LEN(TRIM(H10))&gt;0</formula>
    </cfRule>
    <cfRule type="notContainsBlanks" dxfId="2587" priority="1912">
      <formula>LEN(TRIM(H10))&gt;0</formula>
    </cfRule>
    <cfRule type="notContainsBlanks" dxfId="2586" priority="1915">
      <formula>LEN(TRIM(H10))&gt;0</formula>
    </cfRule>
    <cfRule type="notContainsBlanks" dxfId="2585" priority="1918">
      <formula>LEN(TRIM(H10))&gt;0</formula>
    </cfRule>
    <cfRule type="notContainsBlanks" dxfId="2584" priority="1921">
      <formula>LEN(TRIM(H10))&gt;0</formula>
    </cfRule>
    <cfRule type="notContainsBlanks" dxfId="2583" priority="1924">
      <formula>LEN(TRIM(H10))&gt;0</formula>
    </cfRule>
    <cfRule type="notContainsBlanks" dxfId="2582" priority="1927">
      <formula>LEN(TRIM(H10))&gt;0</formula>
    </cfRule>
    <cfRule type="notContainsBlanks" dxfId="2581" priority="1930">
      <formula>LEN(TRIM(H10))&gt;0</formula>
    </cfRule>
    <cfRule type="notContainsBlanks" dxfId="2580" priority="1933">
      <formula>LEN(TRIM(H10))&gt;0</formula>
    </cfRule>
    <cfRule type="notContainsBlanks" dxfId="2579" priority="1936">
      <formula>LEN(TRIM(H10))&gt;0</formula>
    </cfRule>
    <cfRule type="notContainsBlanks" dxfId="2578" priority="1939">
      <formula>LEN(TRIM(H10))&gt;0</formula>
    </cfRule>
    <cfRule type="notContainsBlanks" dxfId="2577" priority="1942">
      <formula>LEN(TRIM(H10))&gt;0</formula>
    </cfRule>
    <cfRule type="notContainsBlanks" dxfId="2576" priority="1945">
      <formula>LEN(TRIM(H10))&gt;0</formula>
    </cfRule>
    <cfRule type="notContainsBlanks" dxfId="2575" priority="1948">
      <formula>LEN(TRIM(H10))&gt;0</formula>
    </cfRule>
    <cfRule type="notContainsBlanks" dxfId="2574" priority="1951">
      <formula>LEN(TRIM(H10))&gt;0</formula>
    </cfRule>
    <cfRule type="notContainsBlanks" dxfId="2573" priority="1954">
      <formula>LEN(TRIM(H10))&gt;0</formula>
    </cfRule>
    <cfRule type="notContainsBlanks" dxfId="2572" priority="1957">
      <formula>LEN(TRIM(H10))&gt;0</formula>
    </cfRule>
    <cfRule type="notContainsBlanks" dxfId="2571" priority="1960">
      <formula>LEN(TRIM(H10))&gt;0</formula>
    </cfRule>
    <cfRule type="notContainsBlanks" dxfId="2570" priority="1963">
      <formula>LEN(TRIM(H10))&gt;0</formula>
    </cfRule>
    <cfRule type="notContainsBlanks" dxfId="2569" priority="1966">
      <formula>LEN(TRIM(H10))&gt;0</formula>
    </cfRule>
    <cfRule type="notContainsBlanks" dxfId="2568" priority="1969">
      <formula>LEN(TRIM(H10))&gt;0</formula>
    </cfRule>
    <cfRule type="notContainsBlanks" dxfId="2567" priority="1972">
      <formula>LEN(TRIM(H10))&gt;0</formula>
    </cfRule>
    <cfRule type="notContainsBlanks" dxfId="2566" priority="1975">
      <formula>LEN(TRIM(H10))&gt;0</formula>
    </cfRule>
    <cfRule type="notContainsBlanks" dxfId="2565" priority="1978">
      <formula>LEN(TRIM(H10))&gt;0</formula>
    </cfRule>
    <cfRule type="notContainsBlanks" dxfId="2564" priority="1981">
      <formula>LEN(TRIM(H10))&gt;0</formula>
    </cfRule>
    <cfRule type="notContainsBlanks" dxfId="2563" priority="1984">
      <formula>LEN(TRIM(H10))&gt;0</formula>
    </cfRule>
    <cfRule type="notContainsBlanks" dxfId="2562" priority="1987">
      <formula>LEN(TRIM(H10))&gt;0</formula>
    </cfRule>
    <cfRule type="notContainsBlanks" dxfId="2561" priority="1990">
      <formula>LEN(TRIM(H10))&gt;0</formula>
    </cfRule>
    <cfRule type="notContainsBlanks" dxfId="2560" priority="1993">
      <formula>LEN(TRIM(H10))&gt;0</formula>
    </cfRule>
    <cfRule type="notContainsBlanks" dxfId="2559" priority="1996">
      <formula>LEN(TRIM(H10))&gt;0</formula>
    </cfRule>
    <cfRule type="notContainsBlanks" dxfId="2558" priority="1999">
      <formula>LEN(TRIM(H10))&gt;0</formula>
    </cfRule>
    <cfRule type="notContainsBlanks" dxfId="2557" priority="2002">
      <formula>LEN(TRIM(H10))&gt;0</formula>
    </cfRule>
    <cfRule type="notContainsBlanks" dxfId="2556" priority="2005">
      <formula>LEN(TRIM(H10))&gt;0</formula>
    </cfRule>
    <cfRule type="notContainsBlanks" dxfId="2555" priority="2008">
      <formula>LEN(TRIM(H10))&gt;0</formula>
    </cfRule>
    <cfRule type="notContainsBlanks" dxfId="2554" priority="2011">
      <formula>LEN(TRIM(H10))&gt;0</formula>
    </cfRule>
    <cfRule type="notContainsBlanks" dxfId="2553" priority="2014">
      <formula>LEN(TRIM(H10))&gt;0</formula>
    </cfRule>
    <cfRule type="notContainsBlanks" dxfId="2552" priority="2017">
      <formula>LEN(TRIM(H10))&gt;0</formula>
    </cfRule>
    <cfRule type="notContainsBlanks" dxfId="2551" priority="2020">
      <formula>LEN(TRIM(H10))&gt;0</formula>
    </cfRule>
    <cfRule type="notContainsBlanks" dxfId="2550" priority="2023">
      <formula>LEN(TRIM(H10))&gt;0</formula>
    </cfRule>
    <cfRule type="notContainsBlanks" dxfId="2549" priority="2026">
      <formula>LEN(TRIM(H10))&gt;0</formula>
    </cfRule>
    <cfRule type="notContainsBlanks" dxfId="2548" priority="2029">
      <formula>LEN(TRIM(H10))&gt;0</formula>
    </cfRule>
    <cfRule type="notContainsBlanks" dxfId="2547" priority="2032">
      <formula>LEN(TRIM(H10))&gt;0</formula>
    </cfRule>
    <cfRule type="notContainsBlanks" dxfId="2546" priority="2035">
      <formula>LEN(TRIM(H10))&gt;0</formula>
    </cfRule>
    <cfRule type="notContainsBlanks" dxfId="2545" priority="2038">
      <formula>LEN(TRIM(H10))&gt;0</formula>
    </cfRule>
    <cfRule type="notContainsBlanks" dxfId="2544" priority="2041">
      <formula>LEN(TRIM(H10))&gt;0</formula>
    </cfRule>
    <cfRule type="notContainsBlanks" dxfId="2543" priority="2044">
      <formula>LEN(TRIM(H10))&gt;0</formula>
    </cfRule>
    <cfRule type="notContainsBlanks" dxfId="2542" priority="2047">
      <formula>LEN(TRIM(H10))&gt;0</formula>
    </cfRule>
    <cfRule type="notContainsBlanks" dxfId="2541" priority="2050">
      <formula>LEN(TRIM(H10))&gt;0</formula>
    </cfRule>
    <cfRule type="notContainsBlanks" dxfId="2540" priority="2053">
      <formula>LEN(TRIM(H10))&gt;0</formula>
    </cfRule>
    <cfRule type="notContainsBlanks" dxfId="2539" priority="2056">
      <formula>LEN(TRIM(H10))&gt;0</formula>
    </cfRule>
    <cfRule type="notContainsBlanks" dxfId="2538" priority="2059">
      <formula>LEN(TRIM(H10))&gt;0</formula>
    </cfRule>
    <cfRule type="notContainsBlanks" dxfId="2537" priority="2062">
      <formula>LEN(TRIM(H10))&gt;0</formula>
    </cfRule>
    <cfRule type="notContainsBlanks" dxfId="2536" priority="2065">
      <formula>LEN(TRIM(H10))&gt;0</formula>
    </cfRule>
    <cfRule type="notContainsBlanks" dxfId="2535" priority="2068">
      <formula>LEN(TRIM(H10))&gt;0</formula>
    </cfRule>
    <cfRule type="notContainsBlanks" dxfId="2534" priority="2071">
      <formula>LEN(TRIM(H10))&gt;0</formula>
    </cfRule>
    <cfRule type="notContainsBlanks" dxfId="2533" priority="2074">
      <formula>LEN(TRIM(H10))&gt;0</formula>
    </cfRule>
    <cfRule type="notContainsBlanks" dxfId="2532" priority="2077">
      <formula>LEN(TRIM(H10))&gt;0</formula>
    </cfRule>
    <cfRule type="notContainsBlanks" dxfId="2531" priority="2080">
      <formula>LEN(TRIM(H10))&gt;0</formula>
    </cfRule>
    <cfRule type="notContainsBlanks" dxfId="2530" priority="2083">
      <formula>LEN(TRIM(H10))&gt;0</formula>
    </cfRule>
    <cfRule type="notContainsBlanks" dxfId="2529" priority="2086">
      <formula>LEN(TRIM(H10))&gt;0</formula>
    </cfRule>
    <cfRule type="notContainsBlanks" dxfId="2528" priority="2089">
      <formula>LEN(TRIM(H10))&gt;0</formula>
    </cfRule>
    <cfRule type="notContainsBlanks" dxfId="2527" priority="2092">
      <formula>LEN(TRIM(H10))&gt;0</formula>
    </cfRule>
    <cfRule type="notContainsBlanks" dxfId="2526" priority="2095">
      <formula>LEN(TRIM(H10))&gt;0</formula>
    </cfRule>
  </conditionalFormatting>
  <conditionalFormatting sqref="K9:K1000000">
    <cfRule type="notContainsBlanks" dxfId="2525" priority="3">
      <formula>LEN(TRIM(K9))&gt;0</formula>
    </cfRule>
    <cfRule type="notContainsBlanks" dxfId="2524" priority="6">
      <formula>LEN(TRIM(K9))&gt;0</formula>
    </cfRule>
    <cfRule type="notContainsBlanks" dxfId="2523" priority="9">
      <formula>LEN(TRIM(K9))&gt;0</formula>
    </cfRule>
    <cfRule type="notContainsBlanks" dxfId="2522" priority="12">
      <formula>LEN(TRIM(K9))&gt;0</formula>
    </cfRule>
    <cfRule type="notContainsBlanks" dxfId="2521" priority="15">
      <formula>LEN(TRIM(K9))&gt;0</formula>
    </cfRule>
    <cfRule type="notContainsBlanks" dxfId="2520" priority="18">
      <formula>LEN(TRIM(K9))&gt;0</formula>
    </cfRule>
    <cfRule type="notContainsBlanks" dxfId="2519" priority="21">
      <formula>LEN(TRIM(K9))&gt;0</formula>
    </cfRule>
    <cfRule type="notContainsBlanks" dxfId="2518" priority="24">
      <formula>LEN(TRIM(K9))&gt;0</formula>
    </cfRule>
    <cfRule type="notContainsBlanks" dxfId="2517" priority="27">
      <formula>LEN(TRIM(K9))&gt;0</formula>
    </cfRule>
    <cfRule type="notContainsBlanks" dxfId="2516" priority="30">
      <formula>LEN(TRIM(K9))&gt;0</formula>
    </cfRule>
    <cfRule type="notContainsBlanks" dxfId="2515" priority="33">
      <formula>LEN(TRIM(K9))&gt;0</formula>
    </cfRule>
    <cfRule type="notContainsBlanks" dxfId="2514" priority="36">
      <formula>LEN(TRIM(K9))&gt;0</formula>
    </cfRule>
    <cfRule type="notContainsBlanks" dxfId="2513" priority="39">
      <formula>LEN(TRIM(K9))&gt;0</formula>
    </cfRule>
    <cfRule type="notContainsBlanks" dxfId="2512" priority="42">
      <formula>LEN(TRIM(K9))&gt;0</formula>
    </cfRule>
    <cfRule type="notContainsBlanks" dxfId="2511" priority="45">
      <formula>LEN(TRIM(K9))&gt;0</formula>
    </cfRule>
    <cfRule type="notContainsBlanks" dxfId="2510" priority="48">
      <formula>LEN(TRIM(K9))&gt;0</formula>
    </cfRule>
    <cfRule type="notContainsBlanks" dxfId="2509" priority="51">
      <formula>LEN(TRIM(K9))&gt;0</formula>
    </cfRule>
    <cfRule type="notContainsBlanks" dxfId="2508" priority="54">
      <formula>LEN(TRIM(K9))&gt;0</formula>
    </cfRule>
    <cfRule type="notContainsBlanks" dxfId="2507" priority="57">
      <formula>LEN(TRIM(K9))&gt;0</formula>
    </cfRule>
    <cfRule type="notContainsBlanks" dxfId="2506" priority="60">
      <formula>LEN(TRIM(K9))&gt;0</formula>
    </cfRule>
    <cfRule type="notContainsBlanks" dxfId="2505" priority="63">
      <formula>LEN(TRIM(K9))&gt;0</formula>
    </cfRule>
    <cfRule type="notContainsBlanks" dxfId="2504" priority="66">
      <formula>LEN(TRIM(K9))&gt;0</formula>
    </cfRule>
    <cfRule type="notContainsBlanks" dxfId="2503" priority="69">
      <formula>LEN(TRIM(K9))&gt;0</formula>
    </cfRule>
    <cfRule type="notContainsBlanks" dxfId="2502" priority="72">
      <formula>LEN(TRIM(K9))&gt;0</formula>
    </cfRule>
    <cfRule type="notContainsBlanks" dxfId="2501" priority="75">
      <formula>LEN(TRIM(K9))&gt;0</formula>
    </cfRule>
    <cfRule type="notContainsBlanks" dxfId="2500" priority="78">
      <formula>LEN(TRIM(K9))&gt;0</formula>
    </cfRule>
    <cfRule type="notContainsBlanks" dxfId="2499" priority="81">
      <formula>LEN(TRIM(K9))&gt;0</formula>
    </cfRule>
    <cfRule type="notContainsBlanks" dxfId="2498" priority="84">
      <formula>LEN(TRIM(K9))&gt;0</formula>
    </cfRule>
    <cfRule type="notContainsBlanks" dxfId="2497" priority="87">
      <formula>LEN(TRIM(K9))&gt;0</formula>
    </cfRule>
    <cfRule type="notContainsBlanks" dxfId="2496" priority="90">
      <formula>LEN(TRIM(K9))&gt;0</formula>
    </cfRule>
    <cfRule type="notContainsBlanks" dxfId="2495" priority="93">
      <formula>LEN(TRIM(K9))&gt;0</formula>
    </cfRule>
    <cfRule type="notContainsBlanks" dxfId="2494" priority="96">
      <formula>LEN(TRIM(K9))&gt;0</formula>
    </cfRule>
    <cfRule type="notContainsBlanks" dxfId="2493" priority="99">
      <formula>LEN(TRIM(K9))&gt;0</formula>
    </cfRule>
    <cfRule type="notContainsBlanks" dxfId="2492" priority="102">
      <formula>LEN(TRIM(K9))&gt;0</formula>
    </cfRule>
    <cfRule type="notContainsBlanks" dxfId="2491" priority="105">
      <formula>LEN(TRIM(K9))&gt;0</formula>
    </cfRule>
    <cfRule type="notContainsBlanks" dxfId="2490" priority="108">
      <formula>LEN(TRIM(K9))&gt;0</formula>
    </cfRule>
    <cfRule type="notContainsBlanks" dxfId="2489" priority="111">
      <formula>LEN(TRIM(K9))&gt;0</formula>
    </cfRule>
    <cfRule type="notContainsBlanks" dxfId="2488" priority="114">
      <formula>LEN(TRIM(K9))&gt;0</formula>
    </cfRule>
    <cfRule type="notContainsBlanks" dxfId="2487" priority="117">
      <formula>LEN(TRIM(K9))&gt;0</formula>
    </cfRule>
    <cfRule type="notContainsBlanks" dxfId="2486" priority="120">
      <formula>LEN(TRIM(K9))&gt;0</formula>
    </cfRule>
    <cfRule type="notContainsBlanks" dxfId="2485" priority="123">
      <formula>LEN(TRIM(K9))&gt;0</formula>
    </cfRule>
    <cfRule type="notContainsBlanks" dxfId="2484" priority="126">
      <formula>LEN(TRIM(K9))&gt;0</formula>
    </cfRule>
    <cfRule type="notContainsBlanks" dxfId="2483" priority="129">
      <formula>LEN(TRIM(K9))&gt;0</formula>
    </cfRule>
    <cfRule type="notContainsBlanks" dxfId="2482" priority="132">
      <formula>LEN(TRIM(K9))&gt;0</formula>
    </cfRule>
    <cfRule type="notContainsBlanks" dxfId="2481" priority="135">
      <formula>LEN(TRIM(K9))&gt;0</formula>
    </cfRule>
    <cfRule type="notContainsBlanks" dxfId="2480" priority="138">
      <formula>LEN(TRIM(K9))&gt;0</formula>
    </cfRule>
    <cfRule type="notContainsBlanks" dxfId="2479" priority="141">
      <formula>LEN(TRIM(K9))&gt;0</formula>
    </cfRule>
    <cfRule type="notContainsBlanks" dxfId="2478" priority="144">
      <formula>LEN(TRIM(K9))&gt;0</formula>
    </cfRule>
    <cfRule type="notContainsBlanks" dxfId="2477" priority="147">
      <formula>LEN(TRIM(K9))&gt;0</formula>
    </cfRule>
    <cfRule type="notContainsBlanks" dxfId="2476" priority="150">
      <formula>LEN(TRIM(K9))&gt;0</formula>
    </cfRule>
    <cfRule type="notContainsBlanks" dxfId="2475" priority="153">
      <formula>LEN(TRIM(K9))&gt;0</formula>
    </cfRule>
    <cfRule type="notContainsBlanks" dxfId="2474" priority="156">
      <formula>LEN(TRIM(K9))&gt;0</formula>
    </cfRule>
    <cfRule type="notContainsBlanks" dxfId="2473" priority="159">
      <formula>LEN(TRIM(K9))&gt;0</formula>
    </cfRule>
    <cfRule type="notContainsBlanks" dxfId="2472" priority="162">
      <formula>LEN(TRIM(K9))&gt;0</formula>
    </cfRule>
    <cfRule type="notContainsBlanks" dxfId="2471" priority="165">
      <formula>LEN(TRIM(K9))&gt;0</formula>
    </cfRule>
    <cfRule type="notContainsBlanks" dxfId="2470" priority="168">
      <formula>LEN(TRIM(K9))&gt;0</formula>
    </cfRule>
    <cfRule type="notContainsBlanks" dxfId="2469" priority="171">
      <formula>LEN(TRIM(K9))&gt;0</formula>
    </cfRule>
    <cfRule type="notContainsBlanks" dxfId="2468" priority="174">
      <formula>LEN(TRIM(K9))&gt;0</formula>
    </cfRule>
    <cfRule type="notContainsBlanks" dxfId="2467" priority="177">
      <formula>LEN(TRIM(K9))&gt;0</formula>
    </cfRule>
    <cfRule type="notContainsBlanks" dxfId="2466" priority="180">
      <formula>LEN(TRIM(K9))&gt;0</formula>
    </cfRule>
    <cfRule type="notContainsBlanks" dxfId="2465" priority="183">
      <formula>LEN(TRIM(K9))&gt;0</formula>
    </cfRule>
    <cfRule type="notContainsBlanks" dxfId="2464" priority="186">
      <formula>LEN(TRIM(K9))&gt;0</formula>
    </cfRule>
    <cfRule type="notContainsBlanks" dxfId="2463" priority="189">
      <formula>LEN(TRIM(K9))&gt;0</formula>
    </cfRule>
    <cfRule type="notContainsBlanks" dxfId="2462" priority="192">
      <formula>LEN(TRIM(K9))&gt;0</formula>
    </cfRule>
    <cfRule type="notContainsBlanks" dxfId="2461" priority="195">
      <formula>LEN(TRIM(K9))&gt;0</formula>
    </cfRule>
    <cfRule type="notContainsBlanks" dxfId="2460" priority="198">
      <formula>LEN(TRIM(K9))&gt;0</formula>
    </cfRule>
    <cfRule type="notContainsBlanks" dxfId="2459" priority="201">
      <formula>LEN(TRIM(K9))&gt;0</formula>
    </cfRule>
    <cfRule type="notContainsBlanks" dxfId="2458" priority="204">
      <formula>LEN(TRIM(K9))&gt;0</formula>
    </cfRule>
    <cfRule type="notContainsBlanks" dxfId="2457" priority="207">
      <formula>LEN(TRIM(K9))&gt;0</formula>
    </cfRule>
    <cfRule type="notContainsBlanks" dxfId="2456" priority="210">
      <formula>LEN(TRIM(K9))&gt;0</formula>
    </cfRule>
    <cfRule type="notContainsBlanks" dxfId="2455" priority="213">
      <formula>LEN(TRIM(K9))&gt;0</formula>
    </cfRule>
    <cfRule type="notContainsBlanks" dxfId="2454" priority="216">
      <formula>LEN(TRIM(K9))&gt;0</formula>
    </cfRule>
    <cfRule type="notContainsBlanks" dxfId="2453" priority="219">
      <formula>LEN(TRIM(K9))&gt;0</formula>
    </cfRule>
    <cfRule type="notContainsBlanks" dxfId="2452" priority="222">
      <formula>LEN(TRIM(K9))&gt;0</formula>
    </cfRule>
    <cfRule type="notContainsBlanks" dxfId="2451" priority="225">
      <formula>LEN(TRIM(K9))&gt;0</formula>
    </cfRule>
    <cfRule type="notContainsBlanks" dxfId="2450" priority="228">
      <formula>LEN(TRIM(K9))&gt;0</formula>
    </cfRule>
    <cfRule type="notContainsBlanks" dxfId="2449" priority="231">
      <formula>LEN(TRIM(K9))&gt;0</formula>
    </cfRule>
    <cfRule type="notContainsBlanks" dxfId="2448" priority="234">
      <formula>LEN(TRIM(K9))&gt;0</formula>
    </cfRule>
    <cfRule type="notContainsBlanks" dxfId="2447" priority="237">
      <formula>LEN(TRIM(K9))&gt;0</formula>
    </cfRule>
    <cfRule type="notContainsBlanks" dxfId="2446" priority="240">
      <formula>LEN(TRIM(K9))&gt;0</formula>
    </cfRule>
    <cfRule type="notContainsBlanks" dxfId="2445" priority="243">
      <formula>LEN(TRIM(K9))&gt;0</formula>
    </cfRule>
    <cfRule type="notContainsBlanks" dxfId="2444" priority="246">
      <formula>LEN(TRIM(K9))&gt;0</formula>
    </cfRule>
    <cfRule type="notContainsBlanks" dxfId="2443" priority="249">
      <formula>LEN(TRIM(K9))&gt;0</formula>
    </cfRule>
    <cfRule type="notContainsBlanks" dxfId="2442" priority="252">
      <formula>LEN(TRIM(K9))&gt;0</formula>
    </cfRule>
    <cfRule type="notContainsBlanks" dxfId="2441" priority="255">
      <formula>LEN(TRIM(K9))&gt;0</formula>
    </cfRule>
    <cfRule type="notContainsBlanks" dxfId="2440" priority="258">
      <formula>LEN(TRIM(K9))&gt;0</formula>
    </cfRule>
    <cfRule type="notContainsBlanks" dxfId="2439" priority="261">
      <formula>LEN(TRIM(K9))&gt;0</formula>
    </cfRule>
    <cfRule type="notContainsBlanks" dxfId="2438" priority="264">
      <formula>LEN(TRIM(K9))&gt;0</formula>
    </cfRule>
    <cfRule type="notContainsBlanks" dxfId="2437" priority="267">
      <formula>LEN(TRIM(K9))&gt;0</formula>
    </cfRule>
    <cfRule type="notContainsBlanks" dxfId="2436" priority="270">
      <formula>LEN(TRIM(K9))&gt;0</formula>
    </cfRule>
    <cfRule type="notContainsBlanks" dxfId="2435" priority="273">
      <formula>LEN(TRIM(K9))&gt;0</formula>
    </cfRule>
    <cfRule type="notContainsBlanks" dxfId="2434" priority="276">
      <formula>LEN(TRIM(K9))&gt;0</formula>
    </cfRule>
    <cfRule type="notContainsBlanks" dxfId="2433" priority="279">
      <formula>LEN(TRIM(K9))&gt;0</formula>
    </cfRule>
    <cfRule type="notContainsBlanks" dxfId="2432" priority="282">
      <formula>LEN(TRIM(K9))&gt;0</formula>
    </cfRule>
    <cfRule type="notContainsBlanks" dxfId="2431" priority="285">
      <formula>LEN(TRIM(K9))&gt;0</formula>
    </cfRule>
    <cfRule type="notContainsBlanks" dxfId="2430" priority="288">
      <formula>LEN(TRIM(K9))&gt;0</formula>
    </cfRule>
    <cfRule type="notContainsBlanks" dxfId="2429" priority="291">
      <formula>LEN(TRIM(K9))&gt;0</formula>
    </cfRule>
    <cfRule type="notContainsBlanks" dxfId="2428" priority="294">
      <formula>LEN(TRIM(K9))&gt;0</formula>
    </cfRule>
    <cfRule type="notContainsBlanks" dxfId="2427" priority="297">
      <formula>LEN(TRIM(K9))&gt;0</formula>
    </cfRule>
    <cfRule type="notContainsBlanks" dxfId="2426" priority="300">
      <formula>LEN(TRIM(K9))&gt;0</formula>
    </cfRule>
    <cfRule type="notContainsBlanks" dxfId="2425" priority="303">
      <formula>LEN(TRIM(K9))&gt;0</formula>
    </cfRule>
    <cfRule type="notContainsBlanks" dxfId="2424" priority="306">
      <formula>LEN(TRIM(K9))&gt;0</formula>
    </cfRule>
    <cfRule type="notContainsBlanks" dxfId="2423" priority="309">
      <formula>LEN(TRIM(K9))&gt;0</formula>
    </cfRule>
    <cfRule type="notContainsBlanks" dxfId="2422" priority="312">
      <formula>LEN(TRIM(K9))&gt;0</formula>
    </cfRule>
    <cfRule type="notContainsBlanks" dxfId="2421" priority="315">
      <formula>LEN(TRIM(K9))&gt;0</formula>
    </cfRule>
    <cfRule type="notContainsBlanks" dxfId="2420" priority="318">
      <formula>LEN(TRIM(K9))&gt;0</formula>
    </cfRule>
    <cfRule type="notContainsBlanks" dxfId="2419" priority="321">
      <formula>LEN(TRIM(K9))&gt;0</formula>
    </cfRule>
    <cfRule type="notContainsBlanks" dxfId="2418" priority="324">
      <formula>LEN(TRIM(K9))&gt;0</formula>
    </cfRule>
    <cfRule type="notContainsBlanks" dxfId="2417" priority="327">
      <formula>LEN(TRIM(K9))&gt;0</formula>
    </cfRule>
    <cfRule type="notContainsBlanks" dxfId="2416" priority="330">
      <formula>LEN(TRIM(K9))&gt;0</formula>
    </cfRule>
    <cfRule type="notContainsBlanks" dxfId="2415" priority="333">
      <formula>LEN(TRIM(K9))&gt;0</formula>
    </cfRule>
    <cfRule type="notContainsBlanks" dxfId="2414" priority="336">
      <formula>LEN(TRIM(K9))&gt;0</formula>
    </cfRule>
    <cfRule type="notContainsBlanks" dxfId="2413" priority="339">
      <formula>LEN(TRIM(K9))&gt;0</formula>
    </cfRule>
    <cfRule type="notContainsBlanks" dxfId="2412" priority="342">
      <formula>LEN(TRIM(K9))&gt;0</formula>
    </cfRule>
    <cfRule type="notContainsBlanks" dxfId="2411" priority="345">
      <formula>LEN(TRIM(K9))&gt;0</formula>
    </cfRule>
    <cfRule type="notContainsBlanks" dxfId="2410" priority="348">
      <formula>LEN(TRIM(K9))&gt;0</formula>
    </cfRule>
    <cfRule type="notContainsBlanks" dxfId="2409" priority="351">
      <formula>LEN(TRIM(K9))&gt;0</formula>
    </cfRule>
    <cfRule type="notContainsBlanks" dxfId="2408" priority="354">
      <formula>LEN(TRIM(K9))&gt;0</formula>
    </cfRule>
    <cfRule type="notContainsBlanks" dxfId="2407" priority="357">
      <formula>LEN(TRIM(K9))&gt;0</formula>
    </cfRule>
    <cfRule type="notContainsBlanks" dxfId="2406" priority="360">
      <formula>LEN(TRIM(K9))&gt;0</formula>
    </cfRule>
    <cfRule type="notContainsBlanks" dxfId="2405" priority="363">
      <formula>LEN(TRIM(K9))&gt;0</formula>
    </cfRule>
    <cfRule type="notContainsBlanks" dxfId="2404" priority="366">
      <formula>LEN(TRIM(K9))&gt;0</formula>
    </cfRule>
    <cfRule type="notContainsBlanks" dxfId="2403" priority="369">
      <formula>LEN(TRIM(K9))&gt;0</formula>
    </cfRule>
    <cfRule type="notContainsBlanks" dxfId="2402" priority="372">
      <formula>LEN(TRIM(K9))&gt;0</formula>
    </cfRule>
    <cfRule type="notContainsBlanks" dxfId="2401" priority="375">
      <formula>LEN(TRIM(K9))&gt;0</formula>
    </cfRule>
    <cfRule type="notContainsBlanks" dxfId="2400" priority="378">
      <formula>LEN(TRIM(K9))&gt;0</formula>
    </cfRule>
    <cfRule type="notContainsBlanks" dxfId="2399" priority="381">
      <formula>LEN(TRIM(K9))&gt;0</formula>
    </cfRule>
    <cfRule type="notContainsBlanks" dxfId="2398" priority="384">
      <formula>LEN(TRIM(K9))&gt;0</formula>
    </cfRule>
    <cfRule type="notContainsBlanks" dxfId="2397" priority="387">
      <formula>LEN(TRIM(K9))&gt;0</formula>
    </cfRule>
    <cfRule type="notContainsBlanks" dxfId="2396" priority="390">
      <formula>LEN(TRIM(K9))&gt;0</formula>
    </cfRule>
    <cfRule type="notContainsBlanks" dxfId="2395" priority="393">
      <formula>LEN(TRIM(K9))&gt;0</formula>
    </cfRule>
    <cfRule type="notContainsBlanks" dxfId="2394" priority="396">
      <formula>LEN(TRIM(K9))&gt;0</formula>
    </cfRule>
    <cfRule type="notContainsBlanks" dxfId="2393" priority="399">
      <formula>LEN(TRIM(K9))&gt;0</formula>
    </cfRule>
    <cfRule type="notContainsBlanks" dxfId="2392" priority="402">
      <formula>LEN(TRIM(K9))&gt;0</formula>
    </cfRule>
    <cfRule type="notContainsBlanks" dxfId="2391" priority="405">
      <formula>LEN(TRIM(K9))&gt;0</formula>
    </cfRule>
    <cfRule type="notContainsBlanks" dxfId="2390" priority="408">
      <formula>LEN(TRIM(K9))&gt;0</formula>
    </cfRule>
    <cfRule type="notContainsBlanks" dxfId="2389" priority="411">
      <formula>LEN(TRIM(K9))&gt;0</formula>
    </cfRule>
    <cfRule type="notContainsBlanks" dxfId="2388" priority="414">
      <formula>LEN(TRIM(K9))&gt;0</formula>
    </cfRule>
    <cfRule type="notContainsBlanks" dxfId="2387" priority="417">
      <formula>LEN(TRIM(K9))&gt;0</formula>
    </cfRule>
    <cfRule type="notContainsBlanks" dxfId="2386" priority="420">
      <formula>LEN(TRIM(K9))&gt;0</formula>
    </cfRule>
    <cfRule type="notContainsBlanks" dxfId="2385" priority="423">
      <formula>LEN(TRIM(K9))&gt;0</formula>
    </cfRule>
    <cfRule type="notContainsBlanks" dxfId="2384" priority="426">
      <formula>LEN(TRIM(K9))&gt;0</formula>
    </cfRule>
    <cfRule type="notContainsBlanks" dxfId="2383" priority="429">
      <formula>LEN(TRIM(K9))&gt;0</formula>
    </cfRule>
    <cfRule type="notContainsBlanks" dxfId="2382" priority="432">
      <formula>LEN(TRIM(K9))&gt;0</formula>
    </cfRule>
    <cfRule type="notContainsBlanks" dxfId="2381" priority="435">
      <formula>LEN(TRIM(K9))&gt;0</formula>
    </cfRule>
    <cfRule type="notContainsBlanks" dxfId="2380" priority="438">
      <formula>LEN(TRIM(K9))&gt;0</formula>
    </cfRule>
    <cfRule type="notContainsBlanks" dxfId="2379" priority="441">
      <formula>LEN(TRIM(K9))&gt;0</formula>
    </cfRule>
    <cfRule type="notContainsBlanks" dxfId="2378" priority="444">
      <formula>LEN(TRIM(K9))&gt;0</formula>
    </cfRule>
    <cfRule type="notContainsBlanks" dxfId="2377" priority="447">
      <formula>LEN(TRIM(K9))&gt;0</formula>
    </cfRule>
    <cfRule type="notContainsBlanks" dxfId="2376" priority="450">
      <formula>LEN(TRIM(K9))&gt;0</formula>
    </cfRule>
    <cfRule type="notContainsBlanks" dxfId="2375" priority="453">
      <formula>LEN(TRIM(K9))&gt;0</formula>
    </cfRule>
    <cfRule type="notContainsBlanks" dxfId="2374" priority="456">
      <formula>LEN(TRIM(K9))&gt;0</formula>
    </cfRule>
    <cfRule type="notContainsBlanks" dxfId="2373" priority="459">
      <formula>LEN(TRIM(K9))&gt;0</formula>
    </cfRule>
    <cfRule type="notContainsBlanks" dxfId="2372" priority="462">
      <formula>LEN(TRIM(K9))&gt;0</formula>
    </cfRule>
    <cfRule type="notContainsBlanks" dxfId="2371" priority="465">
      <formula>LEN(TRIM(K9))&gt;0</formula>
    </cfRule>
    <cfRule type="notContainsBlanks" dxfId="2370" priority="468">
      <formula>LEN(TRIM(K9))&gt;0</formula>
    </cfRule>
    <cfRule type="notContainsBlanks" dxfId="2369" priority="471">
      <formula>LEN(TRIM(K9))&gt;0</formula>
    </cfRule>
    <cfRule type="notContainsBlanks" dxfId="2368" priority="474">
      <formula>LEN(TRIM(K9))&gt;0</formula>
    </cfRule>
    <cfRule type="notContainsBlanks" dxfId="2367" priority="477">
      <formula>LEN(TRIM(K9))&gt;0</formula>
    </cfRule>
    <cfRule type="notContainsBlanks" dxfId="2366" priority="480">
      <formula>LEN(TRIM(K9))&gt;0</formula>
    </cfRule>
    <cfRule type="notContainsBlanks" dxfId="2365" priority="483">
      <formula>LEN(TRIM(K9))&gt;0</formula>
    </cfRule>
    <cfRule type="notContainsBlanks" dxfId="2364" priority="486">
      <formula>LEN(TRIM(K9))&gt;0</formula>
    </cfRule>
    <cfRule type="notContainsBlanks" dxfId="2363" priority="489">
      <formula>LEN(TRIM(K9))&gt;0</formula>
    </cfRule>
    <cfRule type="notContainsBlanks" dxfId="2362" priority="492">
      <formula>LEN(TRIM(K9))&gt;0</formula>
    </cfRule>
    <cfRule type="notContainsBlanks" dxfId="2361" priority="495">
      <formula>LEN(TRIM(K9))&gt;0</formula>
    </cfRule>
    <cfRule type="notContainsBlanks" dxfId="2360" priority="498">
      <formula>LEN(TRIM(K9))&gt;0</formula>
    </cfRule>
    <cfRule type="notContainsBlanks" dxfId="2359" priority="501">
      <formula>LEN(TRIM(K9))&gt;0</formula>
    </cfRule>
    <cfRule type="notContainsBlanks" dxfId="2358" priority="504">
      <formula>LEN(TRIM(K9))&gt;0</formula>
    </cfRule>
    <cfRule type="notContainsBlanks" dxfId="2357" priority="507">
      <formula>LEN(TRIM(K9))&gt;0</formula>
    </cfRule>
    <cfRule type="notContainsBlanks" dxfId="2356" priority="510">
      <formula>LEN(TRIM(K9))&gt;0</formula>
    </cfRule>
    <cfRule type="notContainsBlanks" dxfId="2355" priority="513">
      <formula>LEN(TRIM(K9))&gt;0</formula>
    </cfRule>
    <cfRule type="notContainsBlanks" dxfId="2354" priority="516">
      <formula>LEN(TRIM(K9))&gt;0</formula>
    </cfRule>
    <cfRule type="notContainsBlanks" dxfId="2353" priority="519">
      <formula>LEN(TRIM(K9))&gt;0</formula>
    </cfRule>
    <cfRule type="notContainsBlanks" dxfId="2352" priority="522">
      <formula>LEN(TRIM(K9))&gt;0</formula>
    </cfRule>
    <cfRule type="notContainsBlanks" dxfId="2351" priority="525">
      <formula>LEN(TRIM(K9))&gt;0</formula>
    </cfRule>
    <cfRule type="notContainsBlanks" dxfId="2350" priority="528">
      <formula>LEN(TRIM(K9))&gt;0</formula>
    </cfRule>
    <cfRule type="notContainsBlanks" dxfId="2349" priority="531">
      <formula>LEN(TRIM(K9))&gt;0</formula>
    </cfRule>
    <cfRule type="notContainsBlanks" dxfId="2348" priority="534">
      <formula>LEN(TRIM(K9))&gt;0</formula>
    </cfRule>
    <cfRule type="notContainsBlanks" dxfId="2347" priority="537">
      <formula>LEN(TRIM(K9))&gt;0</formula>
    </cfRule>
    <cfRule type="notContainsBlanks" dxfId="2346" priority="540">
      <formula>LEN(TRIM(K9))&gt;0</formula>
    </cfRule>
    <cfRule type="notContainsBlanks" dxfId="2345" priority="543">
      <formula>LEN(TRIM(K9))&gt;0</formula>
    </cfRule>
    <cfRule type="notContainsBlanks" dxfId="2344" priority="546">
      <formula>LEN(TRIM(K9))&gt;0</formula>
    </cfRule>
    <cfRule type="notContainsBlanks" dxfId="2343" priority="549">
      <formula>LEN(TRIM(K9))&gt;0</formula>
    </cfRule>
    <cfRule type="notContainsBlanks" dxfId="2342" priority="552">
      <formula>LEN(TRIM(K9))&gt;0</formula>
    </cfRule>
    <cfRule type="notContainsBlanks" dxfId="2341" priority="555">
      <formula>LEN(TRIM(K9))&gt;0</formula>
    </cfRule>
    <cfRule type="notContainsBlanks" dxfId="2340" priority="558">
      <formula>LEN(TRIM(K9))&gt;0</formula>
    </cfRule>
    <cfRule type="notContainsBlanks" dxfId="2339" priority="561">
      <formula>LEN(TRIM(K9))&gt;0</formula>
    </cfRule>
    <cfRule type="notContainsBlanks" dxfId="2338" priority="564">
      <formula>LEN(TRIM(K9))&gt;0</formula>
    </cfRule>
    <cfRule type="notContainsBlanks" dxfId="2337" priority="567">
      <formula>LEN(TRIM(K9))&gt;0</formula>
    </cfRule>
    <cfRule type="notContainsBlanks" dxfId="2336" priority="570">
      <formula>LEN(TRIM(K9))&gt;0</formula>
    </cfRule>
    <cfRule type="notContainsBlanks" dxfId="2335" priority="573">
      <formula>LEN(TRIM(K9))&gt;0</formula>
    </cfRule>
    <cfRule type="notContainsBlanks" dxfId="2334" priority="576">
      <formula>LEN(TRIM(K9))&gt;0</formula>
    </cfRule>
    <cfRule type="notContainsBlanks" dxfId="2333" priority="579">
      <formula>LEN(TRIM(K9))&gt;0</formula>
    </cfRule>
    <cfRule type="notContainsBlanks" dxfId="2332" priority="582">
      <formula>LEN(TRIM(K9))&gt;0</formula>
    </cfRule>
    <cfRule type="notContainsBlanks" dxfId="2331" priority="585">
      <formula>LEN(TRIM(K9))&gt;0</formula>
    </cfRule>
    <cfRule type="notContainsBlanks" dxfId="2330" priority="588">
      <formula>LEN(TRIM(K9))&gt;0</formula>
    </cfRule>
    <cfRule type="notContainsBlanks" dxfId="2329" priority="591">
      <formula>LEN(TRIM(K9))&gt;0</formula>
    </cfRule>
    <cfRule type="notContainsBlanks" dxfId="2328" priority="594">
      <formula>LEN(TRIM(K9))&gt;0</formula>
    </cfRule>
    <cfRule type="notContainsBlanks" dxfId="2327" priority="597">
      <formula>LEN(TRIM(K9))&gt;0</formula>
    </cfRule>
    <cfRule type="notContainsBlanks" dxfId="2326" priority="600">
      <formula>LEN(TRIM(K9))&gt;0</formula>
    </cfRule>
    <cfRule type="notContainsBlanks" dxfId="2325" priority="603">
      <formula>LEN(TRIM(K9))&gt;0</formula>
    </cfRule>
    <cfRule type="notContainsBlanks" dxfId="2324" priority="606">
      <formula>LEN(TRIM(K9))&gt;0</formula>
    </cfRule>
    <cfRule type="notContainsBlanks" dxfId="2323" priority="609">
      <formula>LEN(TRIM(K9))&gt;0</formula>
    </cfRule>
    <cfRule type="notContainsBlanks" dxfId="2322" priority="612">
      <formula>LEN(TRIM(K9))&gt;0</formula>
    </cfRule>
    <cfRule type="notContainsBlanks" dxfId="2321" priority="615">
      <formula>LEN(TRIM(K9))&gt;0</formula>
    </cfRule>
    <cfRule type="notContainsBlanks" dxfId="2320" priority="618">
      <formula>LEN(TRIM(K9))&gt;0</formula>
    </cfRule>
    <cfRule type="notContainsBlanks" dxfId="2319" priority="621">
      <formula>LEN(TRIM(K9))&gt;0</formula>
    </cfRule>
    <cfRule type="notContainsBlanks" dxfId="2318" priority="624">
      <formula>LEN(TRIM(K9))&gt;0</formula>
    </cfRule>
    <cfRule type="notContainsBlanks" dxfId="2317" priority="627">
      <formula>LEN(TRIM(K9))&gt;0</formula>
    </cfRule>
    <cfRule type="notContainsBlanks" dxfId="2316" priority="630">
      <formula>LEN(TRIM(K9))&gt;0</formula>
    </cfRule>
    <cfRule type="notContainsBlanks" dxfId="2315" priority="633">
      <formula>LEN(TRIM(K9))&gt;0</formula>
    </cfRule>
    <cfRule type="notContainsBlanks" dxfId="2314" priority="636">
      <formula>LEN(TRIM(K9))&gt;0</formula>
    </cfRule>
    <cfRule type="notContainsBlanks" dxfId="2313" priority="639">
      <formula>LEN(TRIM(K9))&gt;0</formula>
    </cfRule>
    <cfRule type="notContainsBlanks" dxfId="2312" priority="642">
      <formula>LEN(TRIM(K9))&gt;0</formula>
    </cfRule>
    <cfRule type="notContainsBlanks" dxfId="2311" priority="645">
      <formula>LEN(TRIM(K9))&gt;0</formula>
    </cfRule>
    <cfRule type="notContainsBlanks" dxfId="2310" priority="648">
      <formula>LEN(TRIM(K9))&gt;0</formula>
    </cfRule>
    <cfRule type="notContainsBlanks" dxfId="2309" priority="651">
      <formula>LEN(TRIM(K9))&gt;0</formula>
    </cfRule>
    <cfRule type="notContainsBlanks" dxfId="2308" priority="654">
      <formula>LEN(TRIM(K9))&gt;0</formula>
    </cfRule>
    <cfRule type="notContainsBlanks" dxfId="2307" priority="657">
      <formula>LEN(TRIM(K9))&gt;0</formula>
    </cfRule>
    <cfRule type="notContainsBlanks" dxfId="2306" priority="660">
      <formula>LEN(TRIM(K9))&gt;0</formula>
    </cfRule>
    <cfRule type="notContainsBlanks" dxfId="2305" priority="663">
      <formula>LEN(TRIM(K9))&gt;0</formula>
    </cfRule>
    <cfRule type="notContainsBlanks" dxfId="2304" priority="666">
      <formula>LEN(TRIM(K9))&gt;0</formula>
    </cfRule>
    <cfRule type="notContainsBlanks" dxfId="2303" priority="669">
      <formula>LEN(TRIM(K9))&gt;0</formula>
    </cfRule>
    <cfRule type="notContainsBlanks" dxfId="2302" priority="672">
      <formula>LEN(TRIM(K9))&gt;0</formula>
    </cfRule>
    <cfRule type="notContainsBlanks" dxfId="2301" priority="675">
      <formula>LEN(TRIM(K9))&gt;0</formula>
    </cfRule>
    <cfRule type="notContainsBlanks" dxfId="2300" priority="678">
      <formula>LEN(TRIM(K9))&gt;0</formula>
    </cfRule>
    <cfRule type="notContainsBlanks" dxfId="2299" priority="681">
      <formula>LEN(TRIM(K9))&gt;0</formula>
    </cfRule>
    <cfRule type="notContainsBlanks" dxfId="2298" priority="684">
      <formula>LEN(TRIM(K9))&gt;0</formula>
    </cfRule>
    <cfRule type="notContainsBlanks" dxfId="2297" priority="687">
      <formula>LEN(TRIM(K9))&gt;0</formula>
    </cfRule>
    <cfRule type="notContainsBlanks" dxfId="2296" priority="690">
      <formula>LEN(TRIM(K9))&gt;0</formula>
    </cfRule>
    <cfRule type="notContainsBlanks" dxfId="2295" priority="693">
      <formula>LEN(TRIM(K9))&gt;0</formula>
    </cfRule>
    <cfRule type="notContainsBlanks" dxfId="2294" priority="696">
      <formula>LEN(TRIM(K9))&gt;0</formula>
    </cfRule>
    <cfRule type="notContainsBlanks" dxfId="2293" priority="699">
      <formula>LEN(TRIM(K9))&gt;0</formula>
    </cfRule>
    <cfRule type="notContainsBlanks" dxfId="2292" priority="702">
      <formula>LEN(TRIM(K9))&gt;0</formula>
    </cfRule>
    <cfRule type="notContainsBlanks" dxfId="2291" priority="705">
      <formula>LEN(TRIM(K9))&gt;0</formula>
    </cfRule>
    <cfRule type="notContainsBlanks" dxfId="2290" priority="708">
      <formula>LEN(TRIM(K9))&gt;0</formula>
    </cfRule>
    <cfRule type="notContainsBlanks" dxfId="2289" priority="711">
      <formula>LEN(TRIM(K9))&gt;0</formula>
    </cfRule>
    <cfRule type="notContainsBlanks" dxfId="2288" priority="714">
      <formula>LEN(TRIM(K9))&gt;0</formula>
    </cfRule>
    <cfRule type="notContainsBlanks" dxfId="2287" priority="717">
      <formula>LEN(TRIM(K9))&gt;0</formula>
    </cfRule>
    <cfRule type="notContainsBlanks" dxfId="2286" priority="720">
      <formula>LEN(TRIM(K9))&gt;0</formula>
    </cfRule>
    <cfRule type="notContainsBlanks" dxfId="2285" priority="723">
      <formula>LEN(TRIM(K9))&gt;0</formula>
    </cfRule>
    <cfRule type="notContainsBlanks" dxfId="2284" priority="726">
      <formula>LEN(TRIM(K9))&gt;0</formula>
    </cfRule>
    <cfRule type="notContainsBlanks" dxfId="2283" priority="729">
      <formula>LEN(TRIM(K9))&gt;0</formula>
    </cfRule>
    <cfRule type="notContainsBlanks" dxfId="2282" priority="732">
      <formula>LEN(TRIM(K9))&gt;0</formula>
    </cfRule>
    <cfRule type="notContainsBlanks" dxfId="2281" priority="735">
      <formula>LEN(TRIM(K9))&gt;0</formula>
    </cfRule>
    <cfRule type="notContainsBlanks" dxfId="2280" priority="738">
      <formula>LEN(TRIM(K9))&gt;0</formula>
    </cfRule>
    <cfRule type="notContainsBlanks" dxfId="2279" priority="741">
      <formula>LEN(TRIM(K9))&gt;0</formula>
    </cfRule>
    <cfRule type="notContainsBlanks" dxfId="2278" priority="744">
      <formula>LEN(TRIM(K9))&gt;0</formula>
    </cfRule>
    <cfRule type="notContainsBlanks" dxfId="2277" priority="747">
      <formula>LEN(TRIM(K9))&gt;0</formula>
    </cfRule>
    <cfRule type="notContainsBlanks" dxfId="2276" priority="750">
      <formula>LEN(TRIM(K9))&gt;0</formula>
    </cfRule>
    <cfRule type="notContainsBlanks" dxfId="2275" priority="753">
      <formula>LEN(TRIM(K9))&gt;0</formula>
    </cfRule>
    <cfRule type="notContainsBlanks" dxfId="2274" priority="756">
      <formula>LEN(TRIM(K9))&gt;0</formula>
    </cfRule>
    <cfRule type="notContainsBlanks" dxfId="2273" priority="759">
      <formula>LEN(TRIM(K9))&gt;0</formula>
    </cfRule>
    <cfRule type="notContainsBlanks" dxfId="2272" priority="762">
      <formula>LEN(TRIM(K9))&gt;0</formula>
    </cfRule>
    <cfRule type="notContainsBlanks" dxfId="2271" priority="765">
      <formula>LEN(TRIM(K9))&gt;0</formula>
    </cfRule>
    <cfRule type="notContainsBlanks" dxfId="2270" priority="768">
      <formula>LEN(TRIM(K9))&gt;0</formula>
    </cfRule>
    <cfRule type="notContainsBlanks" dxfId="2269" priority="771">
      <formula>LEN(TRIM(K9))&gt;0</formula>
    </cfRule>
    <cfRule type="notContainsBlanks" dxfId="2268" priority="774">
      <formula>LEN(TRIM(K9))&gt;0</formula>
    </cfRule>
    <cfRule type="notContainsBlanks" dxfId="2267" priority="777">
      <formula>LEN(TRIM(K9))&gt;0</formula>
    </cfRule>
    <cfRule type="notContainsBlanks" dxfId="2266" priority="780">
      <formula>LEN(TRIM(K9))&gt;0</formula>
    </cfRule>
    <cfRule type="notContainsBlanks" dxfId="2265" priority="783">
      <formula>LEN(TRIM(K9))&gt;0</formula>
    </cfRule>
    <cfRule type="notContainsBlanks" dxfId="2264" priority="786">
      <formula>LEN(TRIM(K9))&gt;0</formula>
    </cfRule>
    <cfRule type="notContainsBlanks" dxfId="2263" priority="789">
      <formula>LEN(TRIM(K9))&gt;0</formula>
    </cfRule>
    <cfRule type="notContainsBlanks" dxfId="2262" priority="792">
      <formula>LEN(TRIM(K9))&gt;0</formula>
    </cfRule>
    <cfRule type="notContainsBlanks" dxfId="2261" priority="795">
      <formula>LEN(TRIM(K9))&gt;0</formula>
    </cfRule>
    <cfRule type="notContainsBlanks" dxfId="2260" priority="798">
      <formula>LEN(TRIM(K9))&gt;0</formula>
    </cfRule>
    <cfRule type="notContainsBlanks" dxfId="2259" priority="801">
      <formula>LEN(TRIM(K9))&gt;0</formula>
    </cfRule>
    <cfRule type="notContainsBlanks" dxfId="2258" priority="804">
      <formula>LEN(TRIM(K9))&gt;0</formula>
    </cfRule>
    <cfRule type="notContainsBlanks" dxfId="2257" priority="807">
      <formula>LEN(TRIM(K9))&gt;0</formula>
    </cfRule>
    <cfRule type="notContainsBlanks" dxfId="2256" priority="810">
      <formula>LEN(TRIM(K9))&gt;0</formula>
    </cfRule>
    <cfRule type="notContainsBlanks" dxfId="2255" priority="813">
      <formula>LEN(TRIM(K9))&gt;0</formula>
    </cfRule>
    <cfRule type="notContainsBlanks" dxfId="2254" priority="816">
      <formula>LEN(TRIM(K9))&gt;0</formula>
    </cfRule>
    <cfRule type="notContainsBlanks" dxfId="2253" priority="819">
      <formula>LEN(TRIM(K9))&gt;0</formula>
    </cfRule>
    <cfRule type="notContainsBlanks" dxfId="2252" priority="822">
      <formula>LEN(TRIM(K9))&gt;0</formula>
    </cfRule>
    <cfRule type="notContainsBlanks" dxfId="2251" priority="825">
      <formula>LEN(TRIM(K9))&gt;0</formula>
    </cfRule>
    <cfRule type="notContainsBlanks" dxfId="2250" priority="828">
      <formula>LEN(TRIM(K9))&gt;0</formula>
    </cfRule>
    <cfRule type="notContainsBlanks" dxfId="2249" priority="831">
      <formula>LEN(TRIM(K9))&gt;0</formula>
    </cfRule>
    <cfRule type="notContainsBlanks" dxfId="2248" priority="834">
      <formula>LEN(TRIM(K9))&gt;0</formula>
    </cfRule>
    <cfRule type="notContainsBlanks" dxfId="2247" priority="837">
      <formula>LEN(TRIM(K9))&gt;0</formula>
    </cfRule>
    <cfRule type="notContainsBlanks" dxfId="2246" priority="840">
      <formula>LEN(TRIM(K9))&gt;0</formula>
    </cfRule>
    <cfRule type="notContainsBlanks" dxfId="2245" priority="843">
      <formula>LEN(TRIM(K9))&gt;0</formula>
    </cfRule>
    <cfRule type="notContainsBlanks" dxfId="2244" priority="846">
      <formula>LEN(TRIM(K9))&gt;0</formula>
    </cfRule>
    <cfRule type="notContainsBlanks" dxfId="2243" priority="849">
      <formula>LEN(TRIM(K9))&gt;0</formula>
    </cfRule>
    <cfRule type="notContainsBlanks" dxfId="2242" priority="852">
      <formula>LEN(TRIM(K9))&gt;0</formula>
    </cfRule>
    <cfRule type="notContainsBlanks" dxfId="2241" priority="855">
      <formula>LEN(TRIM(K9))&gt;0</formula>
    </cfRule>
    <cfRule type="notContainsBlanks" dxfId="2240" priority="858">
      <formula>LEN(TRIM(K9))&gt;0</formula>
    </cfRule>
    <cfRule type="notContainsBlanks" dxfId="2239" priority="861">
      <formula>LEN(TRIM(K9))&gt;0</formula>
    </cfRule>
    <cfRule type="notContainsBlanks" dxfId="2238" priority="864">
      <formula>LEN(TRIM(K9))&gt;0</formula>
    </cfRule>
    <cfRule type="notContainsBlanks" dxfId="2237" priority="867">
      <formula>LEN(TRIM(K9))&gt;0</formula>
    </cfRule>
    <cfRule type="notContainsBlanks" dxfId="2236" priority="870">
      <formula>LEN(TRIM(K9))&gt;0</formula>
    </cfRule>
    <cfRule type="notContainsBlanks" dxfId="2235" priority="873">
      <formula>LEN(TRIM(K9))&gt;0</formula>
    </cfRule>
    <cfRule type="notContainsBlanks" dxfId="2234" priority="876">
      <formula>LEN(TRIM(K9))&gt;0</formula>
    </cfRule>
    <cfRule type="notContainsBlanks" dxfId="2233" priority="879">
      <formula>LEN(TRIM(K9))&gt;0</formula>
    </cfRule>
    <cfRule type="notContainsBlanks" dxfId="2232" priority="882">
      <formula>LEN(TRIM(K9))&gt;0</formula>
    </cfRule>
    <cfRule type="notContainsBlanks" dxfId="2231" priority="885">
      <formula>LEN(TRIM(K9))&gt;0</formula>
    </cfRule>
    <cfRule type="notContainsBlanks" dxfId="2230" priority="888">
      <formula>LEN(TRIM(K9))&gt;0</formula>
    </cfRule>
    <cfRule type="notContainsBlanks" dxfId="2229" priority="891">
      <formula>LEN(TRIM(K9))&gt;0</formula>
    </cfRule>
    <cfRule type="notContainsBlanks" dxfId="2228" priority="894">
      <formula>LEN(TRIM(K9))&gt;0</formula>
    </cfRule>
    <cfRule type="notContainsBlanks" dxfId="2227" priority="897">
      <formula>LEN(TRIM(K9))&gt;0</formula>
    </cfRule>
    <cfRule type="notContainsBlanks" dxfId="2226" priority="900">
      <formula>LEN(TRIM(K9))&gt;0</formula>
    </cfRule>
    <cfRule type="notContainsBlanks" dxfId="2225" priority="903">
      <formula>LEN(TRIM(K9))&gt;0</formula>
    </cfRule>
    <cfRule type="notContainsBlanks" dxfId="2224" priority="906">
      <formula>LEN(TRIM(K9))&gt;0</formula>
    </cfRule>
    <cfRule type="notContainsBlanks" dxfId="2223" priority="909">
      <formula>LEN(TRIM(K9))&gt;0</formula>
    </cfRule>
    <cfRule type="notContainsBlanks" dxfId="2222" priority="912">
      <formula>LEN(TRIM(K9))&gt;0</formula>
    </cfRule>
    <cfRule type="notContainsBlanks" dxfId="2221" priority="915">
      <formula>LEN(TRIM(K9))&gt;0</formula>
    </cfRule>
    <cfRule type="notContainsBlanks" dxfId="2220" priority="918">
      <formula>LEN(TRIM(K9))&gt;0</formula>
    </cfRule>
    <cfRule type="notContainsBlanks" dxfId="2219" priority="921">
      <formula>LEN(TRIM(K9))&gt;0</formula>
    </cfRule>
    <cfRule type="notContainsBlanks" dxfId="2218" priority="924">
      <formula>LEN(TRIM(K9))&gt;0</formula>
    </cfRule>
    <cfRule type="notContainsBlanks" dxfId="2217" priority="927">
      <formula>LEN(TRIM(K9))&gt;0</formula>
    </cfRule>
    <cfRule type="notContainsBlanks" dxfId="2216" priority="930">
      <formula>LEN(TRIM(K9))&gt;0</formula>
    </cfRule>
    <cfRule type="notContainsBlanks" dxfId="2215" priority="933">
      <formula>LEN(TRIM(K9))&gt;0</formula>
    </cfRule>
    <cfRule type="notContainsBlanks" dxfId="2214" priority="936">
      <formula>LEN(TRIM(K9))&gt;0</formula>
    </cfRule>
    <cfRule type="notContainsBlanks" dxfId="2213" priority="939">
      <formula>LEN(TRIM(K9))&gt;0</formula>
    </cfRule>
    <cfRule type="notContainsBlanks" dxfId="2212" priority="942">
      <formula>LEN(TRIM(K9))&gt;0</formula>
    </cfRule>
    <cfRule type="notContainsBlanks" dxfId="2211" priority="945">
      <formula>LEN(TRIM(K9))&gt;0</formula>
    </cfRule>
    <cfRule type="notContainsBlanks" dxfId="2210" priority="948">
      <formula>LEN(TRIM(K9))&gt;0</formula>
    </cfRule>
    <cfRule type="notContainsBlanks" dxfId="2209" priority="951">
      <formula>LEN(TRIM(K9))&gt;0</formula>
    </cfRule>
    <cfRule type="notContainsBlanks" dxfId="2208" priority="954">
      <formula>LEN(TRIM(K9))&gt;0</formula>
    </cfRule>
    <cfRule type="notContainsBlanks" dxfId="2207" priority="957">
      <formula>LEN(TRIM(K9))&gt;0</formula>
    </cfRule>
    <cfRule type="notContainsBlanks" dxfId="2206" priority="960">
      <formula>LEN(TRIM(K9))&gt;0</formula>
    </cfRule>
    <cfRule type="notContainsBlanks" dxfId="2205" priority="963">
      <formula>LEN(TRIM(K9))&gt;0</formula>
    </cfRule>
    <cfRule type="notContainsBlanks" dxfId="2204" priority="966">
      <formula>LEN(TRIM(K9))&gt;0</formula>
    </cfRule>
    <cfRule type="notContainsBlanks" dxfId="2203" priority="969">
      <formula>LEN(TRIM(K9))&gt;0</formula>
    </cfRule>
    <cfRule type="notContainsBlanks" dxfId="2202" priority="972">
      <formula>LEN(TRIM(K9))&gt;0</formula>
    </cfRule>
    <cfRule type="notContainsBlanks" dxfId="2201" priority="975">
      <formula>LEN(TRIM(K9))&gt;0</formula>
    </cfRule>
    <cfRule type="notContainsBlanks" dxfId="2200" priority="978">
      <formula>LEN(TRIM(K9))&gt;0</formula>
    </cfRule>
    <cfRule type="notContainsBlanks" dxfId="2199" priority="981">
      <formula>LEN(TRIM(K9))&gt;0</formula>
    </cfRule>
    <cfRule type="notContainsBlanks" dxfId="2198" priority="984">
      <formula>LEN(TRIM(K9))&gt;0</formula>
    </cfRule>
    <cfRule type="notContainsBlanks" dxfId="2197" priority="987">
      <formula>LEN(TRIM(K9))&gt;0</formula>
    </cfRule>
    <cfRule type="notContainsBlanks" dxfId="2196" priority="990">
      <formula>LEN(TRIM(K9))&gt;0</formula>
    </cfRule>
    <cfRule type="notContainsBlanks" dxfId="2195" priority="993">
      <formula>LEN(TRIM(K9))&gt;0</formula>
    </cfRule>
    <cfRule type="notContainsBlanks" dxfId="2194" priority="996">
      <formula>LEN(TRIM(K9))&gt;0</formula>
    </cfRule>
    <cfRule type="notContainsBlanks" dxfId="2193" priority="999">
      <formula>LEN(TRIM(K9))&gt;0</formula>
    </cfRule>
    <cfRule type="notContainsBlanks" dxfId="2192" priority="1002">
      <formula>LEN(TRIM(K9))&gt;0</formula>
    </cfRule>
    <cfRule type="notContainsBlanks" dxfId="2191" priority="1005">
      <formula>LEN(TRIM(K9))&gt;0</formula>
    </cfRule>
    <cfRule type="notContainsBlanks" dxfId="2190" priority="1008">
      <formula>LEN(TRIM(K9))&gt;0</formula>
    </cfRule>
    <cfRule type="notContainsBlanks" dxfId="2189" priority="1011">
      <formula>LEN(TRIM(K9))&gt;0</formula>
    </cfRule>
    <cfRule type="notContainsBlanks" dxfId="2188" priority="1014">
      <formula>LEN(TRIM(K9))&gt;0</formula>
    </cfRule>
    <cfRule type="notContainsBlanks" dxfId="2187" priority="1017">
      <formula>LEN(TRIM(K9))&gt;0</formula>
    </cfRule>
    <cfRule type="notContainsBlanks" dxfId="2186" priority="1020">
      <formula>LEN(TRIM(K9))&gt;0</formula>
    </cfRule>
    <cfRule type="notContainsBlanks" dxfId="2185" priority="1023">
      <formula>LEN(TRIM(K9))&gt;0</formula>
    </cfRule>
    <cfRule type="notContainsBlanks" dxfId="2184" priority="1026">
      <formula>LEN(TRIM(K9))&gt;0</formula>
    </cfRule>
    <cfRule type="notContainsBlanks" dxfId="2183" priority="1029">
      <formula>LEN(TRIM(K9))&gt;0</formula>
    </cfRule>
    <cfRule type="notContainsBlanks" dxfId="2182" priority="1032">
      <formula>LEN(TRIM(K9))&gt;0</formula>
    </cfRule>
    <cfRule type="notContainsBlanks" dxfId="2181" priority="1035">
      <formula>LEN(TRIM(K9))&gt;0</formula>
    </cfRule>
    <cfRule type="notContainsBlanks" dxfId="2180" priority="1038">
      <formula>LEN(TRIM(K9))&gt;0</formula>
    </cfRule>
    <cfRule type="notContainsBlanks" dxfId="2179" priority="1041">
      <formula>LEN(TRIM(K9))&gt;0</formula>
    </cfRule>
    <cfRule type="notContainsBlanks" dxfId="2178" priority="1044">
      <formula>LEN(TRIM(K9))&gt;0</formula>
    </cfRule>
    <cfRule type="notContainsBlanks" dxfId="2177" priority="1047">
      <formula>LEN(TRIM(K9))&gt;0</formula>
    </cfRule>
    <cfRule type="notContainsBlanks" dxfId="2176" priority="1050">
      <formula>LEN(TRIM(K9))&gt;0</formula>
    </cfRule>
    <cfRule type="notContainsBlanks" dxfId="2175" priority="1053">
      <formula>LEN(TRIM(K9))&gt;0</formula>
    </cfRule>
    <cfRule type="notContainsBlanks" dxfId="2174" priority="1056">
      <formula>LEN(TRIM(K9))&gt;0</formula>
    </cfRule>
    <cfRule type="notContainsBlanks" dxfId="2173" priority="1059">
      <formula>LEN(TRIM(K9))&gt;0</formula>
    </cfRule>
    <cfRule type="notContainsBlanks" dxfId="2172" priority="1062">
      <formula>LEN(TRIM(K9))&gt;0</formula>
    </cfRule>
    <cfRule type="notContainsBlanks" dxfId="2171" priority="1065">
      <formula>LEN(TRIM(K9))&gt;0</formula>
    </cfRule>
    <cfRule type="notContainsBlanks" dxfId="2170" priority="1068">
      <formula>LEN(TRIM(K9))&gt;0</formula>
    </cfRule>
    <cfRule type="notContainsBlanks" dxfId="2169" priority="1071">
      <formula>LEN(TRIM(K9))&gt;0</formula>
    </cfRule>
    <cfRule type="notContainsBlanks" dxfId="2168" priority="1074">
      <formula>LEN(TRIM(K9))&gt;0</formula>
    </cfRule>
    <cfRule type="notContainsBlanks" dxfId="2167" priority="1077">
      <formula>LEN(TRIM(K9))&gt;0</formula>
    </cfRule>
    <cfRule type="notContainsBlanks" dxfId="2166" priority="1080">
      <formula>LEN(TRIM(K9))&gt;0</formula>
    </cfRule>
    <cfRule type="notContainsBlanks" dxfId="2165" priority="1083">
      <formula>LEN(TRIM(K9))&gt;0</formula>
    </cfRule>
    <cfRule type="notContainsBlanks" dxfId="2164" priority="1086">
      <formula>LEN(TRIM(K9))&gt;0</formula>
    </cfRule>
    <cfRule type="notContainsBlanks" dxfId="2163" priority="1089">
      <formula>LEN(TRIM(K9))&gt;0</formula>
    </cfRule>
    <cfRule type="notContainsBlanks" dxfId="2162" priority="1092">
      <formula>LEN(TRIM(K9))&gt;0</formula>
    </cfRule>
    <cfRule type="notContainsBlanks" dxfId="2161" priority="1095">
      <formula>LEN(TRIM(K9))&gt;0</formula>
    </cfRule>
    <cfRule type="notContainsBlanks" dxfId="2160" priority="1098">
      <formula>LEN(TRIM(K9))&gt;0</formula>
    </cfRule>
    <cfRule type="notContainsBlanks" dxfId="2159" priority="1101">
      <formula>LEN(TRIM(K9))&gt;0</formula>
    </cfRule>
    <cfRule type="notContainsBlanks" dxfId="2158" priority="1104">
      <formula>LEN(TRIM(K9))&gt;0</formula>
    </cfRule>
    <cfRule type="notContainsBlanks" dxfId="2157" priority="1107">
      <formula>LEN(TRIM(K9))&gt;0</formula>
    </cfRule>
    <cfRule type="notContainsBlanks" dxfId="2156" priority="1110">
      <formula>LEN(TRIM(K9))&gt;0</formula>
    </cfRule>
    <cfRule type="notContainsBlanks" dxfId="2155" priority="1113">
      <formula>LEN(TRIM(K9))&gt;0</formula>
    </cfRule>
    <cfRule type="notContainsBlanks" dxfId="2154" priority="1116">
      <formula>LEN(TRIM(K9))&gt;0</formula>
    </cfRule>
    <cfRule type="notContainsBlanks" dxfId="2153" priority="1119">
      <formula>LEN(TRIM(K9))&gt;0</formula>
    </cfRule>
    <cfRule type="notContainsBlanks" dxfId="2152" priority="1122">
      <formula>LEN(TRIM(K9))&gt;0</formula>
    </cfRule>
    <cfRule type="notContainsBlanks" dxfId="2151" priority="1125">
      <formula>LEN(TRIM(K9))&gt;0</formula>
    </cfRule>
    <cfRule type="notContainsBlanks" dxfId="2150" priority="1128">
      <formula>LEN(TRIM(K9))&gt;0</formula>
    </cfRule>
    <cfRule type="notContainsBlanks" dxfId="2149" priority="1131">
      <formula>LEN(TRIM(K9))&gt;0</formula>
    </cfRule>
    <cfRule type="notContainsBlanks" dxfId="2148" priority="1134">
      <formula>LEN(TRIM(K9))&gt;0</formula>
    </cfRule>
    <cfRule type="notContainsBlanks" dxfId="2147" priority="1137">
      <formula>LEN(TRIM(K9))&gt;0</formula>
    </cfRule>
    <cfRule type="notContainsBlanks" dxfId="2146" priority="1140">
      <formula>LEN(TRIM(K9))&gt;0</formula>
    </cfRule>
    <cfRule type="notContainsBlanks" dxfId="2145" priority="1143">
      <formula>LEN(TRIM(K9))&gt;0</formula>
    </cfRule>
    <cfRule type="notContainsBlanks" dxfId="2144" priority="1146">
      <formula>LEN(TRIM(K9))&gt;0</formula>
    </cfRule>
    <cfRule type="notContainsBlanks" dxfId="2143" priority="1149">
      <formula>LEN(TRIM(K9))&gt;0</formula>
    </cfRule>
    <cfRule type="notContainsBlanks" dxfId="2142" priority="1152">
      <formula>LEN(TRIM(K9))&gt;0</formula>
    </cfRule>
    <cfRule type="notContainsBlanks" dxfId="2141" priority="1155">
      <formula>LEN(TRIM(K9))&gt;0</formula>
    </cfRule>
    <cfRule type="notContainsBlanks" dxfId="2140" priority="1158">
      <formula>LEN(TRIM(K9))&gt;0</formula>
    </cfRule>
    <cfRule type="notContainsBlanks" dxfId="2139" priority="1161">
      <formula>LEN(TRIM(K9))&gt;0</formula>
    </cfRule>
    <cfRule type="notContainsBlanks" dxfId="2138" priority="1164">
      <formula>LEN(TRIM(K9))&gt;0</formula>
    </cfRule>
    <cfRule type="notContainsBlanks" dxfId="2137" priority="1167">
      <formula>LEN(TRIM(K9))&gt;0</formula>
    </cfRule>
    <cfRule type="notContainsBlanks" dxfId="2136" priority="1170">
      <formula>LEN(TRIM(K9))&gt;0</formula>
    </cfRule>
    <cfRule type="notContainsBlanks" dxfId="2135" priority="1173">
      <formula>LEN(TRIM(K9))&gt;0</formula>
    </cfRule>
    <cfRule type="notContainsBlanks" dxfId="2134" priority="1176">
      <formula>LEN(TRIM(K9))&gt;0</formula>
    </cfRule>
    <cfRule type="notContainsBlanks" dxfId="2133" priority="1179">
      <formula>LEN(TRIM(K9))&gt;0</formula>
    </cfRule>
    <cfRule type="notContainsBlanks" dxfId="2132" priority="1182">
      <formula>LEN(TRIM(K9))&gt;0</formula>
    </cfRule>
    <cfRule type="notContainsBlanks" dxfId="2131" priority="1185">
      <formula>LEN(TRIM(K9))&gt;0</formula>
    </cfRule>
    <cfRule type="notContainsBlanks" dxfId="2130" priority="1188">
      <formula>LEN(TRIM(K9))&gt;0</formula>
    </cfRule>
    <cfRule type="notContainsBlanks" dxfId="2129" priority="1191">
      <formula>LEN(TRIM(K9))&gt;0</formula>
    </cfRule>
    <cfRule type="notContainsBlanks" dxfId="2128" priority="1194">
      <formula>LEN(TRIM(K9))&gt;0</formula>
    </cfRule>
    <cfRule type="notContainsBlanks" dxfId="2127" priority="1197">
      <formula>LEN(TRIM(K9))&gt;0</formula>
    </cfRule>
    <cfRule type="notContainsBlanks" dxfId="2126" priority="1200">
      <formula>LEN(TRIM(K9))&gt;0</formula>
    </cfRule>
    <cfRule type="notContainsBlanks" dxfId="2125" priority="1203">
      <formula>LEN(TRIM(K9))&gt;0</formula>
    </cfRule>
    <cfRule type="notContainsBlanks" dxfId="2124" priority="1206">
      <formula>LEN(TRIM(K9))&gt;0</formula>
    </cfRule>
    <cfRule type="notContainsBlanks" dxfId="2123" priority="1209">
      <formula>LEN(TRIM(K9))&gt;0</formula>
    </cfRule>
    <cfRule type="notContainsBlanks" dxfId="2122" priority="1212">
      <formula>LEN(TRIM(K9))&gt;0</formula>
    </cfRule>
    <cfRule type="notContainsBlanks" dxfId="2121" priority="1215">
      <formula>LEN(TRIM(K9))&gt;0</formula>
    </cfRule>
    <cfRule type="notContainsBlanks" dxfId="2120" priority="1218">
      <formula>LEN(TRIM(K9))&gt;0</formula>
    </cfRule>
    <cfRule type="notContainsBlanks" dxfId="2119" priority="1221">
      <formula>LEN(TRIM(K9))&gt;0</formula>
    </cfRule>
    <cfRule type="notContainsBlanks" dxfId="2118" priority="1224">
      <formula>LEN(TRIM(K9))&gt;0</formula>
    </cfRule>
    <cfRule type="notContainsBlanks" dxfId="2117" priority="1227">
      <formula>LEN(TRIM(K9))&gt;0</formula>
    </cfRule>
    <cfRule type="notContainsBlanks" dxfId="2116" priority="1230">
      <formula>LEN(TRIM(K9))&gt;0</formula>
    </cfRule>
    <cfRule type="notContainsBlanks" dxfId="2115" priority="1233">
      <formula>LEN(TRIM(K9))&gt;0</formula>
    </cfRule>
    <cfRule type="notContainsBlanks" dxfId="2114" priority="1236">
      <formula>LEN(TRIM(K9))&gt;0</formula>
    </cfRule>
    <cfRule type="notContainsBlanks" dxfId="2113" priority="1239">
      <formula>LEN(TRIM(K9))&gt;0</formula>
    </cfRule>
    <cfRule type="notContainsBlanks" dxfId="2112" priority="1242">
      <formula>LEN(TRIM(K9))&gt;0</formula>
    </cfRule>
    <cfRule type="notContainsBlanks" dxfId="2111" priority="1245">
      <formula>LEN(TRIM(K9))&gt;0</formula>
    </cfRule>
    <cfRule type="notContainsBlanks" dxfId="2110" priority="1248">
      <formula>LEN(TRIM(K9))&gt;0</formula>
    </cfRule>
    <cfRule type="notContainsBlanks" dxfId="2109" priority="1251">
      <formula>LEN(TRIM(K9))&gt;0</formula>
    </cfRule>
    <cfRule type="notContainsBlanks" dxfId="2108" priority="1254">
      <formula>LEN(TRIM(K9))&gt;0</formula>
    </cfRule>
    <cfRule type="notContainsBlanks" dxfId="2107" priority="1257">
      <formula>LEN(TRIM(K9))&gt;0</formula>
    </cfRule>
    <cfRule type="notContainsBlanks" dxfId="2106" priority="1260">
      <formula>LEN(TRIM(K9))&gt;0</formula>
    </cfRule>
    <cfRule type="notContainsBlanks" dxfId="2105" priority="1263">
      <formula>LEN(TRIM(K9))&gt;0</formula>
    </cfRule>
    <cfRule type="notContainsBlanks" dxfId="2104" priority="1266">
      <formula>LEN(TRIM(K9))&gt;0</formula>
    </cfRule>
    <cfRule type="notContainsBlanks" dxfId="2103" priority="1269">
      <formula>LEN(TRIM(K9))&gt;0</formula>
    </cfRule>
    <cfRule type="notContainsBlanks" dxfId="2102" priority="1272">
      <formula>LEN(TRIM(K9))&gt;0</formula>
    </cfRule>
    <cfRule type="notContainsBlanks" dxfId="2101" priority="1275">
      <formula>LEN(TRIM(K9))&gt;0</formula>
    </cfRule>
    <cfRule type="notContainsBlanks" dxfId="2100" priority="1278">
      <formula>LEN(TRIM(K9))&gt;0</formula>
    </cfRule>
    <cfRule type="notContainsBlanks" dxfId="2099" priority="1281">
      <formula>LEN(TRIM(K9))&gt;0</formula>
    </cfRule>
    <cfRule type="notContainsBlanks" dxfId="2098" priority="1284">
      <formula>LEN(TRIM(K9))&gt;0</formula>
    </cfRule>
    <cfRule type="notContainsBlanks" dxfId="2097" priority="1287">
      <formula>LEN(TRIM(K9))&gt;0</formula>
    </cfRule>
    <cfRule type="notContainsBlanks" dxfId="2096" priority="1290">
      <formula>LEN(TRIM(K9))&gt;0</formula>
    </cfRule>
    <cfRule type="notContainsBlanks" dxfId="2095" priority="1293">
      <formula>LEN(TRIM(K9))&gt;0</formula>
    </cfRule>
    <cfRule type="notContainsBlanks" dxfId="2094" priority="1296">
      <formula>LEN(TRIM(K9))&gt;0</formula>
    </cfRule>
    <cfRule type="notContainsBlanks" dxfId="2093" priority="1299">
      <formula>LEN(TRIM(K9))&gt;0</formula>
    </cfRule>
    <cfRule type="notContainsBlanks" dxfId="2092" priority="1302">
      <formula>LEN(TRIM(K9))&gt;0</formula>
    </cfRule>
    <cfRule type="notContainsBlanks" dxfId="2091" priority="1305">
      <formula>LEN(TRIM(K9))&gt;0</formula>
    </cfRule>
    <cfRule type="notContainsBlanks" dxfId="2090" priority="1308">
      <formula>LEN(TRIM(K9))&gt;0</formula>
    </cfRule>
    <cfRule type="notContainsBlanks" dxfId="2089" priority="1311">
      <formula>LEN(TRIM(K9))&gt;0</formula>
    </cfRule>
    <cfRule type="notContainsBlanks" dxfId="2088" priority="1314">
      <formula>LEN(TRIM(K9))&gt;0</formula>
    </cfRule>
    <cfRule type="notContainsBlanks" dxfId="2087" priority="1317">
      <formula>LEN(TRIM(K9))&gt;0</formula>
    </cfRule>
    <cfRule type="notContainsBlanks" dxfId="2086" priority="1320">
      <formula>LEN(TRIM(K9))&gt;0</formula>
    </cfRule>
    <cfRule type="notContainsBlanks" dxfId="2085" priority="1323">
      <formula>LEN(TRIM(K9))&gt;0</formula>
    </cfRule>
    <cfRule type="notContainsBlanks" dxfId="2084" priority="1326">
      <formula>LEN(TRIM(K9))&gt;0</formula>
    </cfRule>
    <cfRule type="notContainsBlanks" dxfId="2083" priority="1329">
      <formula>LEN(TRIM(K9))&gt;0</formula>
    </cfRule>
    <cfRule type="notContainsBlanks" dxfId="2082" priority="1332">
      <formula>LEN(TRIM(K9))&gt;0</formula>
    </cfRule>
    <cfRule type="notContainsBlanks" dxfId="2081" priority="1335">
      <formula>LEN(TRIM(K9))&gt;0</formula>
    </cfRule>
    <cfRule type="notContainsBlanks" dxfId="2080" priority="1338">
      <formula>LEN(TRIM(K9))&gt;0</formula>
    </cfRule>
    <cfRule type="notContainsBlanks" dxfId="2079" priority="1341">
      <formula>LEN(TRIM(K9))&gt;0</formula>
    </cfRule>
    <cfRule type="notContainsBlanks" dxfId="2078" priority="1344">
      <formula>LEN(TRIM(K9))&gt;0</formula>
    </cfRule>
    <cfRule type="notContainsBlanks" dxfId="2077" priority="1347">
      <formula>LEN(TRIM(K9))&gt;0</formula>
    </cfRule>
    <cfRule type="notContainsBlanks" dxfId="2076" priority="1350">
      <formula>LEN(TRIM(K9))&gt;0</formula>
    </cfRule>
    <cfRule type="notContainsBlanks" dxfId="2075" priority="1353">
      <formula>LEN(TRIM(K9))&gt;0</formula>
    </cfRule>
    <cfRule type="notContainsBlanks" dxfId="2074" priority="1356">
      <formula>LEN(TRIM(K9))&gt;0</formula>
    </cfRule>
    <cfRule type="notContainsBlanks" dxfId="2073" priority="1359">
      <formula>LEN(TRIM(K9))&gt;0</formula>
    </cfRule>
    <cfRule type="notContainsBlanks" dxfId="2072" priority="1362">
      <formula>LEN(TRIM(K9))&gt;0</formula>
    </cfRule>
    <cfRule type="notContainsBlanks" dxfId="2071" priority="1365">
      <formula>LEN(TRIM(K9))&gt;0</formula>
    </cfRule>
    <cfRule type="notContainsBlanks" dxfId="2070" priority="1368">
      <formula>LEN(TRIM(K9))&gt;0</formula>
    </cfRule>
    <cfRule type="notContainsBlanks" dxfId="2069" priority="1371">
      <formula>LEN(TRIM(K9))&gt;0</formula>
    </cfRule>
    <cfRule type="notContainsBlanks" dxfId="2068" priority="1374">
      <formula>LEN(TRIM(K9))&gt;0</formula>
    </cfRule>
    <cfRule type="notContainsBlanks" dxfId="2067" priority="1377">
      <formula>LEN(TRIM(K9))&gt;0</formula>
    </cfRule>
    <cfRule type="notContainsBlanks" dxfId="2066" priority="1380">
      <formula>LEN(TRIM(K9))&gt;0</formula>
    </cfRule>
    <cfRule type="notContainsBlanks" dxfId="2065" priority="1383">
      <formula>LEN(TRIM(K9))&gt;0</formula>
    </cfRule>
    <cfRule type="notContainsBlanks" dxfId="2064" priority="1386">
      <formula>LEN(TRIM(K9))&gt;0</formula>
    </cfRule>
    <cfRule type="notContainsBlanks" dxfId="2063" priority="1389">
      <formula>LEN(TRIM(K9))&gt;0</formula>
    </cfRule>
    <cfRule type="notContainsBlanks" dxfId="2062" priority="1392">
      <formula>LEN(TRIM(K9))&gt;0</formula>
    </cfRule>
    <cfRule type="notContainsBlanks" dxfId="2061" priority="1395">
      <formula>LEN(TRIM(K9))&gt;0</formula>
    </cfRule>
    <cfRule type="notContainsBlanks" dxfId="2060" priority="1398">
      <formula>LEN(TRIM(K9))&gt;0</formula>
    </cfRule>
    <cfRule type="notContainsBlanks" dxfId="2059" priority="1401">
      <formula>LEN(TRIM(K9))&gt;0</formula>
    </cfRule>
    <cfRule type="notContainsBlanks" dxfId="2058" priority="1404">
      <formula>LEN(TRIM(K9))&gt;0</formula>
    </cfRule>
    <cfRule type="notContainsBlanks" dxfId="2057" priority="1407">
      <formula>LEN(TRIM(K9))&gt;0</formula>
    </cfRule>
    <cfRule type="notContainsBlanks" dxfId="2056" priority="1410">
      <formula>LEN(TRIM(K9))&gt;0</formula>
    </cfRule>
    <cfRule type="notContainsBlanks" dxfId="2055" priority="1413">
      <formula>LEN(TRIM(K9))&gt;0</formula>
    </cfRule>
    <cfRule type="notContainsBlanks" dxfId="2054" priority="1416">
      <formula>LEN(TRIM(K9))&gt;0</formula>
    </cfRule>
    <cfRule type="notContainsBlanks" dxfId="2053" priority="1419">
      <formula>LEN(TRIM(K9))&gt;0</formula>
    </cfRule>
    <cfRule type="notContainsBlanks" dxfId="2052" priority="1422">
      <formula>LEN(TRIM(K9))&gt;0</formula>
    </cfRule>
    <cfRule type="notContainsBlanks" dxfId="2051" priority="1425">
      <formula>LEN(TRIM(K9))&gt;0</formula>
    </cfRule>
    <cfRule type="notContainsBlanks" dxfId="2050" priority="1428">
      <formula>LEN(TRIM(K9))&gt;0</formula>
    </cfRule>
    <cfRule type="notContainsBlanks" dxfId="2049" priority="1431">
      <formula>LEN(TRIM(K9))&gt;0</formula>
    </cfRule>
    <cfRule type="notContainsBlanks" dxfId="2048" priority="1434">
      <formula>LEN(TRIM(K9))&gt;0</formula>
    </cfRule>
    <cfRule type="notContainsBlanks" dxfId="2047" priority="1437">
      <formula>LEN(TRIM(K9))&gt;0</formula>
    </cfRule>
    <cfRule type="notContainsBlanks" dxfId="2046" priority="1440">
      <formula>LEN(TRIM(K9))&gt;0</formula>
    </cfRule>
    <cfRule type="notContainsBlanks" dxfId="2045" priority="1443">
      <formula>LEN(TRIM(K9))&gt;0</formula>
    </cfRule>
    <cfRule type="notContainsBlanks" dxfId="2044" priority="1446">
      <formula>LEN(TRIM(K9))&gt;0</formula>
    </cfRule>
    <cfRule type="notContainsBlanks" dxfId="2043" priority="1449">
      <formula>LEN(TRIM(K9))&gt;0</formula>
    </cfRule>
    <cfRule type="notContainsBlanks" dxfId="2042" priority="1452">
      <formula>LEN(TRIM(K9))&gt;0</formula>
    </cfRule>
    <cfRule type="notContainsBlanks" dxfId="2041" priority="1455">
      <formula>LEN(TRIM(K9))&gt;0</formula>
    </cfRule>
    <cfRule type="notContainsBlanks" dxfId="2040" priority="1458">
      <formula>LEN(TRIM(K9))&gt;0</formula>
    </cfRule>
    <cfRule type="notContainsBlanks" dxfId="2039" priority="1461">
      <formula>LEN(TRIM(K9))&gt;0</formula>
    </cfRule>
    <cfRule type="notContainsBlanks" dxfId="2038" priority="1464">
      <formula>LEN(TRIM(K9))&gt;0</formula>
    </cfRule>
    <cfRule type="notContainsBlanks" dxfId="2037" priority="1467">
      <formula>LEN(TRIM(K9))&gt;0</formula>
    </cfRule>
    <cfRule type="notContainsBlanks" dxfId="2036" priority="1470">
      <formula>LEN(TRIM(K9))&gt;0</formula>
    </cfRule>
    <cfRule type="notContainsBlanks" dxfId="2035" priority="1473">
      <formula>LEN(TRIM(K9))&gt;0</formula>
    </cfRule>
    <cfRule type="notContainsBlanks" dxfId="2034" priority="1476">
      <formula>LEN(TRIM(K9))&gt;0</formula>
    </cfRule>
    <cfRule type="notContainsBlanks" dxfId="2033" priority="1479">
      <formula>LEN(TRIM(K9))&gt;0</formula>
    </cfRule>
    <cfRule type="notContainsBlanks" dxfId="2032" priority="1482">
      <formula>LEN(TRIM(K9))&gt;0</formula>
    </cfRule>
    <cfRule type="notContainsBlanks" dxfId="2031" priority="1485">
      <formula>LEN(TRIM(K9))&gt;0</formula>
    </cfRule>
    <cfRule type="notContainsBlanks" dxfId="2030" priority="1488">
      <formula>LEN(TRIM(K9))&gt;0</formula>
    </cfRule>
    <cfRule type="notContainsBlanks" dxfId="2029" priority="1491">
      <formula>LEN(TRIM(K9))&gt;0</formula>
    </cfRule>
    <cfRule type="notContainsBlanks" dxfId="2028" priority="1494">
      <formula>LEN(TRIM(K9))&gt;0</formula>
    </cfRule>
    <cfRule type="notContainsBlanks" dxfId="2027" priority="1497">
      <formula>LEN(TRIM(K9))&gt;0</formula>
    </cfRule>
    <cfRule type="notContainsBlanks" dxfId="2026" priority="1500">
      <formula>LEN(TRIM(K9))&gt;0</formula>
    </cfRule>
    <cfRule type="notContainsBlanks" dxfId="2025" priority="1503">
      <formula>LEN(TRIM(K9))&gt;0</formula>
    </cfRule>
    <cfRule type="notContainsBlanks" dxfId="2024" priority="1506">
      <formula>LEN(TRIM(K9))&gt;0</formula>
    </cfRule>
    <cfRule type="notContainsBlanks" dxfId="2023" priority="1509">
      <formula>LEN(TRIM(K9))&gt;0</formula>
    </cfRule>
    <cfRule type="notContainsBlanks" dxfId="2022" priority="1512">
      <formula>LEN(TRIM(K9))&gt;0</formula>
    </cfRule>
    <cfRule type="notContainsBlanks" dxfId="2021" priority="1515">
      <formula>LEN(TRIM(K9))&gt;0</formula>
    </cfRule>
    <cfRule type="notContainsBlanks" dxfId="2020" priority="1518">
      <formula>LEN(TRIM(K9))&gt;0</formula>
    </cfRule>
    <cfRule type="notContainsBlanks" dxfId="2019" priority="1521">
      <formula>LEN(TRIM(K9))&gt;0</formula>
    </cfRule>
    <cfRule type="notContainsBlanks" dxfId="2018" priority="1524">
      <formula>LEN(TRIM(K9))&gt;0</formula>
    </cfRule>
    <cfRule type="notContainsBlanks" dxfId="2017" priority="1527">
      <formula>LEN(TRIM(K9))&gt;0</formula>
    </cfRule>
    <cfRule type="notContainsBlanks" dxfId="2016" priority="1530">
      <formula>LEN(TRIM(K9))&gt;0</formula>
    </cfRule>
    <cfRule type="notContainsBlanks" dxfId="2015" priority="1533">
      <formula>LEN(TRIM(K9))&gt;0</formula>
    </cfRule>
    <cfRule type="notContainsBlanks" dxfId="2014" priority="1536">
      <formula>LEN(TRIM(K9))&gt;0</formula>
    </cfRule>
    <cfRule type="notContainsBlanks" dxfId="2013" priority="1539">
      <formula>LEN(TRIM(K9))&gt;0</formula>
    </cfRule>
    <cfRule type="notContainsBlanks" dxfId="2012" priority="1542">
      <formula>LEN(TRIM(K9))&gt;0</formula>
    </cfRule>
    <cfRule type="notContainsBlanks" dxfId="2011" priority="1545">
      <formula>LEN(TRIM(K9))&gt;0</formula>
    </cfRule>
    <cfRule type="notContainsBlanks" dxfId="2010" priority="1548">
      <formula>LEN(TRIM(K9))&gt;0</formula>
    </cfRule>
    <cfRule type="notContainsBlanks" dxfId="2009" priority="1551">
      <formula>LEN(TRIM(K9))&gt;0</formula>
    </cfRule>
    <cfRule type="notContainsBlanks" dxfId="2008" priority="1554">
      <formula>LEN(TRIM(K9))&gt;0</formula>
    </cfRule>
    <cfRule type="notContainsBlanks" dxfId="2007" priority="1557">
      <formula>LEN(TRIM(K9))&gt;0</formula>
    </cfRule>
    <cfRule type="notContainsBlanks" dxfId="2006" priority="1560">
      <formula>LEN(TRIM(K9))&gt;0</formula>
    </cfRule>
    <cfRule type="notContainsBlanks" dxfId="2005" priority="1563">
      <formula>LEN(TRIM(K9))&gt;0</formula>
    </cfRule>
    <cfRule type="notContainsBlanks" dxfId="2004" priority="1566">
      <formula>LEN(TRIM(K9))&gt;0</formula>
    </cfRule>
    <cfRule type="notContainsBlanks" dxfId="2003" priority="1569">
      <formula>LEN(TRIM(K9))&gt;0</formula>
    </cfRule>
    <cfRule type="notContainsBlanks" dxfId="2002" priority="1572">
      <formula>LEN(TRIM(K9))&gt;0</formula>
    </cfRule>
    <cfRule type="notContainsBlanks" dxfId="2001" priority="1575">
      <formula>LEN(TRIM(K9))&gt;0</formula>
    </cfRule>
    <cfRule type="notContainsBlanks" dxfId="2000" priority="1578">
      <formula>LEN(TRIM(K9))&gt;0</formula>
    </cfRule>
    <cfRule type="notContainsBlanks" dxfId="1999" priority="1581">
      <formula>LEN(TRIM(K9))&gt;0</formula>
    </cfRule>
    <cfRule type="notContainsBlanks" dxfId="1998" priority="1584">
      <formula>LEN(TRIM(K9))&gt;0</formula>
    </cfRule>
    <cfRule type="notContainsBlanks" dxfId="1997" priority="1587">
      <formula>LEN(TRIM(K9))&gt;0</formula>
    </cfRule>
    <cfRule type="notContainsBlanks" dxfId="1996" priority="1590">
      <formula>LEN(TRIM(K9))&gt;0</formula>
    </cfRule>
    <cfRule type="notContainsBlanks" dxfId="1995" priority="1593">
      <formula>LEN(TRIM(K9))&gt;0</formula>
    </cfRule>
    <cfRule type="notContainsBlanks" dxfId="1994" priority="1596">
      <formula>LEN(TRIM(K9))&gt;0</formula>
    </cfRule>
    <cfRule type="notContainsBlanks" dxfId="1993" priority="1599">
      <formula>LEN(TRIM(K9))&gt;0</formula>
    </cfRule>
    <cfRule type="notContainsBlanks" dxfId="1992" priority="1602">
      <formula>LEN(TRIM(K9))&gt;0</formula>
    </cfRule>
    <cfRule type="notContainsBlanks" dxfId="1991" priority="1605">
      <formula>LEN(TRIM(K9))&gt;0</formula>
    </cfRule>
    <cfRule type="notContainsBlanks" dxfId="1990" priority="1608">
      <formula>LEN(TRIM(K9))&gt;0</formula>
    </cfRule>
    <cfRule type="notContainsBlanks" dxfId="1989" priority="1611">
      <formula>LEN(TRIM(K9))&gt;0</formula>
    </cfRule>
    <cfRule type="notContainsBlanks" dxfId="1988" priority="1614">
      <formula>LEN(TRIM(K9))&gt;0</formula>
    </cfRule>
    <cfRule type="notContainsBlanks" dxfId="1987" priority="1617">
      <formula>LEN(TRIM(K9))&gt;0</formula>
    </cfRule>
    <cfRule type="notContainsBlanks" dxfId="1986" priority="1620">
      <formula>LEN(TRIM(K9))&gt;0</formula>
    </cfRule>
    <cfRule type="notContainsBlanks" dxfId="1985" priority="1623">
      <formula>LEN(TRIM(K9))&gt;0</formula>
    </cfRule>
    <cfRule type="notContainsBlanks" dxfId="1984" priority="1626">
      <formula>LEN(TRIM(K9))&gt;0</formula>
    </cfRule>
    <cfRule type="notContainsBlanks" dxfId="1983" priority="1629">
      <formula>LEN(TRIM(K9))&gt;0</formula>
    </cfRule>
    <cfRule type="notContainsBlanks" dxfId="1982" priority="1632">
      <formula>LEN(TRIM(K9))&gt;0</formula>
    </cfRule>
    <cfRule type="notContainsBlanks" dxfId="1981" priority="1635">
      <formula>LEN(TRIM(K9))&gt;0</formula>
    </cfRule>
    <cfRule type="notContainsBlanks" dxfId="1980" priority="1638">
      <formula>LEN(TRIM(K9))&gt;0</formula>
    </cfRule>
    <cfRule type="notContainsBlanks" dxfId="1979" priority="1641">
      <formula>LEN(TRIM(K9))&gt;0</formula>
    </cfRule>
    <cfRule type="notContainsBlanks" dxfId="1978" priority="1644">
      <formula>LEN(TRIM(K9))&gt;0</formula>
    </cfRule>
    <cfRule type="notContainsBlanks" dxfId="1977" priority="1647">
      <formula>LEN(TRIM(K9))&gt;0</formula>
    </cfRule>
    <cfRule type="notContainsBlanks" dxfId="1976" priority="1650">
      <formula>LEN(TRIM(K9))&gt;0</formula>
    </cfRule>
    <cfRule type="notContainsBlanks" dxfId="1975" priority="1653">
      <formula>LEN(TRIM(K9))&gt;0</formula>
    </cfRule>
    <cfRule type="notContainsBlanks" dxfId="1974" priority="1656">
      <formula>LEN(TRIM(K9))&gt;0</formula>
    </cfRule>
    <cfRule type="notContainsBlanks" dxfId="1973" priority="1659">
      <formula>LEN(TRIM(K9))&gt;0</formula>
    </cfRule>
    <cfRule type="notContainsBlanks" dxfId="1972" priority="1662">
      <formula>LEN(TRIM(K9))&gt;0</formula>
    </cfRule>
    <cfRule type="notContainsBlanks" dxfId="1971" priority="1665">
      <formula>LEN(TRIM(K9))&gt;0</formula>
    </cfRule>
    <cfRule type="notContainsBlanks" dxfId="1970" priority="1668">
      <formula>LEN(TRIM(K9))&gt;0</formula>
    </cfRule>
    <cfRule type="notContainsBlanks" dxfId="1969" priority="1671">
      <formula>LEN(TRIM(K9))&gt;0</formula>
    </cfRule>
    <cfRule type="notContainsBlanks" dxfId="1968" priority="1674">
      <formula>LEN(TRIM(K9))&gt;0</formula>
    </cfRule>
    <cfRule type="notContainsBlanks" dxfId="1967" priority="1677">
      <formula>LEN(TRIM(K9))&gt;0</formula>
    </cfRule>
    <cfRule type="notContainsBlanks" dxfId="1966" priority="1680">
      <formula>LEN(TRIM(K9))&gt;0</formula>
    </cfRule>
    <cfRule type="notContainsBlanks" dxfId="1965" priority="1683">
      <formula>LEN(TRIM(K9))&gt;0</formula>
    </cfRule>
    <cfRule type="notContainsBlanks" dxfId="1964" priority="1686">
      <formula>LEN(TRIM(K9))&gt;0</formula>
    </cfRule>
    <cfRule type="notContainsBlanks" dxfId="1963" priority="1689">
      <formula>LEN(TRIM(K9))&gt;0</formula>
    </cfRule>
    <cfRule type="notContainsBlanks" dxfId="1962" priority="1692">
      <formula>LEN(TRIM(K9))&gt;0</formula>
    </cfRule>
    <cfRule type="notContainsBlanks" dxfId="1961" priority="1695">
      <formula>LEN(TRIM(K9))&gt;0</formula>
    </cfRule>
    <cfRule type="notContainsBlanks" dxfId="1960" priority="1698">
      <formula>LEN(TRIM(K9))&gt;0</formula>
    </cfRule>
    <cfRule type="notContainsBlanks" dxfId="1959" priority="1701">
      <formula>LEN(TRIM(K9))&gt;0</formula>
    </cfRule>
    <cfRule type="notContainsBlanks" dxfId="1958" priority="1704">
      <formula>LEN(TRIM(K9))&gt;0</formula>
    </cfRule>
    <cfRule type="notContainsBlanks" dxfId="1957" priority="1707">
      <formula>LEN(TRIM(K9))&gt;0</formula>
    </cfRule>
    <cfRule type="notContainsBlanks" dxfId="1956" priority="1710">
      <formula>LEN(TRIM(K9))&gt;0</formula>
    </cfRule>
    <cfRule type="notContainsBlanks" dxfId="1955" priority="1713">
      <formula>LEN(TRIM(K9))&gt;0</formula>
    </cfRule>
    <cfRule type="notContainsBlanks" dxfId="1954" priority="1716">
      <formula>LEN(TRIM(K9))&gt;0</formula>
    </cfRule>
    <cfRule type="notContainsBlanks" dxfId="1953" priority="1719">
      <formula>LEN(TRIM(K9))&gt;0</formula>
    </cfRule>
    <cfRule type="notContainsBlanks" dxfId="1952" priority="1722">
      <formula>LEN(TRIM(K9))&gt;0</formula>
    </cfRule>
    <cfRule type="notContainsBlanks" dxfId="1951" priority="1725">
      <formula>LEN(TRIM(K9))&gt;0</formula>
    </cfRule>
    <cfRule type="notContainsBlanks" dxfId="1950" priority="1728">
      <formula>LEN(TRIM(K9))&gt;0</formula>
    </cfRule>
    <cfRule type="notContainsBlanks" dxfId="1949" priority="1731">
      <formula>LEN(TRIM(K9))&gt;0</formula>
    </cfRule>
    <cfRule type="notContainsBlanks" dxfId="1948" priority="1734">
      <formula>LEN(TRIM(K9))&gt;0</formula>
    </cfRule>
    <cfRule type="notContainsBlanks" dxfId="1947" priority="1737">
      <formula>LEN(TRIM(K9))&gt;0</formula>
    </cfRule>
    <cfRule type="notContainsBlanks" dxfId="1946" priority="1740">
      <formula>LEN(TRIM(K9))&gt;0</formula>
    </cfRule>
    <cfRule type="notContainsBlanks" dxfId="1945" priority="1743">
      <formula>LEN(TRIM(K9))&gt;0</formula>
    </cfRule>
    <cfRule type="notContainsBlanks" dxfId="1944" priority="1746">
      <formula>LEN(TRIM(K9))&gt;0</formula>
    </cfRule>
    <cfRule type="notContainsBlanks" dxfId="1943" priority="1749">
      <formula>LEN(TRIM(K9))&gt;0</formula>
    </cfRule>
    <cfRule type="notContainsBlanks" dxfId="1942" priority="1752">
      <formula>LEN(TRIM(K9))&gt;0</formula>
    </cfRule>
    <cfRule type="notContainsBlanks" dxfId="1941" priority="1755">
      <formula>LEN(TRIM(K9))&gt;0</formula>
    </cfRule>
    <cfRule type="notContainsBlanks" dxfId="1940" priority="1758">
      <formula>LEN(TRIM(K9))&gt;0</formula>
    </cfRule>
    <cfRule type="notContainsBlanks" dxfId="1939" priority="1761">
      <formula>LEN(TRIM(K9))&gt;0</formula>
    </cfRule>
    <cfRule type="notContainsBlanks" dxfId="1938" priority="1764">
      <formula>LEN(TRIM(K9))&gt;0</formula>
    </cfRule>
    <cfRule type="notContainsBlanks" dxfId="1937" priority="1767">
      <formula>LEN(TRIM(K9))&gt;0</formula>
    </cfRule>
    <cfRule type="notContainsBlanks" dxfId="1936" priority="1770">
      <formula>LEN(TRIM(K9))&gt;0</formula>
    </cfRule>
    <cfRule type="notContainsBlanks" dxfId="1935" priority="1773">
      <formula>LEN(TRIM(K9))&gt;0</formula>
    </cfRule>
    <cfRule type="notContainsBlanks" dxfId="1934" priority="1776">
      <formula>LEN(TRIM(K9))&gt;0</formula>
    </cfRule>
    <cfRule type="notContainsBlanks" dxfId="1933" priority="1779">
      <formula>LEN(TRIM(K9))&gt;0</formula>
    </cfRule>
    <cfRule type="notContainsBlanks" dxfId="1932" priority="1782">
      <formula>LEN(TRIM(K9))&gt;0</formula>
    </cfRule>
    <cfRule type="notContainsBlanks" dxfId="1931" priority="1785">
      <formula>LEN(TRIM(K9))&gt;0</formula>
    </cfRule>
    <cfRule type="notContainsBlanks" dxfId="1930" priority="1788">
      <formula>LEN(TRIM(K9))&gt;0</formula>
    </cfRule>
    <cfRule type="notContainsBlanks" dxfId="1929" priority="1791">
      <formula>LEN(TRIM(K9))&gt;0</formula>
    </cfRule>
    <cfRule type="notContainsBlanks" dxfId="1928" priority="1794">
      <formula>LEN(TRIM(K9))&gt;0</formula>
    </cfRule>
    <cfRule type="notContainsBlanks" dxfId="1927" priority="1797">
      <formula>LEN(TRIM(K9))&gt;0</formula>
    </cfRule>
    <cfRule type="notContainsBlanks" dxfId="1926" priority="1800">
      <formula>LEN(TRIM(K9))&gt;0</formula>
    </cfRule>
    <cfRule type="notContainsBlanks" dxfId="1925" priority="1803">
      <formula>LEN(TRIM(K9))&gt;0</formula>
    </cfRule>
    <cfRule type="notContainsBlanks" dxfId="1924" priority="1806">
      <formula>LEN(TRIM(K9))&gt;0</formula>
    </cfRule>
    <cfRule type="notContainsBlanks" dxfId="1923" priority="1809">
      <formula>LEN(TRIM(K9))&gt;0</formula>
    </cfRule>
    <cfRule type="notContainsBlanks" dxfId="1922" priority="1812">
      <formula>LEN(TRIM(K9))&gt;0</formula>
    </cfRule>
    <cfRule type="notContainsBlanks" dxfId="1921" priority="1815">
      <formula>LEN(TRIM(K9))&gt;0</formula>
    </cfRule>
    <cfRule type="notContainsBlanks" dxfId="1920" priority="1818">
      <formula>LEN(TRIM(K9))&gt;0</formula>
    </cfRule>
    <cfRule type="notContainsBlanks" dxfId="1919" priority="1821">
      <formula>LEN(TRIM(K9))&gt;0</formula>
    </cfRule>
    <cfRule type="notContainsBlanks" dxfId="1918" priority="1824">
      <formula>LEN(TRIM(K9))&gt;0</formula>
    </cfRule>
    <cfRule type="notContainsBlanks" dxfId="1917" priority="1827">
      <formula>LEN(TRIM(K9))&gt;0</formula>
    </cfRule>
    <cfRule type="notContainsBlanks" dxfId="1916" priority="1830">
      <formula>LEN(TRIM(K9))&gt;0</formula>
    </cfRule>
    <cfRule type="notContainsBlanks" dxfId="1915" priority="1833">
      <formula>LEN(TRIM(K9))&gt;0</formula>
    </cfRule>
    <cfRule type="notContainsBlanks" dxfId="1914" priority="1836">
      <formula>LEN(TRIM(K9))&gt;0</formula>
    </cfRule>
    <cfRule type="notContainsBlanks" dxfId="1913" priority="1839">
      <formula>LEN(TRIM(K9))&gt;0</formula>
    </cfRule>
    <cfRule type="notContainsBlanks" dxfId="1912" priority="1842">
      <formula>LEN(TRIM(K9))&gt;0</formula>
    </cfRule>
    <cfRule type="notContainsBlanks" dxfId="1911" priority="1845">
      <formula>LEN(TRIM(K9))&gt;0</formula>
    </cfRule>
    <cfRule type="notContainsBlanks" dxfId="1910" priority="1848">
      <formula>LEN(TRIM(K9))&gt;0</formula>
    </cfRule>
    <cfRule type="notContainsBlanks" dxfId="1909" priority="1851">
      <formula>LEN(TRIM(K9))&gt;0</formula>
    </cfRule>
    <cfRule type="notContainsBlanks" dxfId="1908" priority="1854">
      <formula>LEN(TRIM(K9))&gt;0</formula>
    </cfRule>
    <cfRule type="notContainsBlanks" dxfId="1907" priority="1857">
      <formula>LEN(TRIM(K9))&gt;0</formula>
    </cfRule>
    <cfRule type="notContainsBlanks" dxfId="1906" priority="1860">
      <formula>LEN(TRIM(K9))&gt;0</formula>
    </cfRule>
    <cfRule type="notContainsBlanks" dxfId="1905" priority="1863">
      <formula>LEN(TRIM(K9))&gt;0</formula>
    </cfRule>
    <cfRule type="notContainsBlanks" dxfId="1904" priority="1866">
      <formula>LEN(TRIM(K9))&gt;0</formula>
    </cfRule>
    <cfRule type="notContainsBlanks" dxfId="1903" priority="1869">
      <formula>LEN(TRIM(K9))&gt;0</formula>
    </cfRule>
    <cfRule type="notContainsBlanks" dxfId="1902" priority="1872">
      <formula>LEN(TRIM(K9))&gt;0</formula>
    </cfRule>
    <cfRule type="notContainsBlanks" dxfId="1901" priority="1875">
      <formula>LEN(TRIM(K9))&gt;0</formula>
    </cfRule>
    <cfRule type="notContainsBlanks" dxfId="1900" priority="1878">
      <formula>LEN(TRIM(K9))&gt;0</formula>
    </cfRule>
    <cfRule type="notContainsBlanks" dxfId="1899" priority="1881">
      <formula>LEN(TRIM(K9))&gt;0</formula>
    </cfRule>
    <cfRule type="notContainsBlanks" dxfId="1898" priority="1884">
      <formula>LEN(TRIM(K9))&gt;0</formula>
    </cfRule>
    <cfRule type="notContainsBlanks" dxfId="1897" priority="1887">
      <formula>LEN(TRIM(K9))&gt;0</formula>
    </cfRule>
    <cfRule type="notContainsBlanks" dxfId="1896" priority="1890">
      <formula>LEN(TRIM(K9))&gt;0</formula>
    </cfRule>
    <cfRule type="notContainsBlanks" dxfId="1895" priority="1893">
      <formula>LEN(TRIM(K9))&gt;0</formula>
    </cfRule>
    <cfRule type="notContainsBlanks" dxfId="1894" priority="1896">
      <formula>LEN(TRIM(K9))&gt;0</formula>
    </cfRule>
    <cfRule type="notContainsBlanks" dxfId="1893" priority="1899">
      <formula>LEN(TRIM(K9))&gt;0</formula>
    </cfRule>
    <cfRule type="notContainsBlanks" dxfId="1892" priority="1902">
      <formula>LEN(TRIM(K9))&gt;0</formula>
    </cfRule>
    <cfRule type="notContainsBlanks" dxfId="1891" priority="1905">
      <formula>LEN(TRIM(K9))&gt;0</formula>
    </cfRule>
    <cfRule type="notContainsBlanks" dxfId="1890" priority="1908">
      <formula>LEN(TRIM(K9))&gt;0</formula>
    </cfRule>
    <cfRule type="notContainsBlanks" dxfId="1889" priority="1911">
      <formula>LEN(TRIM(K9))&gt;0</formula>
    </cfRule>
    <cfRule type="notContainsBlanks" dxfId="1888" priority="1914">
      <formula>LEN(TRIM(K9))&gt;0</formula>
    </cfRule>
    <cfRule type="notContainsBlanks" dxfId="1887" priority="1917">
      <formula>LEN(TRIM(K9))&gt;0</formula>
    </cfRule>
    <cfRule type="notContainsBlanks" dxfId="1886" priority="1920">
      <formula>LEN(TRIM(K9))&gt;0</formula>
    </cfRule>
    <cfRule type="notContainsBlanks" dxfId="1885" priority="1923">
      <formula>LEN(TRIM(K9))&gt;0</formula>
    </cfRule>
    <cfRule type="notContainsBlanks" dxfId="1884" priority="1926">
      <formula>LEN(TRIM(K9))&gt;0</formula>
    </cfRule>
    <cfRule type="notContainsBlanks" dxfId="1883" priority="1929">
      <formula>LEN(TRIM(K9))&gt;0</formula>
    </cfRule>
    <cfRule type="notContainsBlanks" dxfId="1882" priority="1932">
      <formula>LEN(TRIM(K9))&gt;0</formula>
    </cfRule>
    <cfRule type="notContainsBlanks" dxfId="1881" priority="1935">
      <formula>LEN(TRIM(K9))&gt;0</formula>
    </cfRule>
    <cfRule type="notContainsBlanks" dxfId="1880" priority="1938">
      <formula>LEN(TRIM(K9))&gt;0</formula>
    </cfRule>
    <cfRule type="notContainsBlanks" dxfId="1879" priority="1941">
      <formula>LEN(TRIM(K9))&gt;0</formula>
    </cfRule>
    <cfRule type="notContainsBlanks" dxfId="1878" priority="1944">
      <formula>LEN(TRIM(K9))&gt;0</formula>
    </cfRule>
    <cfRule type="notContainsBlanks" dxfId="1877" priority="1947">
      <formula>LEN(TRIM(K9))&gt;0</formula>
    </cfRule>
    <cfRule type="notContainsBlanks" dxfId="1876" priority="1950">
      <formula>LEN(TRIM(K9))&gt;0</formula>
    </cfRule>
    <cfRule type="notContainsBlanks" dxfId="1875" priority="1953">
      <formula>LEN(TRIM(K9))&gt;0</formula>
    </cfRule>
    <cfRule type="notContainsBlanks" dxfId="1874" priority="1956">
      <formula>LEN(TRIM(K9))&gt;0</formula>
    </cfRule>
    <cfRule type="notContainsBlanks" dxfId="1873" priority="1959">
      <formula>LEN(TRIM(K9))&gt;0</formula>
    </cfRule>
    <cfRule type="notContainsBlanks" dxfId="1872" priority="1962">
      <formula>LEN(TRIM(K9))&gt;0</formula>
    </cfRule>
    <cfRule type="notContainsBlanks" dxfId="1871" priority="1965">
      <formula>LEN(TRIM(K9))&gt;0</formula>
    </cfRule>
    <cfRule type="notContainsBlanks" dxfId="1870" priority="1968">
      <formula>LEN(TRIM(K9))&gt;0</formula>
    </cfRule>
    <cfRule type="notContainsBlanks" dxfId="1869" priority="1971">
      <formula>LEN(TRIM(K9))&gt;0</formula>
    </cfRule>
    <cfRule type="notContainsBlanks" dxfId="1868" priority="1974">
      <formula>LEN(TRIM(K9))&gt;0</formula>
    </cfRule>
    <cfRule type="notContainsBlanks" dxfId="1867" priority="1977">
      <formula>LEN(TRIM(K9))&gt;0</formula>
    </cfRule>
    <cfRule type="notContainsBlanks" dxfId="1866" priority="1980">
      <formula>LEN(TRIM(K9))&gt;0</formula>
    </cfRule>
    <cfRule type="notContainsBlanks" dxfId="1865" priority="1983">
      <formula>LEN(TRIM(K9))&gt;0</formula>
    </cfRule>
    <cfRule type="notContainsBlanks" dxfId="1864" priority="1986">
      <formula>LEN(TRIM(K9))&gt;0</formula>
    </cfRule>
    <cfRule type="notContainsBlanks" dxfId="1863" priority="1989">
      <formula>LEN(TRIM(K9))&gt;0</formula>
    </cfRule>
    <cfRule type="notContainsBlanks" dxfId="1862" priority="1992">
      <formula>LEN(TRIM(K9))&gt;0</formula>
    </cfRule>
    <cfRule type="notContainsBlanks" dxfId="1861" priority="1995">
      <formula>LEN(TRIM(K9))&gt;0</formula>
    </cfRule>
    <cfRule type="notContainsBlanks" dxfId="1860" priority="1998">
      <formula>LEN(TRIM(K9))&gt;0</formula>
    </cfRule>
    <cfRule type="notContainsBlanks" dxfId="1859" priority="2001">
      <formula>LEN(TRIM(K9))&gt;0</formula>
    </cfRule>
    <cfRule type="notContainsBlanks" dxfId="1858" priority="2004">
      <formula>LEN(TRIM(K9))&gt;0</formula>
    </cfRule>
    <cfRule type="notContainsBlanks" dxfId="1857" priority="2007">
      <formula>LEN(TRIM(K9))&gt;0</formula>
    </cfRule>
    <cfRule type="notContainsBlanks" dxfId="1856" priority="2010">
      <formula>LEN(TRIM(K9))&gt;0</formula>
    </cfRule>
    <cfRule type="notContainsBlanks" dxfId="1855" priority="2013">
      <formula>LEN(TRIM(K9))&gt;0</formula>
    </cfRule>
    <cfRule type="notContainsBlanks" dxfId="1854" priority="2016">
      <formula>LEN(TRIM(K9))&gt;0</formula>
    </cfRule>
    <cfRule type="notContainsBlanks" dxfId="1853" priority="2019">
      <formula>LEN(TRIM(K9))&gt;0</formula>
    </cfRule>
    <cfRule type="notContainsBlanks" dxfId="1852" priority="2022">
      <formula>LEN(TRIM(K9))&gt;0</formula>
    </cfRule>
    <cfRule type="notContainsBlanks" dxfId="1851" priority="2025">
      <formula>LEN(TRIM(K9))&gt;0</formula>
    </cfRule>
    <cfRule type="notContainsBlanks" dxfId="1850" priority="2028">
      <formula>LEN(TRIM(K9))&gt;0</formula>
    </cfRule>
    <cfRule type="notContainsBlanks" dxfId="1849" priority="2031">
      <formula>LEN(TRIM(K9))&gt;0</formula>
    </cfRule>
    <cfRule type="notContainsBlanks" dxfId="1848" priority="2034">
      <formula>LEN(TRIM(K9))&gt;0</formula>
    </cfRule>
    <cfRule type="notContainsBlanks" dxfId="1847" priority="2037">
      <formula>LEN(TRIM(K9))&gt;0</formula>
    </cfRule>
    <cfRule type="notContainsBlanks" dxfId="1846" priority="2040">
      <formula>LEN(TRIM(K9))&gt;0</formula>
    </cfRule>
    <cfRule type="notContainsBlanks" dxfId="1845" priority="2043">
      <formula>LEN(TRIM(K9))&gt;0</formula>
    </cfRule>
    <cfRule type="notContainsBlanks" dxfId="1844" priority="2046">
      <formula>LEN(TRIM(K9))&gt;0</formula>
    </cfRule>
    <cfRule type="notContainsBlanks" dxfId="1843" priority="2049">
      <formula>LEN(TRIM(K9))&gt;0</formula>
    </cfRule>
    <cfRule type="notContainsBlanks" dxfId="1842" priority="2052">
      <formula>LEN(TRIM(K9))&gt;0</formula>
    </cfRule>
    <cfRule type="notContainsBlanks" dxfId="1841" priority="2055">
      <formula>LEN(TRIM(K9))&gt;0</formula>
    </cfRule>
    <cfRule type="notContainsBlanks" dxfId="1840" priority="2058">
      <formula>LEN(TRIM(K9))&gt;0</formula>
    </cfRule>
    <cfRule type="notContainsBlanks" dxfId="1839" priority="2061">
      <formula>LEN(TRIM(K9))&gt;0</formula>
    </cfRule>
    <cfRule type="notContainsBlanks" dxfId="1838" priority="2064">
      <formula>LEN(TRIM(K9))&gt;0</formula>
    </cfRule>
    <cfRule type="notContainsBlanks" dxfId="1837" priority="2067">
      <formula>LEN(TRIM(K9))&gt;0</formula>
    </cfRule>
    <cfRule type="notContainsBlanks" dxfId="1836" priority="2070">
      <formula>LEN(TRIM(K9))&gt;0</formula>
    </cfRule>
    <cfRule type="notContainsBlanks" dxfId="1835" priority="2073">
      <formula>LEN(TRIM(K9))&gt;0</formula>
    </cfRule>
    <cfRule type="notContainsBlanks" dxfId="1834" priority="2076">
      <formula>LEN(TRIM(K9))&gt;0</formula>
    </cfRule>
    <cfRule type="notContainsBlanks" dxfId="1833" priority="2079">
      <formula>LEN(TRIM(K9))&gt;0</formula>
    </cfRule>
    <cfRule type="notContainsBlanks" dxfId="1832" priority="2082">
      <formula>LEN(TRIM(K9))&gt;0</formula>
    </cfRule>
    <cfRule type="notContainsBlanks" dxfId="1831" priority="2085">
      <formula>LEN(TRIM(K9))&gt;0</formula>
    </cfRule>
    <cfRule type="notContainsBlanks" dxfId="1830" priority="2088">
      <formula>LEN(TRIM(K9))&gt;0</formula>
    </cfRule>
    <cfRule type="notContainsBlanks" dxfId="1829" priority="2091">
      <formula>LEN(TRIM(K9))&gt;0</formula>
    </cfRule>
    <cfRule type="notContainsBlanks" dxfId="1828" priority="2094">
      <formula>LEN(TRIM(K9))&gt;0</formula>
    </cfRule>
    <cfRule type="notContainsBlanks" dxfId="1827" priority="2097">
      <formula>LEN(TRIM(K9))&gt;0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4"/>
  <sheetViews>
    <sheetView workbookViewId="0"/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4" t="s">
        <v>898</v>
      </c>
    </row>
    <row r="3" spans="1:11" x14ac:dyDescent="0.25">
      <c r="A3" s="4" t="s">
        <v>1</v>
      </c>
    </row>
    <row r="4" spans="1:11" x14ac:dyDescent="0.25">
      <c r="A4" s="3" t="s">
        <v>2</v>
      </c>
      <c r="B4" s="2">
        <v>349137.90851692558</v>
      </c>
    </row>
    <row r="5" spans="1:11" x14ac:dyDescent="0.25">
      <c r="A5" s="3" t="s">
        <v>3</v>
      </c>
      <c r="B5" s="2">
        <v>39346.226363636357</v>
      </c>
    </row>
    <row r="6" spans="1:11" x14ac:dyDescent="0.25">
      <c r="A6" s="3" t="s">
        <v>4</v>
      </c>
      <c r="B6" s="2">
        <v>217699.83667057491</v>
      </c>
    </row>
    <row r="7" spans="1:11" x14ac:dyDescent="0.25">
      <c r="A7" s="3" t="s">
        <v>5</v>
      </c>
      <c r="B7" s="2">
        <v>92091.845482714256</v>
      </c>
    </row>
    <row r="9" spans="1:11" x14ac:dyDescent="0.25">
      <c r="A9" s="4" t="s">
        <v>6</v>
      </c>
    </row>
    <row r="10" spans="1:11" x14ac:dyDescent="0.25">
      <c r="A10" s="3" t="s">
        <v>7</v>
      </c>
      <c r="B10" s="2">
        <v>43.047006087934783</v>
      </c>
    </row>
    <row r="11" spans="1:11" x14ac:dyDescent="0.25">
      <c r="A11" s="3" t="s">
        <v>8</v>
      </c>
      <c r="B11" s="2">
        <v>40.100151515151509</v>
      </c>
    </row>
    <row r="13" spans="1:11" x14ac:dyDescent="0.25">
      <c r="A13" s="4" t="s">
        <v>26</v>
      </c>
    </row>
    <row r="14" spans="1:11" x14ac:dyDescent="0.25">
      <c r="A14" s="1" t="s">
        <v>27</v>
      </c>
      <c r="B14" s="2">
        <f>SUM(K17:K194)</f>
        <v>19461.562418617646</v>
      </c>
    </row>
    <row r="16" spans="1:11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 x14ac:dyDescent="0.25">
      <c r="A17" s="5" t="s">
        <v>21</v>
      </c>
      <c r="B17" s="5" t="s">
        <v>38</v>
      </c>
      <c r="C17" s="5" t="s">
        <v>38</v>
      </c>
      <c r="D17" s="5" t="s">
        <v>899</v>
      </c>
      <c r="E17" s="5" t="s">
        <v>168</v>
      </c>
      <c r="F17" s="5">
        <v>5</v>
      </c>
      <c r="G17" s="5">
        <v>0.92741151040259429</v>
      </c>
      <c r="H17" s="5">
        <f>B10*G17</f>
        <v>39.922288934321266</v>
      </c>
      <c r="I17" s="5">
        <f>B11*G17</f>
        <v>37.189342084039538</v>
      </c>
      <c r="J17" s="5">
        <f t="shared" ref="J17:J48" si="0">SUM(H17, I17)</f>
        <v>77.111631018360811</v>
      </c>
      <c r="K17" s="5">
        <f t="shared" ref="K17:K48" si="1">J17*F17</f>
        <v>385.55815509180405</v>
      </c>
    </row>
    <row r="18" spans="1:11" x14ac:dyDescent="0.25">
      <c r="A18" s="5" t="s">
        <v>21</v>
      </c>
      <c r="B18" s="5" t="s">
        <v>38</v>
      </c>
      <c r="C18" s="5" t="s">
        <v>38</v>
      </c>
      <c r="D18" s="5" t="s">
        <v>900</v>
      </c>
      <c r="E18" s="5" t="s">
        <v>356</v>
      </c>
      <c r="F18" s="5">
        <v>-1</v>
      </c>
      <c r="G18" s="5">
        <v>3</v>
      </c>
      <c r="H18" s="5">
        <f>B10*G18</f>
        <v>129.14101826380434</v>
      </c>
      <c r="I18" s="5">
        <f>B11*G18</f>
        <v>120.30045454545453</v>
      </c>
      <c r="J18" s="5">
        <f t="shared" si="0"/>
        <v>249.44147280925887</v>
      </c>
      <c r="K18" s="5">
        <f t="shared" si="1"/>
        <v>-249.44147280925887</v>
      </c>
    </row>
    <row r="19" spans="1:11" x14ac:dyDescent="0.25">
      <c r="A19" s="5" t="s">
        <v>21</v>
      </c>
      <c r="B19" s="5" t="s">
        <v>38</v>
      </c>
      <c r="C19" s="5" t="s">
        <v>38</v>
      </c>
      <c r="D19" s="5" t="s">
        <v>901</v>
      </c>
      <c r="E19" s="5" t="s">
        <v>902</v>
      </c>
      <c r="F19" s="5">
        <v>1</v>
      </c>
      <c r="G19" s="5">
        <v>2.2999999999999998</v>
      </c>
      <c r="H19" s="5">
        <f>B10*G19</f>
        <v>99.008114002249997</v>
      </c>
      <c r="I19" s="5">
        <f>B11*G19</f>
        <v>92.230348484848463</v>
      </c>
      <c r="J19" s="5">
        <f t="shared" si="0"/>
        <v>191.23846248709845</v>
      </c>
      <c r="K19" s="5">
        <f t="shared" si="1"/>
        <v>191.23846248709845</v>
      </c>
    </row>
    <row r="20" spans="1:11" x14ac:dyDescent="0.25">
      <c r="A20" s="5" t="s">
        <v>21</v>
      </c>
      <c r="B20" s="5" t="s">
        <v>38</v>
      </c>
      <c r="C20" s="5" t="s">
        <v>38</v>
      </c>
      <c r="D20" s="5" t="s">
        <v>903</v>
      </c>
      <c r="E20" s="5" t="s">
        <v>276</v>
      </c>
      <c r="F20" s="5">
        <v>1</v>
      </c>
      <c r="G20" s="5">
        <v>1.4</v>
      </c>
      <c r="H20" s="5">
        <f>B10*G20</f>
        <v>60.265808523108689</v>
      </c>
      <c r="I20" s="5">
        <f>B11*G20</f>
        <v>56.140212121212109</v>
      </c>
      <c r="J20" s="5">
        <f t="shared" si="0"/>
        <v>116.40602064432079</v>
      </c>
      <c r="K20" s="5">
        <f t="shared" si="1"/>
        <v>116.40602064432079</v>
      </c>
    </row>
    <row r="21" spans="1:11" x14ac:dyDescent="0.25">
      <c r="A21" s="5" t="s">
        <v>21</v>
      </c>
      <c r="B21" s="5" t="s">
        <v>38</v>
      </c>
      <c r="C21" s="5" t="s">
        <v>38</v>
      </c>
      <c r="D21" s="5" t="s">
        <v>904</v>
      </c>
      <c r="E21" s="5" t="s">
        <v>49</v>
      </c>
      <c r="F21" s="5">
        <v>2</v>
      </c>
      <c r="G21" s="5">
        <v>1.1000000000000001</v>
      </c>
      <c r="H21" s="5">
        <f>B10*G21</f>
        <v>47.351706696728264</v>
      </c>
      <c r="I21" s="5">
        <f>B11*G21</f>
        <v>44.110166666666665</v>
      </c>
      <c r="J21" s="5">
        <f t="shared" si="0"/>
        <v>91.461873363394929</v>
      </c>
      <c r="K21" s="5">
        <f t="shared" si="1"/>
        <v>182.92374672678986</v>
      </c>
    </row>
    <row r="22" spans="1:11" x14ac:dyDescent="0.25">
      <c r="A22" s="5" t="s">
        <v>21</v>
      </c>
      <c r="B22" s="5" t="s">
        <v>38</v>
      </c>
      <c r="C22" s="5" t="s">
        <v>38</v>
      </c>
      <c r="D22" s="5" t="s">
        <v>905</v>
      </c>
      <c r="E22" s="5" t="s">
        <v>136</v>
      </c>
      <c r="F22" s="5">
        <v>2</v>
      </c>
      <c r="G22" s="5">
        <v>3</v>
      </c>
      <c r="H22" s="5">
        <f>B10*G22</f>
        <v>129.14101826380434</v>
      </c>
      <c r="I22" s="5">
        <f>B11*G22</f>
        <v>120.30045454545453</v>
      </c>
      <c r="J22" s="5">
        <f t="shared" si="0"/>
        <v>249.44147280925887</v>
      </c>
      <c r="K22" s="5">
        <f t="shared" si="1"/>
        <v>498.88294561851774</v>
      </c>
    </row>
    <row r="23" spans="1:11" x14ac:dyDescent="0.25">
      <c r="A23" s="5" t="s">
        <v>21</v>
      </c>
      <c r="B23" s="5" t="s">
        <v>38</v>
      </c>
      <c r="C23" s="5" t="s">
        <v>906</v>
      </c>
      <c r="D23" s="5" t="s">
        <v>907</v>
      </c>
      <c r="E23" s="5" t="s">
        <v>60</v>
      </c>
      <c r="F23" s="5">
        <v>2</v>
      </c>
      <c r="G23" s="5">
        <v>1.6</v>
      </c>
      <c r="H23" s="5">
        <f>B10*G23</f>
        <v>68.875209740695652</v>
      </c>
      <c r="I23" s="5">
        <f>B11*G23</f>
        <v>64.160242424242412</v>
      </c>
      <c r="J23" s="5">
        <f t="shared" si="0"/>
        <v>133.03545216493808</v>
      </c>
      <c r="K23" s="5">
        <f t="shared" si="1"/>
        <v>266.07090432987616</v>
      </c>
    </row>
    <row r="24" spans="1:11" x14ac:dyDescent="0.25">
      <c r="A24" s="5" t="s">
        <v>21</v>
      </c>
      <c r="B24" s="5" t="s">
        <v>38</v>
      </c>
      <c r="C24" s="5" t="s">
        <v>38</v>
      </c>
      <c r="D24" s="5" t="s">
        <v>71</v>
      </c>
      <c r="E24" s="5" t="s">
        <v>72</v>
      </c>
      <c r="F24" s="5">
        <v>1</v>
      </c>
      <c r="G24" s="5">
        <v>0.5</v>
      </c>
      <c r="H24" s="5">
        <f>B10*G24</f>
        <v>21.523503043967391</v>
      </c>
      <c r="I24" s="5">
        <f>B11*G24</f>
        <v>20.050075757575755</v>
      </c>
      <c r="J24" s="5">
        <f t="shared" si="0"/>
        <v>41.57357880154315</v>
      </c>
      <c r="K24" s="5">
        <f t="shared" si="1"/>
        <v>41.57357880154315</v>
      </c>
    </row>
    <row r="25" spans="1:11" x14ac:dyDescent="0.25">
      <c r="A25" s="5" t="s">
        <v>21</v>
      </c>
      <c r="B25" s="5" t="s">
        <v>38</v>
      </c>
      <c r="C25" s="5" t="s">
        <v>906</v>
      </c>
      <c r="D25" s="5" t="s">
        <v>908</v>
      </c>
      <c r="E25" s="5" t="s">
        <v>25</v>
      </c>
      <c r="F25" s="5">
        <v>1</v>
      </c>
      <c r="G25" s="5">
        <v>27.8</v>
      </c>
      <c r="H25" s="5">
        <f>B10*G25</f>
        <v>1196.7067692445869</v>
      </c>
      <c r="I25" s="5">
        <f>B11*G25</f>
        <v>1114.784212121212</v>
      </c>
      <c r="J25" s="5">
        <f t="shared" si="0"/>
        <v>2311.4909813657987</v>
      </c>
      <c r="K25" s="5">
        <f t="shared" si="1"/>
        <v>2311.4909813657987</v>
      </c>
    </row>
    <row r="26" spans="1:11" x14ac:dyDescent="0.25">
      <c r="A26" s="5" t="s">
        <v>21</v>
      </c>
      <c r="B26" s="5" t="s">
        <v>38</v>
      </c>
      <c r="C26" s="5" t="s">
        <v>38</v>
      </c>
      <c r="D26" s="5" t="s">
        <v>909</v>
      </c>
      <c r="E26" s="5" t="s">
        <v>512</v>
      </c>
      <c r="F26" s="5">
        <v>1</v>
      </c>
      <c r="G26" s="5">
        <v>6.2776923076923072</v>
      </c>
      <c r="H26" s="5">
        <f>B10*G26</f>
        <v>270.23585898741209</v>
      </c>
      <c r="I26" s="5">
        <f>B11*G26</f>
        <v>251.73641270396266</v>
      </c>
      <c r="J26" s="5">
        <f t="shared" si="0"/>
        <v>521.97227169137477</v>
      </c>
      <c r="K26" s="5">
        <f t="shared" si="1"/>
        <v>521.97227169137477</v>
      </c>
    </row>
    <row r="27" spans="1:11" x14ac:dyDescent="0.25">
      <c r="A27" s="5" t="s">
        <v>21</v>
      </c>
      <c r="B27" s="5" t="s">
        <v>38</v>
      </c>
      <c r="C27" s="5" t="s">
        <v>38</v>
      </c>
      <c r="D27" s="5" t="s">
        <v>910</v>
      </c>
      <c r="E27" s="5" t="s">
        <v>504</v>
      </c>
      <c r="F27" s="5">
        <v>2</v>
      </c>
      <c r="G27" s="5">
        <v>1.899999999999999</v>
      </c>
      <c r="H27" s="5">
        <f>B10*G27</f>
        <v>81.789311567076041</v>
      </c>
      <c r="I27" s="5">
        <f>B11*G27</f>
        <v>76.190287878787828</v>
      </c>
      <c r="J27" s="5">
        <f t="shared" si="0"/>
        <v>157.97959944586387</v>
      </c>
      <c r="K27" s="5">
        <f t="shared" si="1"/>
        <v>315.95919889172774</v>
      </c>
    </row>
    <row r="28" spans="1:11" x14ac:dyDescent="0.25">
      <c r="A28" s="5" t="s">
        <v>21</v>
      </c>
      <c r="B28" s="5" t="s">
        <v>38</v>
      </c>
      <c r="C28" s="5" t="s">
        <v>38</v>
      </c>
      <c r="D28" s="5" t="s">
        <v>911</v>
      </c>
      <c r="E28" s="5" t="s">
        <v>912</v>
      </c>
      <c r="F28" s="5">
        <v>3</v>
      </c>
      <c r="G28" s="5">
        <v>17.600000000000009</v>
      </c>
      <c r="H28" s="5">
        <f>B10*G28</f>
        <v>757.62730714765257</v>
      </c>
      <c r="I28" s="5">
        <f>B11*G28</f>
        <v>705.76266666666686</v>
      </c>
      <c r="J28" s="5">
        <f t="shared" si="0"/>
        <v>1463.3899738143195</v>
      </c>
      <c r="K28" s="5">
        <f t="shared" si="1"/>
        <v>4390.1699214429591</v>
      </c>
    </row>
    <row r="29" spans="1:11" x14ac:dyDescent="0.25">
      <c r="A29" s="5" t="s">
        <v>21</v>
      </c>
      <c r="B29" s="5" t="s">
        <v>38</v>
      </c>
      <c r="C29" s="5" t="s">
        <v>38</v>
      </c>
      <c r="D29" s="5" t="s">
        <v>90</v>
      </c>
      <c r="E29" s="5" t="s">
        <v>91</v>
      </c>
      <c r="F29" s="5">
        <v>1</v>
      </c>
      <c r="G29" s="5">
        <v>2.9307692307692301</v>
      </c>
      <c r="H29" s="5">
        <f>B10*G29</f>
        <v>126.16084091925499</v>
      </c>
      <c r="I29" s="5">
        <f>B11*G29</f>
        <v>117.52429020979017</v>
      </c>
      <c r="J29" s="5">
        <f t="shared" si="0"/>
        <v>243.68513112904515</v>
      </c>
      <c r="K29" s="5">
        <f t="shared" si="1"/>
        <v>243.68513112904515</v>
      </c>
    </row>
    <row r="30" spans="1:11" x14ac:dyDescent="0.25">
      <c r="A30" s="5" t="s">
        <v>21</v>
      </c>
      <c r="B30" s="5" t="s">
        <v>38</v>
      </c>
      <c r="C30" s="5" t="s">
        <v>38</v>
      </c>
      <c r="D30" s="5" t="s">
        <v>913</v>
      </c>
      <c r="E30" s="5" t="s">
        <v>262</v>
      </c>
      <c r="F30" s="5">
        <v>-1</v>
      </c>
      <c r="G30" s="5">
        <v>1.9</v>
      </c>
      <c r="H30" s="5">
        <f>B10*G30</f>
        <v>81.789311567076084</v>
      </c>
      <c r="I30" s="5">
        <f>B11*G30</f>
        <v>76.190287878787871</v>
      </c>
      <c r="J30" s="5">
        <f t="shared" si="0"/>
        <v>157.97959944586395</v>
      </c>
      <c r="K30" s="5">
        <f t="shared" si="1"/>
        <v>-157.97959944586395</v>
      </c>
    </row>
    <row r="31" spans="1:11" x14ac:dyDescent="0.25">
      <c r="A31" s="5" t="s">
        <v>21</v>
      </c>
      <c r="B31" s="5" t="s">
        <v>38</v>
      </c>
      <c r="C31" s="5" t="s">
        <v>38</v>
      </c>
      <c r="D31" s="5" t="s">
        <v>92</v>
      </c>
      <c r="E31" s="5" t="s">
        <v>93</v>
      </c>
      <c r="F31" s="5">
        <v>2</v>
      </c>
      <c r="G31" s="5">
        <v>3.2999999999999989</v>
      </c>
      <c r="H31" s="5">
        <f>B10*G31</f>
        <v>142.05512009018474</v>
      </c>
      <c r="I31" s="5">
        <f>B11*G31</f>
        <v>132.33049999999994</v>
      </c>
      <c r="J31" s="5">
        <f t="shared" si="0"/>
        <v>274.38562009018472</v>
      </c>
      <c r="K31" s="5">
        <f t="shared" si="1"/>
        <v>548.77124018036943</v>
      </c>
    </row>
    <row r="32" spans="1:11" x14ac:dyDescent="0.25">
      <c r="A32" s="5" t="s">
        <v>21</v>
      </c>
      <c r="B32" s="5" t="s">
        <v>38</v>
      </c>
      <c r="C32" s="5" t="s">
        <v>914</v>
      </c>
      <c r="D32" s="5" t="s">
        <v>92</v>
      </c>
      <c r="E32" s="5" t="s">
        <v>93</v>
      </c>
      <c r="F32" s="5">
        <v>1</v>
      </c>
      <c r="G32" s="5">
        <v>3.2999999999999989</v>
      </c>
      <c r="H32" s="5">
        <f>B10*G32</f>
        <v>142.05512009018474</v>
      </c>
      <c r="I32" s="5">
        <f>B11*G32</f>
        <v>132.33049999999994</v>
      </c>
      <c r="J32" s="5">
        <f t="shared" si="0"/>
        <v>274.38562009018472</v>
      </c>
      <c r="K32" s="5">
        <f t="shared" si="1"/>
        <v>274.38562009018472</v>
      </c>
    </row>
    <row r="33" spans="1:11" x14ac:dyDescent="0.25">
      <c r="A33" s="5" t="s">
        <v>21</v>
      </c>
      <c r="B33" s="5" t="s">
        <v>38</v>
      </c>
      <c r="C33" s="5" t="s">
        <v>38</v>
      </c>
      <c r="D33" s="5" t="s">
        <v>97</v>
      </c>
      <c r="E33" s="5" t="s">
        <v>98</v>
      </c>
      <c r="F33" s="5">
        <v>3</v>
      </c>
      <c r="G33" s="5">
        <v>13.24685598377282</v>
      </c>
      <c r="H33" s="5">
        <f>B10*G33</f>
        <v>570.23749017946386</v>
      </c>
      <c r="I33" s="5">
        <f>B11*G33</f>
        <v>531.20093204868147</v>
      </c>
      <c r="J33" s="5">
        <f t="shared" si="0"/>
        <v>1101.4384222281453</v>
      </c>
      <c r="K33" s="5">
        <f t="shared" si="1"/>
        <v>3304.3152666844362</v>
      </c>
    </row>
    <row r="34" spans="1:11" x14ac:dyDescent="0.25">
      <c r="A34" s="5" t="s">
        <v>21</v>
      </c>
      <c r="B34" s="5" t="s">
        <v>38</v>
      </c>
      <c r="C34" s="5" t="s">
        <v>906</v>
      </c>
      <c r="D34" s="5" t="s">
        <v>97</v>
      </c>
      <c r="E34" s="5" t="s">
        <v>98</v>
      </c>
      <c r="F34" s="5">
        <v>1</v>
      </c>
      <c r="G34" s="5">
        <v>13.24685598377282</v>
      </c>
      <c r="H34" s="5">
        <f>B10*G34</f>
        <v>570.23749017946386</v>
      </c>
      <c r="I34" s="5">
        <f>B11*G34</f>
        <v>531.20093204868147</v>
      </c>
      <c r="J34" s="5">
        <f t="shared" si="0"/>
        <v>1101.4384222281453</v>
      </c>
      <c r="K34" s="5">
        <f t="shared" si="1"/>
        <v>1101.4384222281453</v>
      </c>
    </row>
    <row r="35" spans="1:11" x14ac:dyDescent="0.25">
      <c r="A35" s="5" t="s">
        <v>21</v>
      </c>
      <c r="B35" s="5" t="s">
        <v>38</v>
      </c>
      <c r="C35" s="5" t="s">
        <v>38</v>
      </c>
      <c r="D35" s="5" t="s">
        <v>100</v>
      </c>
      <c r="E35" s="5" t="s">
        <v>101</v>
      </c>
      <c r="F35" s="5">
        <v>-2</v>
      </c>
      <c r="G35" s="5">
        <v>2.2838709677419349</v>
      </c>
      <c r="H35" s="5">
        <f>B10*G35</f>
        <v>98.313807452444578</v>
      </c>
      <c r="I35" s="5">
        <f>B11*G35</f>
        <v>91.583571847507287</v>
      </c>
      <c r="J35" s="5">
        <f t="shared" si="0"/>
        <v>189.89737929995187</v>
      </c>
      <c r="K35" s="5">
        <f t="shared" si="1"/>
        <v>-379.79475859990373</v>
      </c>
    </row>
    <row r="36" spans="1:11" x14ac:dyDescent="0.25">
      <c r="A36" s="5" t="s">
        <v>21</v>
      </c>
      <c r="B36" s="5" t="s">
        <v>38</v>
      </c>
      <c r="C36" s="5" t="s">
        <v>38</v>
      </c>
      <c r="D36" s="5" t="s">
        <v>915</v>
      </c>
      <c r="E36" s="5" t="s">
        <v>211</v>
      </c>
      <c r="F36" s="5">
        <v>3</v>
      </c>
      <c r="G36" s="5">
        <v>1.4792763157894739</v>
      </c>
      <c r="H36" s="5">
        <f>B10*G36</f>
        <v>63.678416571527222</v>
      </c>
      <c r="I36" s="5">
        <f>B11*G36</f>
        <v>59.319204395933014</v>
      </c>
      <c r="J36" s="5">
        <f t="shared" si="0"/>
        <v>122.99762096746024</v>
      </c>
      <c r="K36" s="5">
        <f t="shared" si="1"/>
        <v>368.99286290238069</v>
      </c>
    </row>
    <row r="37" spans="1:11" x14ac:dyDescent="0.25">
      <c r="A37" s="5" t="s">
        <v>21</v>
      </c>
      <c r="B37" s="5" t="s">
        <v>38</v>
      </c>
      <c r="C37" s="5" t="s">
        <v>906</v>
      </c>
      <c r="D37" s="5" t="s">
        <v>915</v>
      </c>
      <c r="E37" s="5" t="s">
        <v>211</v>
      </c>
      <c r="F37" s="5">
        <v>1</v>
      </c>
      <c r="G37" s="5">
        <v>1.4792763157894739</v>
      </c>
      <c r="H37" s="5">
        <f>B10*G37</f>
        <v>63.678416571527222</v>
      </c>
      <c r="I37" s="5">
        <f>B11*G37</f>
        <v>59.319204395933014</v>
      </c>
      <c r="J37" s="5">
        <f t="shared" si="0"/>
        <v>122.99762096746024</v>
      </c>
      <c r="K37" s="5">
        <f t="shared" si="1"/>
        <v>122.99762096746024</v>
      </c>
    </row>
    <row r="38" spans="1:11" x14ac:dyDescent="0.25">
      <c r="A38" s="5" t="s">
        <v>21</v>
      </c>
      <c r="B38" s="5" t="s">
        <v>38</v>
      </c>
      <c r="C38" s="5" t="s">
        <v>38</v>
      </c>
      <c r="D38" s="5" t="s">
        <v>916</v>
      </c>
      <c r="E38" s="5" t="s">
        <v>917</v>
      </c>
      <c r="F38" s="5">
        <v>6</v>
      </c>
      <c r="G38" s="5">
        <v>2.4318181818181821</v>
      </c>
      <c r="H38" s="5">
        <f>B10*G38</f>
        <v>104.68249207747778</v>
      </c>
      <c r="I38" s="5">
        <f>B11*G38</f>
        <v>97.516277548209359</v>
      </c>
      <c r="J38" s="5">
        <f t="shared" si="0"/>
        <v>202.19876962568713</v>
      </c>
      <c r="K38" s="5">
        <f t="shared" si="1"/>
        <v>1213.1926177541227</v>
      </c>
    </row>
    <row r="39" spans="1:11" x14ac:dyDescent="0.25">
      <c r="A39" s="5" t="s">
        <v>21</v>
      </c>
      <c r="B39" s="5" t="s">
        <v>38</v>
      </c>
      <c r="C39" s="5" t="s">
        <v>906</v>
      </c>
      <c r="D39" s="5" t="s">
        <v>916</v>
      </c>
      <c r="E39" s="5" t="s">
        <v>917</v>
      </c>
      <c r="F39" s="5">
        <v>1</v>
      </c>
      <c r="G39" s="5">
        <v>2.4318181818181821</v>
      </c>
      <c r="H39" s="5">
        <f>B10*G39</f>
        <v>104.68249207747778</v>
      </c>
      <c r="I39" s="5">
        <f>B11*G39</f>
        <v>97.516277548209359</v>
      </c>
      <c r="J39" s="5">
        <f t="shared" si="0"/>
        <v>202.19876962568713</v>
      </c>
      <c r="K39" s="5">
        <f t="shared" si="1"/>
        <v>202.19876962568713</v>
      </c>
    </row>
    <row r="40" spans="1:11" x14ac:dyDescent="0.25">
      <c r="A40" s="5" t="s">
        <v>21</v>
      </c>
      <c r="B40" s="5" t="s">
        <v>38</v>
      </c>
      <c r="C40" s="5" t="s">
        <v>38</v>
      </c>
      <c r="D40" s="5" t="s">
        <v>918</v>
      </c>
      <c r="E40" s="5" t="s">
        <v>240</v>
      </c>
      <c r="F40" s="5">
        <v>2</v>
      </c>
      <c r="G40" s="5">
        <v>3.9652173913043458</v>
      </c>
      <c r="H40" s="5">
        <f>B10*G40</f>
        <v>170.69073718346306</v>
      </c>
      <c r="I40" s="5">
        <f>B11*G40</f>
        <v>159.00581818181809</v>
      </c>
      <c r="J40" s="5">
        <f t="shared" si="0"/>
        <v>329.69655536528114</v>
      </c>
      <c r="K40" s="5">
        <f t="shared" si="1"/>
        <v>659.39311073056228</v>
      </c>
    </row>
    <row r="41" spans="1:11" x14ac:dyDescent="0.25">
      <c r="A41" s="5" t="s">
        <v>21</v>
      </c>
      <c r="B41" s="5" t="s">
        <v>38</v>
      </c>
      <c r="C41" s="5" t="s">
        <v>914</v>
      </c>
      <c r="D41" s="5" t="s">
        <v>919</v>
      </c>
      <c r="E41" s="5" t="s">
        <v>444</v>
      </c>
      <c r="F41" s="5">
        <v>1</v>
      </c>
      <c r="G41" s="5">
        <v>2.2482142857142851</v>
      </c>
      <c r="H41" s="5">
        <f>B10*G41</f>
        <v>96.778894044124783</v>
      </c>
      <c r="I41" s="5">
        <f>B11*G41</f>
        <v>90.153733495670963</v>
      </c>
      <c r="J41" s="5">
        <f t="shared" si="0"/>
        <v>186.93262753979576</v>
      </c>
      <c r="K41" s="5">
        <f t="shared" si="1"/>
        <v>186.93262753979576</v>
      </c>
    </row>
    <row r="42" spans="1:11" x14ac:dyDescent="0.25">
      <c r="A42" s="5" t="s">
        <v>21</v>
      </c>
      <c r="B42" s="5" t="s">
        <v>38</v>
      </c>
      <c r="C42" s="5" t="s">
        <v>38</v>
      </c>
      <c r="D42" s="5" t="s">
        <v>920</v>
      </c>
      <c r="E42" s="5" t="s">
        <v>581</v>
      </c>
      <c r="F42" s="5">
        <v>1</v>
      </c>
      <c r="G42" s="5">
        <v>1</v>
      </c>
      <c r="H42" s="5">
        <f>B10*G42</f>
        <v>43.047006087934783</v>
      </c>
      <c r="I42" s="5">
        <f>B11*G42</f>
        <v>40.100151515151509</v>
      </c>
      <c r="J42" s="5">
        <f t="shared" si="0"/>
        <v>83.147157603086299</v>
      </c>
      <c r="K42" s="5">
        <f t="shared" si="1"/>
        <v>83.147157603086299</v>
      </c>
    </row>
    <row r="43" spans="1:11" x14ac:dyDescent="0.25">
      <c r="A43" s="5" t="s">
        <v>21</v>
      </c>
      <c r="B43" s="5" t="s">
        <v>38</v>
      </c>
      <c r="C43" s="5" t="s">
        <v>38</v>
      </c>
      <c r="D43" s="5" t="s">
        <v>125</v>
      </c>
      <c r="E43" s="5" t="s">
        <v>126</v>
      </c>
      <c r="F43" s="5">
        <v>53</v>
      </c>
      <c r="G43" s="5">
        <v>1.2</v>
      </c>
      <c r="H43" s="5">
        <f>B10*G43</f>
        <v>51.656407305521739</v>
      </c>
      <c r="I43" s="5">
        <f>B11*G43</f>
        <v>48.120181818181813</v>
      </c>
      <c r="J43" s="5">
        <f t="shared" si="0"/>
        <v>99.776589123703559</v>
      </c>
      <c r="K43" s="5">
        <f t="shared" si="1"/>
        <v>5288.1592235562885</v>
      </c>
    </row>
    <row r="44" spans="1:11" x14ac:dyDescent="0.25">
      <c r="A44" s="5" t="s">
        <v>21</v>
      </c>
      <c r="B44" s="5" t="s">
        <v>38</v>
      </c>
      <c r="C44" s="5" t="s">
        <v>38</v>
      </c>
      <c r="D44" s="5" t="s">
        <v>921</v>
      </c>
      <c r="E44" s="5" t="s">
        <v>850</v>
      </c>
      <c r="F44" s="5">
        <v>1</v>
      </c>
      <c r="G44" s="5">
        <v>1.2931464174454821</v>
      </c>
      <c r="H44" s="5">
        <f>B10*G44</f>
        <v>55.666081704366718</v>
      </c>
      <c r="I44" s="5">
        <f>B11*G44</f>
        <v>51.855367270839196</v>
      </c>
      <c r="J44" s="5">
        <f t="shared" si="0"/>
        <v>107.52144897520591</v>
      </c>
      <c r="K44" s="5">
        <f t="shared" si="1"/>
        <v>107.52144897520591</v>
      </c>
    </row>
    <row r="45" spans="1:11" x14ac:dyDescent="0.25">
      <c r="A45" s="5" t="s">
        <v>21</v>
      </c>
      <c r="B45" s="5" t="s">
        <v>38</v>
      </c>
      <c r="C45" s="5" t="s">
        <v>922</v>
      </c>
      <c r="D45" s="5" t="s">
        <v>923</v>
      </c>
      <c r="E45" s="5" t="s">
        <v>924</v>
      </c>
      <c r="F45" s="5">
        <v>1</v>
      </c>
      <c r="G45" s="5">
        <v>0.6</v>
      </c>
      <c r="H45" s="5">
        <f>B10*G45</f>
        <v>25.82820365276087</v>
      </c>
      <c r="I45" s="5">
        <f>B11*G45</f>
        <v>24.060090909090906</v>
      </c>
      <c r="J45" s="5">
        <f t="shared" si="0"/>
        <v>49.888294561851779</v>
      </c>
      <c r="K45" s="5">
        <f t="shared" si="1"/>
        <v>49.888294561851779</v>
      </c>
    </row>
    <row r="46" spans="1:11" x14ac:dyDescent="0.25">
      <c r="A46" s="5" t="s">
        <v>21</v>
      </c>
      <c r="B46" s="5" t="s">
        <v>38</v>
      </c>
      <c r="C46" s="5" t="s">
        <v>906</v>
      </c>
      <c r="D46" s="5" t="s">
        <v>925</v>
      </c>
      <c r="E46" s="5" t="s">
        <v>581</v>
      </c>
      <c r="F46" s="5">
        <v>1</v>
      </c>
      <c r="G46" s="5">
        <v>1.1000000000000001</v>
      </c>
      <c r="H46" s="5">
        <f>B10*G46</f>
        <v>47.351706696728264</v>
      </c>
      <c r="I46" s="5">
        <f>B11*G46</f>
        <v>44.110166666666665</v>
      </c>
      <c r="J46" s="5">
        <f t="shared" si="0"/>
        <v>91.461873363394929</v>
      </c>
      <c r="K46" s="5">
        <f t="shared" si="1"/>
        <v>91.461873363394929</v>
      </c>
    </row>
    <row r="47" spans="1:11" x14ac:dyDescent="0.25">
      <c r="A47" s="5" t="s">
        <v>21</v>
      </c>
      <c r="B47" s="5" t="s">
        <v>38</v>
      </c>
      <c r="C47" s="5" t="s">
        <v>38</v>
      </c>
      <c r="D47" s="5" t="s">
        <v>926</v>
      </c>
      <c r="E47" s="5" t="s">
        <v>44</v>
      </c>
      <c r="F47" s="5">
        <v>2</v>
      </c>
      <c r="G47" s="5">
        <v>7.3</v>
      </c>
      <c r="H47" s="5">
        <f>B10*G47</f>
        <v>314.2431444419239</v>
      </c>
      <c r="I47" s="5">
        <f>B11*G47</f>
        <v>292.73110606060601</v>
      </c>
      <c r="J47" s="5">
        <f t="shared" si="0"/>
        <v>606.97425050252991</v>
      </c>
      <c r="K47" s="5">
        <f t="shared" si="1"/>
        <v>1213.9485010050598</v>
      </c>
    </row>
    <row r="48" spans="1:11" x14ac:dyDescent="0.25">
      <c r="A48" s="5" t="s">
        <v>21</v>
      </c>
      <c r="B48" s="5" t="s">
        <v>38</v>
      </c>
      <c r="C48" s="5" t="s">
        <v>38</v>
      </c>
      <c r="D48" s="5" t="s">
        <v>927</v>
      </c>
      <c r="E48" s="5" t="s">
        <v>570</v>
      </c>
      <c r="F48" s="5">
        <v>-4</v>
      </c>
      <c r="G48" s="5">
        <v>9.5</v>
      </c>
      <c r="H48" s="5">
        <f>B10*G48</f>
        <v>408.94655783538042</v>
      </c>
      <c r="I48" s="5">
        <f>B11*G48</f>
        <v>380.95143939393932</v>
      </c>
      <c r="J48" s="5">
        <f t="shared" si="0"/>
        <v>789.8979972293198</v>
      </c>
      <c r="K48" s="5">
        <f t="shared" si="1"/>
        <v>-3159.5919889172792</v>
      </c>
    </row>
    <row r="49" spans="1:11" x14ac:dyDescent="0.25">
      <c r="A49" s="5" t="s">
        <v>21</v>
      </c>
      <c r="B49" s="5" t="s">
        <v>38</v>
      </c>
      <c r="C49" s="5" t="s">
        <v>38</v>
      </c>
      <c r="D49" s="5" t="s">
        <v>928</v>
      </c>
      <c r="E49" s="5" t="s">
        <v>276</v>
      </c>
      <c r="F49" s="5">
        <v>1</v>
      </c>
      <c r="G49" s="5">
        <v>4.8</v>
      </c>
      <c r="H49" s="5">
        <f>B10*G49</f>
        <v>206.62562922208696</v>
      </c>
      <c r="I49" s="5">
        <f>B11*G49</f>
        <v>192.48072727272725</v>
      </c>
      <c r="J49" s="5">
        <f t="shared" ref="J49:J80" si="2">SUM(H49, I49)</f>
        <v>399.10635649481424</v>
      </c>
      <c r="K49" s="5">
        <f t="shared" ref="K49:K80" si="3">J49*F49</f>
        <v>399.10635649481424</v>
      </c>
    </row>
    <row r="50" spans="1:11" x14ac:dyDescent="0.25">
      <c r="A50" s="5" t="s">
        <v>21</v>
      </c>
      <c r="B50" s="5" t="s">
        <v>38</v>
      </c>
      <c r="C50" s="5" t="s">
        <v>38</v>
      </c>
      <c r="D50" s="5" t="s">
        <v>929</v>
      </c>
      <c r="E50" s="5" t="s">
        <v>598</v>
      </c>
      <c r="F50" s="5">
        <v>2</v>
      </c>
      <c r="G50" s="5">
        <v>5.7999999999999989</v>
      </c>
      <c r="H50" s="5">
        <f>B10*G50</f>
        <v>249.67263531002169</v>
      </c>
      <c r="I50" s="5">
        <f>B11*G50</f>
        <v>232.5808787878787</v>
      </c>
      <c r="J50" s="5">
        <f t="shared" si="2"/>
        <v>482.25351409790039</v>
      </c>
      <c r="K50" s="5">
        <f t="shared" si="3"/>
        <v>964.50702819580079</v>
      </c>
    </row>
    <row r="51" spans="1:11" x14ac:dyDescent="0.25">
      <c r="A51" s="5" t="s">
        <v>21</v>
      </c>
      <c r="B51" s="5" t="s">
        <v>38</v>
      </c>
      <c r="C51" s="5" t="s">
        <v>38</v>
      </c>
      <c r="D51" s="5" t="s">
        <v>930</v>
      </c>
      <c r="E51" s="5" t="s">
        <v>168</v>
      </c>
      <c r="F51" s="5">
        <v>1</v>
      </c>
      <c r="G51" s="5">
        <v>0.60000000000000009</v>
      </c>
      <c r="H51" s="5">
        <f>B10*G51</f>
        <v>25.828203652760873</v>
      </c>
      <c r="I51" s="5">
        <f>B11*G51</f>
        <v>24.06009090909091</v>
      </c>
      <c r="J51" s="5">
        <f t="shared" si="2"/>
        <v>49.888294561851779</v>
      </c>
      <c r="K51" s="5">
        <f t="shared" si="3"/>
        <v>49.888294561851779</v>
      </c>
    </row>
    <row r="52" spans="1:11" x14ac:dyDescent="0.25">
      <c r="A52" s="5" t="s">
        <v>21</v>
      </c>
      <c r="B52" s="5" t="s">
        <v>38</v>
      </c>
      <c r="C52" s="5" t="s">
        <v>38</v>
      </c>
      <c r="D52" s="5" t="s">
        <v>167</v>
      </c>
      <c r="E52" s="5" t="s">
        <v>168</v>
      </c>
      <c r="F52" s="5">
        <v>1</v>
      </c>
      <c r="G52" s="5">
        <v>1.1000000000000001</v>
      </c>
      <c r="H52" s="5">
        <f>B10*G52</f>
        <v>47.351706696728264</v>
      </c>
      <c r="I52" s="5">
        <f>B11*G52</f>
        <v>44.110166666666665</v>
      </c>
      <c r="J52" s="5">
        <f t="shared" si="2"/>
        <v>91.461873363394929</v>
      </c>
      <c r="K52" s="5">
        <f t="shared" si="3"/>
        <v>91.461873363394929</v>
      </c>
    </row>
    <row r="53" spans="1:11" x14ac:dyDescent="0.25">
      <c r="A53" s="5" t="s">
        <v>21</v>
      </c>
      <c r="B53" s="5" t="s">
        <v>38</v>
      </c>
      <c r="C53" s="5" t="s">
        <v>914</v>
      </c>
      <c r="D53" s="5" t="s">
        <v>167</v>
      </c>
      <c r="E53" s="5" t="s">
        <v>168</v>
      </c>
      <c r="F53" s="5">
        <v>1</v>
      </c>
      <c r="G53" s="5">
        <v>1.1000000000000001</v>
      </c>
      <c r="H53" s="5">
        <f>B10*G53</f>
        <v>47.351706696728264</v>
      </c>
      <c r="I53" s="5">
        <f>B11*G53</f>
        <v>44.110166666666665</v>
      </c>
      <c r="J53" s="5">
        <f t="shared" si="2"/>
        <v>91.461873363394929</v>
      </c>
      <c r="K53" s="5">
        <f t="shared" si="3"/>
        <v>91.461873363394929</v>
      </c>
    </row>
    <row r="54" spans="1:11" x14ac:dyDescent="0.25">
      <c r="A54" s="5" t="s">
        <v>21</v>
      </c>
      <c r="B54" s="5" t="s">
        <v>38</v>
      </c>
      <c r="C54" s="5" t="s">
        <v>906</v>
      </c>
      <c r="D54" s="5" t="s">
        <v>931</v>
      </c>
      <c r="E54" s="5" t="s">
        <v>411</v>
      </c>
      <c r="F54" s="5">
        <v>1</v>
      </c>
      <c r="G54" s="5">
        <v>0.70000000000000007</v>
      </c>
      <c r="H54" s="5">
        <f>B10*G54</f>
        <v>30.132904261554351</v>
      </c>
      <c r="I54" s="5">
        <f>B11*G54</f>
        <v>28.070106060606058</v>
      </c>
      <c r="J54" s="5">
        <f t="shared" si="2"/>
        <v>58.203010322160409</v>
      </c>
      <c r="K54" s="5">
        <f t="shared" si="3"/>
        <v>58.203010322160409</v>
      </c>
    </row>
    <row r="55" spans="1:11" x14ac:dyDescent="0.25">
      <c r="A55" s="5" t="s">
        <v>21</v>
      </c>
      <c r="B55" s="5" t="s">
        <v>38</v>
      </c>
      <c r="C55" s="5" t="s">
        <v>932</v>
      </c>
      <c r="D55" s="5" t="s">
        <v>933</v>
      </c>
      <c r="E55" s="5" t="s">
        <v>139</v>
      </c>
      <c r="F55" s="5">
        <v>2</v>
      </c>
      <c r="G55" s="5">
        <v>4.2657592773437489</v>
      </c>
      <c r="H55" s="5">
        <f>B10*G55</f>
        <v>183.62816558148063</v>
      </c>
      <c r="I55" s="5">
        <f>B11*G55</f>
        <v>171.05759334864754</v>
      </c>
      <c r="J55" s="5">
        <f t="shared" si="2"/>
        <v>354.68575893012815</v>
      </c>
      <c r="K55" s="5">
        <f t="shared" si="3"/>
        <v>709.37151786025629</v>
      </c>
    </row>
    <row r="56" spans="1:11" x14ac:dyDescent="0.25">
      <c r="A56" s="5" t="s">
        <v>21</v>
      </c>
      <c r="B56" s="5" t="s">
        <v>38</v>
      </c>
      <c r="C56" s="5" t="s">
        <v>38</v>
      </c>
      <c r="D56" s="5" t="s">
        <v>934</v>
      </c>
      <c r="E56" s="5" t="s">
        <v>935</v>
      </c>
      <c r="F56" s="5">
        <v>1</v>
      </c>
      <c r="G56" s="5">
        <v>0.4</v>
      </c>
      <c r="H56" s="5">
        <f>B10*G56</f>
        <v>17.218802435173913</v>
      </c>
      <c r="I56" s="5">
        <f>B11*G56</f>
        <v>16.040060606060603</v>
      </c>
      <c r="J56" s="5">
        <f t="shared" si="2"/>
        <v>33.25886304123452</v>
      </c>
      <c r="K56" s="5">
        <f t="shared" si="3"/>
        <v>33.25886304123452</v>
      </c>
    </row>
    <row r="57" spans="1:11" x14ac:dyDescent="0.25">
      <c r="A57" s="5" t="s">
        <v>21</v>
      </c>
      <c r="B57" s="5" t="s">
        <v>38</v>
      </c>
      <c r="C57" s="5" t="s">
        <v>38</v>
      </c>
      <c r="D57" s="5" t="s">
        <v>936</v>
      </c>
      <c r="E57" s="5" t="s">
        <v>181</v>
      </c>
      <c r="F57" s="5">
        <v>1</v>
      </c>
      <c r="G57" s="5">
        <v>3.3</v>
      </c>
      <c r="H57" s="5">
        <f>B10*G57</f>
        <v>142.05512009018477</v>
      </c>
      <c r="I57" s="5">
        <f>B11*G57</f>
        <v>132.33049999999997</v>
      </c>
      <c r="J57" s="5">
        <f t="shared" si="2"/>
        <v>274.38562009018472</v>
      </c>
      <c r="K57" s="5">
        <f t="shared" si="3"/>
        <v>274.38562009018472</v>
      </c>
    </row>
    <row r="58" spans="1:11" x14ac:dyDescent="0.25">
      <c r="A58" s="5" t="s">
        <v>21</v>
      </c>
      <c r="B58" s="5" t="s">
        <v>38</v>
      </c>
      <c r="C58" s="5" t="s">
        <v>932</v>
      </c>
      <c r="D58" s="5" t="s">
        <v>171</v>
      </c>
      <c r="E58" s="5" t="s">
        <v>139</v>
      </c>
      <c r="F58" s="5">
        <v>1</v>
      </c>
      <c r="G58" s="5">
        <v>1</v>
      </c>
      <c r="H58" s="5">
        <f>B10*G58</f>
        <v>43.047006087934783</v>
      </c>
      <c r="I58" s="5">
        <f>B11*G58</f>
        <v>40.100151515151509</v>
      </c>
      <c r="J58" s="5">
        <f t="shared" si="2"/>
        <v>83.147157603086299</v>
      </c>
      <c r="K58" s="5">
        <f t="shared" si="3"/>
        <v>83.147157603086299</v>
      </c>
    </row>
    <row r="59" spans="1:11" x14ac:dyDescent="0.25">
      <c r="A59" s="5" t="s">
        <v>21</v>
      </c>
      <c r="B59" s="5" t="s">
        <v>38</v>
      </c>
      <c r="C59" s="5" t="s">
        <v>38</v>
      </c>
      <c r="D59" s="5" t="s">
        <v>937</v>
      </c>
      <c r="E59" s="5" t="s">
        <v>581</v>
      </c>
      <c r="F59" s="5">
        <v>1</v>
      </c>
      <c r="G59" s="5">
        <v>9.3000000000000007</v>
      </c>
      <c r="H59" s="5">
        <f>B10*G59</f>
        <v>400.33715661779348</v>
      </c>
      <c r="I59" s="5">
        <f>B11*G59</f>
        <v>372.93140909090909</v>
      </c>
      <c r="J59" s="5">
        <f t="shared" si="2"/>
        <v>773.26856570870257</v>
      </c>
      <c r="K59" s="5">
        <f t="shared" si="3"/>
        <v>773.26856570870257</v>
      </c>
    </row>
    <row r="60" spans="1:11" x14ac:dyDescent="0.25">
      <c r="A60" s="5" t="s">
        <v>21</v>
      </c>
      <c r="B60" s="5" t="s">
        <v>38</v>
      </c>
      <c r="C60" s="5" t="s">
        <v>38</v>
      </c>
      <c r="D60" s="5" t="s">
        <v>177</v>
      </c>
      <c r="E60" s="5" t="s">
        <v>178</v>
      </c>
      <c r="F60" s="5">
        <v>-2</v>
      </c>
      <c r="G60" s="5">
        <v>0.60000000000000009</v>
      </c>
      <c r="H60" s="5">
        <f>B10*G60</f>
        <v>25.828203652760873</v>
      </c>
      <c r="I60" s="5">
        <f>B11*G60</f>
        <v>24.06009090909091</v>
      </c>
      <c r="J60" s="5">
        <f t="shared" si="2"/>
        <v>49.888294561851779</v>
      </c>
      <c r="K60" s="5">
        <f t="shared" si="3"/>
        <v>-99.776589123703559</v>
      </c>
    </row>
    <row r="61" spans="1:11" x14ac:dyDescent="0.25">
      <c r="A61" s="5" t="s">
        <v>21</v>
      </c>
      <c r="B61" s="5" t="s">
        <v>38</v>
      </c>
      <c r="C61" s="5" t="s">
        <v>38</v>
      </c>
      <c r="D61" s="5" t="s">
        <v>938</v>
      </c>
      <c r="E61" s="5" t="s">
        <v>178</v>
      </c>
      <c r="F61" s="5">
        <v>2</v>
      </c>
      <c r="G61" s="5">
        <v>0.80000000000000016</v>
      </c>
      <c r="H61" s="5">
        <f>B10*G61</f>
        <v>34.437604870347833</v>
      </c>
      <c r="I61" s="5">
        <f>B11*G61</f>
        <v>32.080121212121213</v>
      </c>
      <c r="J61" s="5">
        <f t="shared" si="2"/>
        <v>66.517726082469039</v>
      </c>
      <c r="K61" s="5">
        <f t="shared" si="3"/>
        <v>133.03545216493808</v>
      </c>
    </row>
    <row r="62" spans="1:11" x14ac:dyDescent="0.25">
      <c r="A62" s="5" t="s">
        <v>21</v>
      </c>
      <c r="B62" s="5" t="s">
        <v>38</v>
      </c>
      <c r="C62" s="5" t="s">
        <v>906</v>
      </c>
      <c r="D62" s="5" t="s">
        <v>180</v>
      </c>
      <c r="E62" s="5" t="s">
        <v>181</v>
      </c>
      <c r="F62" s="5">
        <v>1</v>
      </c>
      <c r="G62" s="5">
        <v>3.4000000000000008</v>
      </c>
      <c r="H62" s="5">
        <f>B10*G62</f>
        <v>146.3598206989783</v>
      </c>
      <c r="I62" s="5">
        <f>B11*G62</f>
        <v>136.34051515151518</v>
      </c>
      <c r="J62" s="5">
        <f t="shared" si="2"/>
        <v>282.7003358504935</v>
      </c>
      <c r="K62" s="5">
        <f t="shared" si="3"/>
        <v>282.7003358504935</v>
      </c>
    </row>
    <row r="63" spans="1:11" x14ac:dyDescent="0.25">
      <c r="A63" s="5" t="s">
        <v>21</v>
      </c>
      <c r="B63" s="5" t="s">
        <v>38</v>
      </c>
      <c r="C63" s="5" t="s">
        <v>38</v>
      </c>
      <c r="D63" s="5" t="s">
        <v>939</v>
      </c>
      <c r="E63" s="5" t="s">
        <v>455</v>
      </c>
      <c r="F63" s="5">
        <v>1</v>
      </c>
      <c r="G63" s="5">
        <v>5</v>
      </c>
      <c r="H63" s="5">
        <f>B10*G63</f>
        <v>215.23503043967392</v>
      </c>
      <c r="I63" s="5">
        <f>B11*G63</f>
        <v>200.50075757575755</v>
      </c>
      <c r="J63" s="5">
        <f t="shared" si="2"/>
        <v>415.73578801543147</v>
      </c>
      <c r="K63" s="5">
        <f t="shared" si="3"/>
        <v>415.73578801543147</v>
      </c>
    </row>
    <row r="64" spans="1:11" x14ac:dyDescent="0.25">
      <c r="A64" s="5" t="s">
        <v>21</v>
      </c>
      <c r="B64" s="5" t="s">
        <v>38</v>
      </c>
      <c r="C64" s="5" t="s">
        <v>38</v>
      </c>
      <c r="D64" s="5" t="s">
        <v>940</v>
      </c>
      <c r="E64" s="5" t="s">
        <v>941</v>
      </c>
      <c r="F64" s="5">
        <v>5</v>
      </c>
      <c r="G64" s="5">
        <v>2.2000000000000002</v>
      </c>
      <c r="H64" s="5">
        <f>B10*G64</f>
        <v>94.703413393456529</v>
      </c>
      <c r="I64" s="5">
        <f>B11*G64</f>
        <v>88.220333333333329</v>
      </c>
      <c r="J64" s="5">
        <f t="shared" si="2"/>
        <v>182.92374672678986</v>
      </c>
      <c r="K64" s="5">
        <f t="shared" si="3"/>
        <v>914.61873363394932</v>
      </c>
    </row>
    <row r="65" spans="1:11" x14ac:dyDescent="0.25">
      <c r="A65" s="5" t="s">
        <v>21</v>
      </c>
      <c r="B65" s="5" t="s">
        <v>38</v>
      </c>
      <c r="C65" s="5" t="s">
        <v>38</v>
      </c>
      <c r="D65" s="5" t="s">
        <v>942</v>
      </c>
      <c r="E65" s="5" t="s">
        <v>108</v>
      </c>
      <c r="F65" s="5">
        <v>1</v>
      </c>
      <c r="G65" s="5">
        <v>2</v>
      </c>
      <c r="H65" s="5">
        <f>B10*G65</f>
        <v>86.094012175869565</v>
      </c>
      <c r="I65" s="5">
        <f>B11*G65</f>
        <v>80.200303030303019</v>
      </c>
      <c r="J65" s="5">
        <f t="shared" si="2"/>
        <v>166.2943152061726</v>
      </c>
      <c r="K65" s="5">
        <f t="shared" si="3"/>
        <v>166.2943152061726</v>
      </c>
    </row>
    <row r="66" spans="1:11" x14ac:dyDescent="0.25">
      <c r="A66" s="5" t="s">
        <v>21</v>
      </c>
      <c r="B66" s="5" t="s">
        <v>38</v>
      </c>
      <c r="C66" s="5" t="s">
        <v>38</v>
      </c>
      <c r="D66" s="5" t="s">
        <v>943</v>
      </c>
      <c r="E66" s="5" t="s">
        <v>944</v>
      </c>
      <c r="F66" s="5">
        <v>1</v>
      </c>
      <c r="G66" s="5">
        <v>3.2</v>
      </c>
      <c r="H66" s="5">
        <f>B10*G66</f>
        <v>137.7504194813913</v>
      </c>
      <c r="I66" s="5">
        <f>B11*G66</f>
        <v>128.32048484848482</v>
      </c>
      <c r="J66" s="5">
        <f t="shared" si="2"/>
        <v>266.07090432987616</v>
      </c>
      <c r="K66" s="5">
        <f t="shared" si="3"/>
        <v>266.07090432987616</v>
      </c>
    </row>
    <row r="67" spans="1:11" x14ac:dyDescent="0.25">
      <c r="A67" s="5" t="s">
        <v>21</v>
      </c>
      <c r="B67" s="5" t="s">
        <v>38</v>
      </c>
      <c r="C67" s="5" t="s">
        <v>38</v>
      </c>
      <c r="D67" s="5" t="s">
        <v>214</v>
      </c>
      <c r="E67" s="5" t="s">
        <v>215</v>
      </c>
      <c r="F67" s="5">
        <v>-1</v>
      </c>
      <c r="G67" s="5">
        <v>4.5999999999999988</v>
      </c>
      <c r="H67" s="5">
        <f>B10*G67</f>
        <v>198.01622800449994</v>
      </c>
      <c r="I67" s="5">
        <f>B11*G67</f>
        <v>184.4606969696969</v>
      </c>
      <c r="J67" s="5">
        <f t="shared" si="2"/>
        <v>382.47692497419683</v>
      </c>
      <c r="K67" s="5">
        <f t="shared" si="3"/>
        <v>-382.47692497419683</v>
      </c>
    </row>
    <row r="68" spans="1:11" x14ac:dyDescent="0.25">
      <c r="A68" s="5" t="s">
        <v>21</v>
      </c>
      <c r="B68" s="5" t="s">
        <v>38</v>
      </c>
      <c r="C68" s="5" t="s">
        <v>38</v>
      </c>
      <c r="D68" s="5" t="s">
        <v>945</v>
      </c>
      <c r="E68" s="5" t="s">
        <v>622</v>
      </c>
      <c r="F68" s="5">
        <v>2</v>
      </c>
      <c r="G68" s="5">
        <v>1</v>
      </c>
      <c r="H68" s="5">
        <f>B10*G68</f>
        <v>43.047006087934783</v>
      </c>
      <c r="I68" s="5">
        <f>B11*G68</f>
        <v>40.100151515151509</v>
      </c>
      <c r="J68" s="5">
        <f t="shared" si="2"/>
        <v>83.147157603086299</v>
      </c>
      <c r="K68" s="5">
        <f t="shared" si="3"/>
        <v>166.2943152061726</v>
      </c>
    </row>
    <row r="69" spans="1:11" x14ac:dyDescent="0.25">
      <c r="A69" s="5" t="s">
        <v>21</v>
      </c>
      <c r="B69" s="5" t="s">
        <v>38</v>
      </c>
      <c r="C69" s="5" t="s">
        <v>946</v>
      </c>
      <c r="D69" s="5" t="s">
        <v>945</v>
      </c>
      <c r="E69" s="5" t="s">
        <v>622</v>
      </c>
      <c r="F69" s="5">
        <v>1</v>
      </c>
      <c r="G69" s="5">
        <v>1</v>
      </c>
      <c r="H69" s="5">
        <f>B10*G69</f>
        <v>43.047006087934783</v>
      </c>
      <c r="I69" s="5">
        <f>B11*G69</f>
        <v>40.100151515151509</v>
      </c>
      <c r="J69" s="5">
        <f t="shared" si="2"/>
        <v>83.147157603086299</v>
      </c>
      <c r="K69" s="5">
        <f t="shared" si="3"/>
        <v>83.147157603086299</v>
      </c>
    </row>
    <row r="70" spans="1:11" x14ac:dyDescent="0.25">
      <c r="A70" s="5" t="s">
        <v>21</v>
      </c>
      <c r="B70" s="5" t="s">
        <v>38</v>
      </c>
      <c r="C70" s="5" t="s">
        <v>38</v>
      </c>
      <c r="D70" s="5" t="s">
        <v>229</v>
      </c>
      <c r="E70" s="5" t="s">
        <v>230</v>
      </c>
      <c r="F70" s="5">
        <v>-1</v>
      </c>
      <c r="G70" s="5">
        <v>1.9</v>
      </c>
      <c r="H70" s="5">
        <f>B10*G70</f>
        <v>81.789311567076084</v>
      </c>
      <c r="I70" s="5">
        <f>B11*G70</f>
        <v>76.190287878787871</v>
      </c>
      <c r="J70" s="5">
        <f t="shared" si="2"/>
        <v>157.97959944586395</v>
      </c>
      <c r="K70" s="5">
        <f t="shared" si="3"/>
        <v>-157.97959944586395</v>
      </c>
    </row>
    <row r="71" spans="1:11" x14ac:dyDescent="0.25">
      <c r="A71" s="5" t="s">
        <v>21</v>
      </c>
      <c r="B71" s="5" t="s">
        <v>38</v>
      </c>
      <c r="C71" s="5" t="s">
        <v>38</v>
      </c>
      <c r="D71" s="5" t="s">
        <v>947</v>
      </c>
      <c r="E71" s="5" t="s">
        <v>276</v>
      </c>
      <c r="F71" s="5">
        <v>0</v>
      </c>
      <c r="G71" s="5">
        <v>1</v>
      </c>
      <c r="H71" s="5">
        <f>B10*G71</f>
        <v>43.047006087934783</v>
      </c>
      <c r="I71" s="5">
        <f>B11*G71</f>
        <v>40.100151515151509</v>
      </c>
      <c r="J71" s="5">
        <f t="shared" si="2"/>
        <v>83.147157603086299</v>
      </c>
      <c r="K71" s="5">
        <f t="shared" si="3"/>
        <v>0</v>
      </c>
    </row>
    <row r="72" spans="1:11" x14ac:dyDescent="0.25">
      <c r="A72" s="5" t="s">
        <v>21</v>
      </c>
      <c r="B72" s="5" t="s">
        <v>38</v>
      </c>
      <c r="C72" s="5" t="s">
        <v>38</v>
      </c>
      <c r="D72" s="5" t="s">
        <v>948</v>
      </c>
      <c r="E72" s="5" t="s">
        <v>224</v>
      </c>
      <c r="F72" s="5">
        <v>0</v>
      </c>
      <c r="G72" s="5">
        <v>1</v>
      </c>
      <c r="H72" s="5">
        <f>B10*G72</f>
        <v>43.047006087934783</v>
      </c>
      <c r="I72" s="5">
        <f>B11*G72</f>
        <v>40.100151515151509</v>
      </c>
      <c r="J72" s="5">
        <f t="shared" si="2"/>
        <v>83.147157603086299</v>
      </c>
      <c r="K72" s="5">
        <f t="shared" si="3"/>
        <v>0</v>
      </c>
    </row>
    <row r="73" spans="1:11" x14ac:dyDescent="0.25">
      <c r="A73" s="5" t="s">
        <v>21</v>
      </c>
      <c r="B73" s="5" t="s">
        <v>38</v>
      </c>
      <c r="C73" s="5" t="s">
        <v>38</v>
      </c>
      <c r="D73" s="5" t="s">
        <v>949</v>
      </c>
      <c r="E73" s="5" t="s">
        <v>191</v>
      </c>
      <c r="F73" s="5">
        <v>1</v>
      </c>
      <c r="G73" s="5">
        <v>6.0999999999999988</v>
      </c>
      <c r="H73" s="5">
        <f>B10*G73</f>
        <v>262.58673713640212</v>
      </c>
      <c r="I73" s="5">
        <f>B11*G73</f>
        <v>244.61092424242415</v>
      </c>
      <c r="J73" s="5">
        <f t="shared" si="2"/>
        <v>507.1976613788263</v>
      </c>
      <c r="K73" s="5">
        <f t="shared" si="3"/>
        <v>507.1976613788263</v>
      </c>
    </row>
    <row r="74" spans="1:11" x14ac:dyDescent="0.25">
      <c r="A74" s="5" t="s">
        <v>21</v>
      </c>
      <c r="B74" s="5" t="s">
        <v>38</v>
      </c>
      <c r="C74" s="5" t="s">
        <v>914</v>
      </c>
      <c r="D74" s="5" t="s">
        <v>949</v>
      </c>
      <c r="E74" s="5" t="s">
        <v>191</v>
      </c>
      <c r="F74" s="5">
        <v>2</v>
      </c>
      <c r="G74" s="5">
        <v>6.0999999999999988</v>
      </c>
      <c r="H74" s="5">
        <f>B10*G74</f>
        <v>262.58673713640212</v>
      </c>
      <c r="I74" s="5">
        <f>B11*G74</f>
        <v>244.61092424242415</v>
      </c>
      <c r="J74" s="5">
        <f t="shared" si="2"/>
        <v>507.1976613788263</v>
      </c>
      <c r="K74" s="5">
        <f t="shared" si="3"/>
        <v>1014.3953227576526</v>
      </c>
    </row>
    <row r="75" spans="1:11" x14ac:dyDescent="0.25">
      <c r="A75" s="5" t="s">
        <v>21</v>
      </c>
      <c r="B75" s="5" t="s">
        <v>38</v>
      </c>
      <c r="C75" s="5" t="s">
        <v>38</v>
      </c>
      <c r="D75" s="5" t="s">
        <v>248</v>
      </c>
      <c r="E75" s="5" t="s">
        <v>249</v>
      </c>
      <c r="F75" s="5">
        <v>3</v>
      </c>
      <c r="G75" s="5">
        <v>4.5999999999999996</v>
      </c>
      <c r="H75" s="5">
        <f>B10*G75</f>
        <v>198.01622800449999</v>
      </c>
      <c r="I75" s="5">
        <f>B11*G75</f>
        <v>184.46069696969693</v>
      </c>
      <c r="J75" s="5">
        <f t="shared" si="2"/>
        <v>382.47692497419689</v>
      </c>
      <c r="K75" s="5">
        <f t="shared" si="3"/>
        <v>1147.4307749225907</v>
      </c>
    </row>
    <row r="76" spans="1:11" x14ac:dyDescent="0.25">
      <c r="A76" s="5" t="s">
        <v>21</v>
      </c>
      <c r="B76" s="5" t="s">
        <v>38</v>
      </c>
      <c r="C76" s="5" t="s">
        <v>950</v>
      </c>
      <c r="D76" s="5" t="s">
        <v>951</v>
      </c>
      <c r="E76" s="5" t="s">
        <v>240</v>
      </c>
      <c r="F76" s="5">
        <v>1</v>
      </c>
      <c r="G76" s="5">
        <v>0.5</v>
      </c>
      <c r="H76" s="5">
        <f>B10*G76</f>
        <v>21.523503043967391</v>
      </c>
      <c r="I76" s="5">
        <f>B11*G76</f>
        <v>20.050075757575755</v>
      </c>
      <c r="J76" s="5">
        <f t="shared" si="2"/>
        <v>41.57357880154315</v>
      </c>
      <c r="K76" s="5">
        <f t="shared" si="3"/>
        <v>41.57357880154315</v>
      </c>
    </row>
    <row r="77" spans="1:11" x14ac:dyDescent="0.25">
      <c r="A77" s="5" t="s">
        <v>21</v>
      </c>
      <c r="B77" s="5" t="s">
        <v>38</v>
      </c>
      <c r="C77" s="5" t="s">
        <v>906</v>
      </c>
      <c r="D77" s="5" t="s">
        <v>952</v>
      </c>
      <c r="E77" s="5" t="s">
        <v>237</v>
      </c>
      <c r="F77" s="5">
        <v>2</v>
      </c>
      <c r="G77" s="5">
        <v>2</v>
      </c>
      <c r="H77" s="5">
        <f>B10*G77</f>
        <v>86.094012175869565</v>
      </c>
      <c r="I77" s="5">
        <f>B11*G77</f>
        <v>80.200303030303019</v>
      </c>
      <c r="J77" s="5">
        <f t="shared" si="2"/>
        <v>166.2943152061726</v>
      </c>
      <c r="K77" s="5">
        <f t="shared" si="3"/>
        <v>332.5886304123452</v>
      </c>
    </row>
    <row r="78" spans="1:11" x14ac:dyDescent="0.25">
      <c r="A78" s="5" t="s">
        <v>21</v>
      </c>
      <c r="B78" s="5" t="s">
        <v>38</v>
      </c>
      <c r="C78" s="5" t="s">
        <v>38</v>
      </c>
      <c r="D78" s="5" t="s">
        <v>953</v>
      </c>
      <c r="E78" s="5" t="s">
        <v>70</v>
      </c>
      <c r="F78" s="5">
        <v>1</v>
      </c>
      <c r="G78" s="5">
        <v>3.2999999999999989</v>
      </c>
      <c r="H78" s="5">
        <f>B10*G78</f>
        <v>142.05512009018474</v>
      </c>
      <c r="I78" s="5">
        <f>B11*G78</f>
        <v>132.33049999999994</v>
      </c>
      <c r="J78" s="5">
        <f t="shared" si="2"/>
        <v>274.38562009018472</v>
      </c>
      <c r="K78" s="5">
        <f t="shared" si="3"/>
        <v>274.38562009018472</v>
      </c>
    </row>
    <row r="79" spans="1:11" x14ac:dyDescent="0.25">
      <c r="A79" s="5" t="s">
        <v>21</v>
      </c>
      <c r="B79" s="5" t="s">
        <v>38</v>
      </c>
      <c r="C79" s="5" t="s">
        <v>38</v>
      </c>
      <c r="D79" s="5" t="s">
        <v>954</v>
      </c>
      <c r="E79" s="5" t="s">
        <v>211</v>
      </c>
      <c r="F79" s="5">
        <v>-1</v>
      </c>
      <c r="G79" s="5">
        <v>2.2999999999999998</v>
      </c>
      <c r="H79" s="5">
        <f>B10*G79</f>
        <v>99.008114002249997</v>
      </c>
      <c r="I79" s="5">
        <f>B11*G79</f>
        <v>92.230348484848463</v>
      </c>
      <c r="J79" s="5">
        <f t="shared" si="2"/>
        <v>191.23846248709845</v>
      </c>
      <c r="K79" s="5">
        <f t="shared" si="3"/>
        <v>-191.23846248709845</v>
      </c>
    </row>
    <row r="80" spans="1:11" x14ac:dyDescent="0.25">
      <c r="A80" s="5" t="s">
        <v>21</v>
      </c>
      <c r="B80" s="5" t="s">
        <v>38</v>
      </c>
      <c r="C80" s="5" t="s">
        <v>955</v>
      </c>
      <c r="D80" s="5" t="s">
        <v>956</v>
      </c>
      <c r="E80" s="5" t="s">
        <v>298</v>
      </c>
      <c r="F80" s="5">
        <v>1</v>
      </c>
      <c r="G80" s="5">
        <v>2.2000000000000002</v>
      </c>
      <c r="H80" s="5">
        <f>B10*G80</f>
        <v>94.703413393456529</v>
      </c>
      <c r="I80" s="5">
        <f>B11*G80</f>
        <v>88.220333333333329</v>
      </c>
      <c r="J80" s="5">
        <f t="shared" si="2"/>
        <v>182.92374672678986</v>
      </c>
      <c r="K80" s="5">
        <f t="shared" si="3"/>
        <v>182.92374672678986</v>
      </c>
    </row>
    <row r="81" spans="1:11" x14ac:dyDescent="0.25">
      <c r="A81" s="5" t="s">
        <v>21</v>
      </c>
      <c r="B81" s="5" t="s">
        <v>38</v>
      </c>
      <c r="C81" s="5" t="s">
        <v>955</v>
      </c>
      <c r="D81" s="5" t="s">
        <v>957</v>
      </c>
      <c r="E81" s="5" t="s">
        <v>958</v>
      </c>
      <c r="F81" s="5">
        <v>1</v>
      </c>
      <c r="G81" s="5">
        <v>1.7</v>
      </c>
      <c r="H81" s="5">
        <f>B10*G81</f>
        <v>73.179910349489134</v>
      </c>
      <c r="I81" s="5">
        <f>B11*G81</f>
        <v>68.17025757575756</v>
      </c>
      <c r="J81" s="5">
        <f t="shared" ref="J81:J112" si="4">SUM(H81, I81)</f>
        <v>141.35016792524669</v>
      </c>
      <c r="K81" s="5">
        <f t="shared" ref="K81:K112" si="5">J81*F81</f>
        <v>141.35016792524669</v>
      </c>
    </row>
    <row r="82" spans="1:11" x14ac:dyDescent="0.25">
      <c r="A82" s="5" t="s">
        <v>21</v>
      </c>
      <c r="B82" s="5" t="s">
        <v>38</v>
      </c>
      <c r="C82" s="5" t="s">
        <v>38</v>
      </c>
      <c r="D82" s="5" t="s">
        <v>271</v>
      </c>
      <c r="E82" s="5" t="s">
        <v>272</v>
      </c>
      <c r="F82" s="5">
        <v>-5</v>
      </c>
      <c r="G82" s="5">
        <v>4.6000000000000014</v>
      </c>
      <c r="H82" s="5">
        <f>B10*G82</f>
        <v>198.01622800450005</v>
      </c>
      <c r="I82" s="5">
        <f>B11*G82</f>
        <v>184.46069696969701</v>
      </c>
      <c r="J82" s="5">
        <f t="shared" si="4"/>
        <v>382.47692497419706</v>
      </c>
      <c r="K82" s="5">
        <f t="shared" si="5"/>
        <v>-1912.3846248709854</v>
      </c>
    </row>
    <row r="83" spans="1:11" x14ac:dyDescent="0.25">
      <c r="A83" s="5" t="s">
        <v>21</v>
      </c>
      <c r="B83" s="5" t="s">
        <v>38</v>
      </c>
      <c r="C83" s="5" t="s">
        <v>38</v>
      </c>
      <c r="D83" s="5" t="s">
        <v>273</v>
      </c>
      <c r="E83" s="5" t="s">
        <v>272</v>
      </c>
      <c r="F83" s="5">
        <v>10</v>
      </c>
      <c r="G83" s="5">
        <v>1.8</v>
      </c>
      <c r="H83" s="5">
        <f>B10*G83</f>
        <v>77.484610958282616</v>
      </c>
      <c r="I83" s="5">
        <f>B11*G83</f>
        <v>72.180272727272722</v>
      </c>
      <c r="J83" s="5">
        <f t="shared" si="4"/>
        <v>149.66488368555534</v>
      </c>
      <c r="K83" s="5">
        <f t="shared" si="5"/>
        <v>1496.6488368555533</v>
      </c>
    </row>
    <row r="84" spans="1:11" x14ac:dyDescent="0.25">
      <c r="A84" s="5" t="s">
        <v>21</v>
      </c>
      <c r="B84" s="5" t="s">
        <v>38</v>
      </c>
      <c r="C84" s="5" t="s">
        <v>906</v>
      </c>
      <c r="D84" s="5" t="s">
        <v>959</v>
      </c>
      <c r="E84" s="5" t="s">
        <v>281</v>
      </c>
      <c r="F84" s="5">
        <v>1</v>
      </c>
      <c r="G84" s="5">
        <v>1</v>
      </c>
      <c r="H84" s="5">
        <f>B10*G84</f>
        <v>43.047006087934783</v>
      </c>
      <c r="I84" s="5">
        <f>B11*G84</f>
        <v>40.100151515151509</v>
      </c>
      <c r="J84" s="5">
        <f t="shared" si="4"/>
        <v>83.147157603086299</v>
      </c>
      <c r="K84" s="5">
        <f t="shared" si="5"/>
        <v>83.147157603086299</v>
      </c>
    </row>
    <row r="85" spans="1:11" x14ac:dyDescent="0.25">
      <c r="A85" s="5" t="s">
        <v>21</v>
      </c>
      <c r="B85" s="5" t="s">
        <v>38</v>
      </c>
      <c r="C85" s="5" t="s">
        <v>950</v>
      </c>
      <c r="D85" s="5" t="s">
        <v>960</v>
      </c>
      <c r="E85" s="5" t="s">
        <v>281</v>
      </c>
      <c r="F85" s="5">
        <v>1</v>
      </c>
      <c r="G85" s="5">
        <v>5.9000000000000021</v>
      </c>
      <c r="H85" s="5">
        <f>B10*G85</f>
        <v>253.9773359188153</v>
      </c>
      <c r="I85" s="5">
        <f>B11*G85</f>
        <v>236.59089393939399</v>
      </c>
      <c r="J85" s="5">
        <f t="shared" si="4"/>
        <v>490.56822985820929</v>
      </c>
      <c r="K85" s="5">
        <f t="shared" si="5"/>
        <v>490.56822985820929</v>
      </c>
    </row>
    <row r="86" spans="1:11" x14ac:dyDescent="0.25">
      <c r="A86" s="5" t="s">
        <v>21</v>
      </c>
      <c r="B86" s="5" t="s">
        <v>38</v>
      </c>
      <c r="C86" s="5" t="s">
        <v>38</v>
      </c>
      <c r="D86" s="5" t="s">
        <v>286</v>
      </c>
      <c r="E86" s="5" t="s">
        <v>287</v>
      </c>
      <c r="F86" s="5">
        <v>2</v>
      </c>
      <c r="G86" s="5">
        <v>1.6</v>
      </c>
      <c r="H86" s="5">
        <f>B10*G86</f>
        <v>68.875209740695652</v>
      </c>
      <c r="I86" s="5">
        <f>B11*G86</f>
        <v>64.160242424242412</v>
      </c>
      <c r="J86" s="5">
        <f t="shared" si="4"/>
        <v>133.03545216493808</v>
      </c>
      <c r="K86" s="5">
        <f t="shared" si="5"/>
        <v>266.07090432987616</v>
      </c>
    </row>
    <row r="87" spans="1:11" x14ac:dyDescent="0.25">
      <c r="A87" s="5" t="s">
        <v>21</v>
      </c>
      <c r="B87" s="5" t="s">
        <v>38</v>
      </c>
      <c r="C87" s="5" t="s">
        <v>38</v>
      </c>
      <c r="D87" s="5" t="s">
        <v>289</v>
      </c>
      <c r="E87" s="5" t="s">
        <v>290</v>
      </c>
      <c r="F87" s="5">
        <v>0</v>
      </c>
      <c r="G87" s="5">
        <v>2.7</v>
      </c>
      <c r="H87" s="5">
        <f>B10*G87</f>
        <v>116.22691643742392</v>
      </c>
      <c r="I87" s="5">
        <f>B11*G87</f>
        <v>108.27040909090908</v>
      </c>
      <c r="J87" s="5">
        <f t="shared" si="4"/>
        <v>224.49732552833302</v>
      </c>
      <c r="K87" s="5">
        <f t="shared" si="5"/>
        <v>0</v>
      </c>
    </row>
    <row r="88" spans="1:11" x14ac:dyDescent="0.25">
      <c r="A88" s="5" t="s">
        <v>21</v>
      </c>
      <c r="B88" s="5" t="s">
        <v>38</v>
      </c>
      <c r="C88" s="5" t="s">
        <v>906</v>
      </c>
      <c r="D88" s="5" t="s">
        <v>289</v>
      </c>
      <c r="E88" s="5" t="s">
        <v>290</v>
      </c>
      <c r="F88" s="5">
        <v>2</v>
      </c>
      <c r="G88" s="5">
        <v>2.7</v>
      </c>
      <c r="H88" s="5">
        <f>B10*G88</f>
        <v>116.22691643742392</v>
      </c>
      <c r="I88" s="5">
        <f>B11*G88</f>
        <v>108.27040909090908</v>
      </c>
      <c r="J88" s="5">
        <f t="shared" si="4"/>
        <v>224.49732552833302</v>
      </c>
      <c r="K88" s="5">
        <f t="shared" si="5"/>
        <v>448.99465105666604</v>
      </c>
    </row>
    <row r="89" spans="1:11" x14ac:dyDescent="0.25">
      <c r="A89" s="5" t="s">
        <v>21</v>
      </c>
      <c r="B89" s="5" t="s">
        <v>38</v>
      </c>
      <c r="C89" s="5" t="s">
        <v>914</v>
      </c>
      <c r="D89" s="5" t="s">
        <v>297</v>
      </c>
      <c r="E89" s="5" t="s">
        <v>298</v>
      </c>
      <c r="F89" s="5">
        <v>1</v>
      </c>
      <c r="G89" s="5">
        <v>1.4</v>
      </c>
      <c r="H89" s="5">
        <f>B10*G89</f>
        <v>60.265808523108689</v>
      </c>
      <c r="I89" s="5">
        <f>B11*G89</f>
        <v>56.140212121212109</v>
      </c>
      <c r="J89" s="5">
        <f t="shared" si="4"/>
        <v>116.40602064432079</v>
      </c>
      <c r="K89" s="5">
        <f t="shared" si="5"/>
        <v>116.40602064432079</v>
      </c>
    </row>
    <row r="90" spans="1:11" x14ac:dyDescent="0.25">
      <c r="A90" s="5" t="s">
        <v>21</v>
      </c>
      <c r="B90" s="5" t="s">
        <v>38</v>
      </c>
      <c r="C90" s="5" t="s">
        <v>38</v>
      </c>
      <c r="D90" s="5" t="s">
        <v>961</v>
      </c>
      <c r="E90" s="5" t="s">
        <v>622</v>
      </c>
      <c r="F90" s="5">
        <v>1</v>
      </c>
      <c r="G90" s="5">
        <v>2.100000000000001</v>
      </c>
      <c r="H90" s="5">
        <f>B10*G90</f>
        <v>90.39871278466309</v>
      </c>
      <c r="I90" s="5">
        <f>B11*G90</f>
        <v>84.210318181818209</v>
      </c>
      <c r="J90" s="5">
        <f t="shared" si="4"/>
        <v>174.6090309664813</v>
      </c>
      <c r="K90" s="5">
        <f t="shared" si="5"/>
        <v>174.6090309664813</v>
      </c>
    </row>
    <row r="91" spans="1:11" x14ac:dyDescent="0.25">
      <c r="A91" s="5" t="s">
        <v>21</v>
      </c>
      <c r="B91" s="5" t="s">
        <v>38</v>
      </c>
      <c r="C91" s="5" t="s">
        <v>38</v>
      </c>
      <c r="D91" s="5" t="s">
        <v>302</v>
      </c>
      <c r="E91" s="5" t="s">
        <v>303</v>
      </c>
      <c r="F91" s="5">
        <v>1</v>
      </c>
      <c r="G91" s="5">
        <v>2.5</v>
      </c>
      <c r="H91" s="5">
        <f>B10*G91</f>
        <v>107.61751521983696</v>
      </c>
      <c r="I91" s="5">
        <f>B11*G91</f>
        <v>100.25037878787877</v>
      </c>
      <c r="J91" s="5">
        <f t="shared" si="4"/>
        <v>207.86789400771573</v>
      </c>
      <c r="K91" s="5">
        <f t="shared" si="5"/>
        <v>207.86789400771573</v>
      </c>
    </row>
    <row r="92" spans="1:11" x14ac:dyDescent="0.25">
      <c r="A92" s="5" t="s">
        <v>21</v>
      </c>
      <c r="B92" s="5" t="s">
        <v>38</v>
      </c>
      <c r="C92" s="5" t="s">
        <v>38</v>
      </c>
      <c r="D92" s="5" t="s">
        <v>962</v>
      </c>
      <c r="E92" s="5" t="s">
        <v>89</v>
      </c>
      <c r="F92" s="5">
        <v>3</v>
      </c>
      <c r="G92" s="5">
        <v>1.1000000000000001</v>
      </c>
      <c r="H92" s="5">
        <f>B10*G92</f>
        <v>47.351706696728264</v>
      </c>
      <c r="I92" s="5">
        <f>B11*G92</f>
        <v>44.110166666666665</v>
      </c>
      <c r="J92" s="5">
        <f t="shared" si="4"/>
        <v>91.461873363394929</v>
      </c>
      <c r="K92" s="5">
        <f t="shared" si="5"/>
        <v>274.38562009018477</v>
      </c>
    </row>
    <row r="93" spans="1:11" x14ac:dyDescent="0.25">
      <c r="A93" s="5" t="s">
        <v>21</v>
      </c>
      <c r="B93" s="5" t="s">
        <v>38</v>
      </c>
      <c r="C93" s="5" t="s">
        <v>38</v>
      </c>
      <c r="D93" s="5" t="s">
        <v>963</v>
      </c>
      <c r="E93" s="5" t="s">
        <v>964</v>
      </c>
      <c r="F93" s="5">
        <v>1</v>
      </c>
      <c r="G93" s="5">
        <v>5.3000000000000007</v>
      </c>
      <c r="H93" s="5">
        <f>B10*G93</f>
        <v>228.14913226605438</v>
      </c>
      <c r="I93" s="5">
        <f>B11*G93</f>
        <v>212.53080303030302</v>
      </c>
      <c r="J93" s="5">
        <f t="shared" si="4"/>
        <v>440.67993529635737</v>
      </c>
      <c r="K93" s="5">
        <f t="shared" si="5"/>
        <v>440.67993529635737</v>
      </c>
    </row>
    <row r="94" spans="1:11" x14ac:dyDescent="0.25">
      <c r="A94" s="5" t="s">
        <v>21</v>
      </c>
      <c r="B94" s="5" t="s">
        <v>38</v>
      </c>
      <c r="C94" s="5" t="s">
        <v>946</v>
      </c>
      <c r="D94" s="5" t="s">
        <v>327</v>
      </c>
      <c r="E94" s="5" t="s">
        <v>108</v>
      </c>
      <c r="F94" s="5">
        <v>1</v>
      </c>
      <c r="G94" s="5">
        <v>8.4</v>
      </c>
      <c r="H94" s="5">
        <f>B10*G94</f>
        <v>361.59485113865219</v>
      </c>
      <c r="I94" s="5">
        <f>B11*G94</f>
        <v>336.84127272727267</v>
      </c>
      <c r="J94" s="5">
        <f t="shared" si="4"/>
        <v>698.43612386592486</v>
      </c>
      <c r="K94" s="5">
        <f t="shared" si="5"/>
        <v>698.43612386592486</v>
      </c>
    </row>
    <row r="95" spans="1:11" x14ac:dyDescent="0.25">
      <c r="A95" s="5" t="s">
        <v>21</v>
      </c>
      <c r="B95" s="5" t="s">
        <v>38</v>
      </c>
      <c r="C95" s="5" t="s">
        <v>914</v>
      </c>
      <c r="D95" s="5" t="s">
        <v>327</v>
      </c>
      <c r="E95" s="5" t="s">
        <v>108</v>
      </c>
      <c r="F95" s="5">
        <v>1</v>
      </c>
      <c r="G95" s="5">
        <v>8.4</v>
      </c>
      <c r="H95" s="5">
        <f>B10*G95</f>
        <v>361.59485113865219</v>
      </c>
      <c r="I95" s="5">
        <f>B11*G95</f>
        <v>336.84127272727267</v>
      </c>
      <c r="J95" s="5">
        <f t="shared" si="4"/>
        <v>698.43612386592486</v>
      </c>
      <c r="K95" s="5">
        <f t="shared" si="5"/>
        <v>698.43612386592486</v>
      </c>
    </row>
    <row r="96" spans="1:11" x14ac:dyDescent="0.25">
      <c r="A96" s="5" t="s">
        <v>21</v>
      </c>
      <c r="B96" s="5" t="s">
        <v>38</v>
      </c>
      <c r="C96" s="5" t="s">
        <v>906</v>
      </c>
      <c r="D96" s="5" t="s">
        <v>327</v>
      </c>
      <c r="E96" s="5" t="s">
        <v>108</v>
      </c>
      <c r="F96" s="5">
        <v>1</v>
      </c>
      <c r="G96" s="5">
        <v>8.4</v>
      </c>
      <c r="H96" s="5">
        <f>B10*G96</f>
        <v>361.59485113865219</v>
      </c>
      <c r="I96" s="5">
        <f>B11*G96</f>
        <v>336.84127272727267</v>
      </c>
      <c r="J96" s="5">
        <f t="shared" si="4"/>
        <v>698.43612386592486</v>
      </c>
      <c r="K96" s="5">
        <f t="shared" si="5"/>
        <v>698.43612386592486</v>
      </c>
    </row>
    <row r="97" spans="1:11" x14ac:dyDescent="0.25">
      <c r="A97" s="5" t="s">
        <v>21</v>
      </c>
      <c r="B97" s="5" t="s">
        <v>38</v>
      </c>
      <c r="C97" s="5" t="s">
        <v>955</v>
      </c>
      <c r="D97" s="5" t="s">
        <v>327</v>
      </c>
      <c r="E97" s="5" t="s">
        <v>108</v>
      </c>
      <c r="F97" s="5">
        <v>1</v>
      </c>
      <c r="G97" s="5">
        <v>8.4</v>
      </c>
      <c r="H97" s="5">
        <f>B10*G97</f>
        <v>361.59485113865219</v>
      </c>
      <c r="I97" s="5">
        <f>B11*G97</f>
        <v>336.84127272727267</v>
      </c>
      <c r="J97" s="5">
        <f t="shared" si="4"/>
        <v>698.43612386592486</v>
      </c>
      <c r="K97" s="5">
        <f t="shared" si="5"/>
        <v>698.43612386592486</v>
      </c>
    </row>
    <row r="98" spans="1:11" x14ac:dyDescent="0.25">
      <c r="A98" s="5" t="s">
        <v>21</v>
      </c>
      <c r="B98" s="5" t="s">
        <v>38</v>
      </c>
      <c r="C98" s="5" t="s">
        <v>38</v>
      </c>
      <c r="D98" s="5" t="s">
        <v>965</v>
      </c>
      <c r="E98" s="5" t="s">
        <v>966</v>
      </c>
      <c r="F98" s="5">
        <v>1</v>
      </c>
      <c r="G98" s="5">
        <v>3.2999999999999989</v>
      </c>
      <c r="H98" s="5">
        <f>B10*G98</f>
        <v>142.05512009018474</v>
      </c>
      <c r="I98" s="5">
        <f>B11*G98</f>
        <v>132.33049999999994</v>
      </c>
      <c r="J98" s="5">
        <f t="shared" si="4"/>
        <v>274.38562009018472</v>
      </c>
      <c r="K98" s="5">
        <f t="shared" si="5"/>
        <v>274.38562009018472</v>
      </c>
    </row>
    <row r="99" spans="1:11" x14ac:dyDescent="0.25">
      <c r="A99" s="5" t="s">
        <v>21</v>
      </c>
      <c r="B99" s="5" t="s">
        <v>38</v>
      </c>
      <c r="C99" s="5" t="s">
        <v>906</v>
      </c>
      <c r="D99" s="5" t="s">
        <v>965</v>
      </c>
      <c r="E99" s="5" t="s">
        <v>966</v>
      </c>
      <c r="F99" s="5">
        <v>1</v>
      </c>
      <c r="G99" s="5">
        <v>3.2999999999999989</v>
      </c>
      <c r="H99" s="5">
        <f>B10*G99</f>
        <v>142.05512009018474</v>
      </c>
      <c r="I99" s="5">
        <f>B11*G99</f>
        <v>132.33049999999994</v>
      </c>
      <c r="J99" s="5">
        <f t="shared" si="4"/>
        <v>274.38562009018472</v>
      </c>
      <c r="K99" s="5">
        <f t="shared" si="5"/>
        <v>274.38562009018472</v>
      </c>
    </row>
    <row r="100" spans="1:11" x14ac:dyDescent="0.25">
      <c r="A100" s="5" t="s">
        <v>21</v>
      </c>
      <c r="B100" s="5" t="s">
        <v>38</v>
      </c>
      <c r="C100" s="5" t="s">
        <v>38</v>
      </c>
      <c r="D100" s="5" t="s">
        <v>967</v>
      </c>
      <c r="E100" s="5" t="s">
        <v>116</v>
      </c>
      <c r="F100" s="5">
        <v>1</v>
      </c>
      <c r="G100" s="5">
        <v>0.6</v>
      </c>
      <c r="H100" s="5">
        <f>B10*G100</f>
        <v>25.82820365276087</v>
      </c>
      <c r="I100" s="5">
        <f>B11*G100</f>
        <v>24.060090909090906</v>
      </c>
      <c r="J100" s="5">
        <f t="shared" si="4"/>
        <v>49.888294561851779</v>
      </c>
      <c r="K100" s="5">
        <f t="shared" si="5"/>
        <v>49.888294561851779</v>
      </c>
    </row>
    <row r="101" spans="1:11" x14ac:dyDescent="0.25">
      <c r="A101" s="5" t="s">
        <v>21</v>
      </c>
      <c r="B101" s="5" t="s">
        <v>38</v>
      </c>
      <c r="C101" s="5" t="s">
        <v>914</v>
      </c>
      <c r="D101" s="5" t="s">
        <v>341</v>
      </c>
      <c r="E101" s="5" t="s">
        <v>342</v>
      </c>
      <c r="F101" s="5">
        <v>-1</v>
      </c>
      <c r="G101" s="5">
        <v>9.1999999999999975</v>
      </c>
      <c r="H101" s="5">
        <f>B10*G101</f>
        <v>396.03245600899987</v>
      </c>
      <c r="I101" s="5">
        <f>B11*G101</f>
        <v>368.92139393939379</v>
      </c>
      <c r="J101" s="5">
        <f t="shared" si="4"/>
        <v>764.95384994839367</v>
      </c>
      <c r="K101" s="5">
        <f t="shared" si="5"/>
        <v>-764.95384994839367</v>
      </c>
    </row>
    <row r="102" spans="1:11" x14ac:dyDescent="0.25">
      <c r="A102" s="5" t="s">
        <v>21</v>
      </c>
      <c r="B102" s="5" t="s">
        <v>38</v>
      </c>
      <c r="C102" s="5" t="s">
        <v>38</v>
      </c>
      <c r="D102" s="5" t="s">
        <v>968</v>
      </c>
      <c r="E102" s="5" t="s">
        <v>969</v>
      </c>
      <c r="F102" s="5">
        <v>1</v>
      </c>
      <c r="G102" s="5">
        <v>12.5</v>
      </c>
      <c r="H102" s="5">
        <f>B10*G102</f>
        <v>538.08757609918473</v>
      </c>
      <c r="I102" s="5">
        <f>B11*G102</f>
        <v>501.25189393939388</v>
      </c>
      <c r="J102" s="5">
        <f t="shared" si="4"/>
        <v>1039.3394700385786</v>
      </c>
      <c r="K102" s="5">
        <f t="shared" si="5"/>
        <v>1039.3394700385786</v>
      </c>
    </row>
    <row r="103" spans="1:11" x14ac:dyDescent="0.25">
      <c r="A103" s="5" t="s">
        <v>21</v>
      </c>
      <c r="B103" s="5" t="s">
        <v>38</v>
      </c>
      <c r="C103" s="5" t="s">
        <v>38</v>
      </c>
      <c r="D103" s="5" t="s">
        <v>970</v>
      </c>
      <c r="E103" s="5" t="s">
        <v>971</v>
      </c>
      <c r="F103" s="5">
        <v>1</v>
      </c>
      <c r="G103" s="5">
        <v>3.5</v>
      </c>
      <c r="H103" s="5">
        <f>B10*G103</f>
        <v>150.66452130777174</v>
      </c>
      <c r="I103" s="5">
        <f>B11*G103</f>
        <v>140.35053030303027</v>
      </c>
      <c r="J103" s="5">
        <f t="shared" si="4"/>
        <v>291.015051610802</v>
      </c>
      <c r="K103" s="5">
        <f t="shared" si="5"/>
        <v>291.015051610802</v>
      </c>
    </row>
    <row r="104" spans="1:11" x14ac:dyDescent="0.25">
      <c r="A104" s="5" t="s">
        <v>21</v>
      </c>
      <c r="B104" s="5" t="s">
        <v>38</v>
      </c>
      <c r="C104" s="5" t="s">
        <v>38</v>
      </c>
      <c r="D104" s="5" t="s">
        <v>361</v>
      </c>
      <c r="E104" s="5" t="s">
        <v>360</v>
      </c>
      <c r="F104" s="5">
        <v>1</v>
      </c>
      <c r="G104" s="5">
        <v>2.5</v>
      </c>
      <c r="H104" s="5">
        <f>B10*G104</f>
        <v>107.61751521983696</v>
      </c>
      <c r="I104" s="5">
        <f>B11*G104</f>
        <v>100.25037878787877</v>
      </c>
      <c r="J104" s="5">
        <f t="shared" si="4"/>
        <v>207.86789400771573</v>
      </c>
      <c r="K104" s="5">
        <f t="shared" si="5"/>
        <v>207.86789400771573</v>
      </c>
    </row>
    <row r="105" spans="1:11" x14ac:dyDescent="0.25">
      <c r="A105" s="5" t="s">
        <v>21</v>
      </c>
      <c r="B105" s="5" t="s">
        <v>38</v>
      </c>
      <c r="C105" s="5" t="s">
        <v>38</v>
      </c>
      <c r="D105" s="5" t="s">
        <v>972</v>
      </c>
      <c r="E105" s="5" t="s">
        <v>360</v>
      </c>
      <c r="F105" s="5">
        <v>2</v>
      </c>
      <c r="G105" s="5">
        <v>2.1</v>
      </c>
      <c r="H105" s="5">
        <f>B10*G105</f>
        <v>90.398712784663047</v>
      </c>
      <c r="I105" s="5">
        <f>B11*G105</f>
        <v>84.210318181818167</v>
      </c>
      <c r="J105" s="5">
        <f t="shared" si="4"/>
        <v>174.60903096648121</v>
      </c>
      <c r="K105" s="5">
        <f t="shared" si="5"/>
        <v>349.21806193296243</v>
      </c>
    </row>
    <row r="106" spans="1:11" x14ac:dyDescent="0.25">
      <c r="A106" s="5" t="s">
        <v>21</v>
      </c>
      <c r="B106" s="5" t="s">
        <v>38</v>
      </c>
      <c r="C106" s="5" t="s">
        <v>38</v>
      </c>
      <c r="D106" s="5" t="s">
        <v>973</v>
      </c>
      <c r="E106" s="5" t="s">
        <v>974</v>
      </c>
      <c r="F106" s="5">
        <v>1</v>
      </c>
      <c r="G106" s="5">
        <v>3.5</v>
      </c>
      <c r="H106" s="5">
        <f>B10*G106</f>
        <v>150.66452130777174</v>
      </c>
      <c r="I106" s="5">
        <f>B11*G106</f>
        <v>140.35053030303027</v>
      </c>
      <c r="J106" s="5">
        <f t="shared" si="4"/>
        <v>291.015051610802</v>
      </c>
      <c r="K106" s="5">
        <f t="shared" si="5"/>
        <v>291.015051610802</v>
      </c>
    </row>
    <row r="107" spans="1:11" x14ac:dyDescent="0.25">
      <c r="A107" s="5" t="s">
        <v>21</v>
      </c>
      <c r="B107" s="5" t="s">
        <v>38</v>
      </c>
      <c r="C107" s="5" t="s">
        <v>38</v>
      </c>
      <c r="D107" s="5" t="s">
        <v>975</v>
      </c>
      <c r="E107" s="5" t="s">
        <v>411</v>
      </c>
      <c r="F107" s="5">
        <v>1</v>
      </c>
      <c r="G107" s="5">
        <v>0.8</v>
      </c>
      <c r="H107" s="5">
        <f>B10*G107</f>
        <v>34.437604870347826</v>
      </c>
      <c r="I107" s="5">
        <f>B11*G107</f>
        <v>32.080121212121206</v>
      </c>
      <c r="J107" s="5">
        <f t="shared" si="4"/>
        <v>66.517726082469039</v>
      </c>
      <c r="K107" s="5">
        <f t="shared" si="5"/>
        <v>66.517726082469039</v>
      </c>
    </row>
    <row r="108" spans="1:11" x14ac:dyDescent="0.25">
      <c r="A108" s="5" t="s">
        <v>21</v>
      </c>
      <c r="B108" s="5" t="s">
        <v>38</v>
      </c>
      <c r="C108" s="5" t="s">
        <v>38</v>
      </c>
      <c r="D108" s="5" t="s">
        <v>380</v>
      </c>
      <c r="E108" s="5" t="s">
        <v>375</v>
      </c>
      <c r="F108" s="5">
        <v>0</v>
      </c>
      <c r="G108" s="5">
        <v>0.59999999999999987</v>
      </c>
      <c r="H108" s="5">
        <f>B10*G108</f>
        <v>25.828203652760862</v>
      </c>
      <c r="I108" s="5">
        <f>B11*G108</f>
        <v>24.060090909090899</v>
      </c>
      <c r="J108" s="5">
        <f t="shared" si="4"/>
        <v>49.888294561851765</v>
      </c>
      <c r="K108" s="5">
        <f t="shared" si="5"/>
        <v>0</v>
      </c>
    </row>
    <row r="109" spans="1:11" x14ac:dyDescent="0.25">
      <c r="A109" s="5" t="s">
        <v>21</v>
      </c>
      <c r="B109" s="5" t="s">
        <v>38</v>
      </c>
      <c r="C109" s="5" t="s">
        <v>906</v>
      </c>
      <c r="D109" s="5" t="s">
        <v>380</v>
      </c>
      <c r="E109" s="5" t="s">
        <v>375</v>
      </c>
      <c r="F109" s="5">
        <v>1</v>
      </c>
      <c r="G109" s="5">
        <v>0.59999999999999987</v>
      </c>
      <c r="H109" s="5">
        <f>B10*G109</f>
        <v>25.828203652760862</v>
      </c>
      <c r="I109" s="5">
        <f>B11*G109</f>
        <v>24.060090909090899</v>
      </c>
      <c r="J109" s="5">
        <f t="shared" si="4"/>
        <v>49.888294561851765</v>
      </c>
      <c r="K109" s="5">
        <f t="shared" si="5"/>
        <v>49.888294561851765</v>
      </c>
    </row>
    <row r="110" spans="1:11" x14ac:dyDescent="0.25">
      <c r="A110" s="5" t="s">
        <v>21</v>
      </c>
      <c r="B110" s="5" t="s">
        <v>38</v>
      </c>
      <c r="C110" s="5" t="s">
        <v>906</v>
      </c>
      <c r="D110" s="5" t="s">
        <v>976</v>
      </c>
      <c r="E110" s="5" t="s">
        <v>375</v>
      </c>
      <c r="F110" s="5">
        <v>1</v>
      </c>
      <c r="G110" s="5">
        <v>0.7</v>
      </c>
      <c r="H110" s="5">
        <f>B10*G110</f>
        <v>30.132904261554344</v>
      </c>
      <c r="I110" s="5">
        <f>B11*G110</f>
        <v>28.070106060606054</v>
      </c>
      <c r="J110" s="5">
        <f t="shared" si="4"/>
        <v>58.203010322160395</v>
      </c>
      <c r="K110" s="5">
        <f t="shared" si="5"/>
        <v>58.203010322160395</v>
      </c>
    </row>
    <row r="111" spans="1:11" x14ac:dyDescent="0.25">
      <c r="A111" s="5" t="s">
        <v>21</v>
      </c>
      <c r="B111" s="5" t="s">
        <v>38</v>
      </c>
      <c r="C111" s="5" t="s">
        <v>906</v>
      </c>
      <c r="D111" s="5" t="s">
        <v>977</v>
      </c>
      <c r="E111" s="5" t="s">
        <v>320</v>
      </c>
      <c r="F111" s="5">
        <v>1</v>
      </c>
      <c r="G111" s="5">
        <v>8.3060921248142634</v>
      </c>
      <c r="H111" s="5">
        <f>B10*G111</f>
        <v>357.55239826382677</v>
      </c>
      <c r="I111" s="5">
        <f>B11*G111</f>
        <v>333.0755527038587</v>
      </c>
      <c r="J111" s="5">
        <f t="shared" si="4"/>
        <v>690.62795096768548</v>
      </c>
      <c r="K111" s="5">
        <f t="shared" si="5"/>
        <v>690.62795096768548</v>
      </c>
    </row>
    <row r="112" spans="1:11" x14ac:dyDescent="0.25">
      <c r="A112" s="5" t="s">
        <v>21</v>
      </c>
      <c r="B112" s="5" t="s">
        <v>38</v>
      </c>
      <c r="C112" s="5" t="s">
        <v>38</v>
      </c>
      <c r="D112" s="5" t="s">
        <v>382</v>
      </c>
      <c r="E112" s="5" t="s">
        <v>375</v>
      </c>
      <c r="F112" s="5">
        <v>1</v>
      </c>
      <c r="G112" s="5">
        <v>1.3</v>
      </c>
      <c r="H112" s="5">
        <f>B10*G112</f>
        <v>55.961107914315221</v>
      </c>
      <c r="I112" s="5">
        <f>B11*G112</f>
        <v>52.130196969696961</v>
      </c>
      <c r="J112" s="5">
        <f t="shared" si="4"/>
        <v>108.09130488401217</v>
      </c>
      <c r="K112" s="5">
        <f t="shared" si="5"/>
        <v>108.09130488401217</v>
      </c>
    </row>
    <row r="113" spans="1:11" x14ac:dyDescent="0.25">
      <c r="A113" s="5" t="s">
        <v>21</v>
      </c>
      <c r="B113" s="5" t="s">
        <v>38</v>
      </c>
      <c r="C113" s="5" t="s">
        <v>38</v>
      </c>
      <c r="D113" s="5" t="s">
        <v>383</v>
      </c>
      <c r="E113" s="5" t="s">
        <v>320</v>
      </c>
      <c r="F113" s="5">
        <v>1</v>
      </c>
      <c r="G113" s="5">
        <v>1</v>
      </c>
      <c r="H113" s="5">
        <f>B10*G113</f>
        <v>43.047006087934783</v>
      </c>
      <c r="I113" s="5">
        <f>B11*G113</f>
        <v>40.100151515151509</v>
      </c>
      <c r="J113" s="5">
        <f t="shared" ref="J113:J144" si="6">SUM(H113, I113)</f>
        <v>83.147157603086299</v>
      </c>
      <c r="K113" s="5">
        <f t="shared" ref="K113:K144" si="7">J113*F113</f>
        <v>83.147157603086299</v>
      </c>
    </row>
    <row r="114" spans="1:11" x14ac:dyDescent="0.25">
      <c r="A114" s="5" t="s">
        <v>21</v>
      </c>
      <c r="B114" s="5" t="s">
        <v>38</v>
      </c>
      <c r="C114" s="5" t="s">
        <v>906</v>
      </c>
      <c r="D114" s="5" t="s">
        <v>978</v>
      </c>
      <c r="E114" s="5" t="s">
        <v>375</v>
      </c>
      <c r="F114" s="5">
        <v>1</v>
      </c>
      <c r="G114" s="5">
        <v>1.5428571428571429</v>
      </c>
      <c r="H114" s="5">
        <f>B10*G114</f>
        <v>66.415380821385099</v>
      </c>
      <c r="I114" s="5">
        <f>B11*G114</f>
        <v>61.868805194805191</v>
      </c>
      <c r="J114" s="5">
        <f t="shared" si="6"/>
        <v>128.28418601619029</v>
      </c>
      <c r="K114" s="5">
        <f t="shared" si="7"/>
        <v>128.28418601619029</v>
      </c>
    </row>
    <row r="115" spans="1:11" x14ac:dyDescent="0.25">
      <c r="A115" s="5" t="s">
        <v>21</v>
      </c>
      <c r="B115" s="5" t="s">
        <v>38</v>
      </c>
      <c r="C115" s="5" t="s">
        <v>914</v>
      </c>
      <c r="D115" s="5" t="s">
        <v>398</v>
      </c>
      <c r="E115" s="5" t="s">
        <v>360</v>
      </c>
      <c r="F115" s="5">
        <v>1</v>
      </c>
      <c r="G115" s="5">
        <v>2.4</v>
      </c>
      <c r="H115" s="5">
        <f>B10*G115</f>
        <v>103.31281461104348</v>
      </c>
      <c r="I115" s="5">
        <f>B11*G115</f>
        <v>96.240363636363625</v>
      </c>
      <c r="J115" s="5">
        <f t="shared" si="6"/>
        <v>199.55317824740712</v>
      </c>
      <c r="K115" s="5">
        <f t="shared" si="7"/>
        <v>199.55317824740712</v>
      </c>
    </row>
    <row r="116" spans="1:11" x14ac:dyDescent="0.25">
      <c r="A116" s="5" t="s">
        <v>21</v>
      </c>
      <c r="B116" s="5" t="s">
        <v>38</v>
      </c>
      <c r="C116" s="5" t="s">
        <v>38</v>
      </c>
      <c r="D116" s="5" t="s">
        <v>979</v>
      </c>
      <c r="E116" s="5" t="s">
        <v>767</v>
      </c>
      <c r="F116" s="5">
        <v>1</v>
      </c>
      <c r="G116" s="5">
        <v>2.399999999999999</v>
      </c>
      <c r="H116" s="5">
        <f>B10*G116</f>
        <v>103.31281461104344</v>
      </c>
      <c r="I116" s="5">
        <f>B11*G116</f>
        <v>96.240363636363583</v>
      </c>
      <c r="J116" s="5">
        <f t="shared" si="6"/>
        <v>199.553178247407</v>
      </c>
      <c r="K116" s="5">
        <f t="shared" si="7"/>
        <v>199.553178247407</v>
      </c>
    </row>
    <row r="117" spans="1:11" x14ac:dyDescent="0.25">
      <c r="A117" s="5" t="s">
        <v>21</v>
      </c>
      <c r="B117" s="5" t="s">
        <v>38</v>
      </c>
      <c r="C117" s="5" t="s">
        <v>38</v>
      </c>
      <c r="D117" s="5" t="s">
        <v>399</v>
      </c>
      <c r="E117" s="5" t="s">
        <v>400</v>
      </c>
      <c r="F117" s="5">
        <v>1</v>
      </c>
      <c r="G117" s="5">
        <v>1</v>
      </c>
      <c r="H117" s="5">
        <f>B10*G117</f>
        <v>43.047006087934783</v>
      </c>
      <c r="I117" s="5">
        <f>B11*G117</f>
        <v>40.100151515151509</v>
      </c>
      <c r="J117" s="5">
        <f t="shared" si="6"/>
        <v>83.147157603086299</v>
      </c>
      <c r="K117" s="5">
        <f t="shared" si="7"/>
        <v>83.147157603086299</v>
      </c>
    </row>
    <row r="118" spans="1:11" x14ac:dyDescent="0.25">
      <c r="A118" s="5" t="s">
        <v>21</v>
      </c>
      <c r="B118" s="5" t="s">
        <v>38</v>
      </c>
      <c r="C118" s="5" t="s">
        <v>914</v>
      </c>
      <c r="D118" s="5" t="s">
        <v>403</v>
      </c>
      <c r="E118" s="5" t="s">
        <v>110</v>
      </c>
      <c r="F118" s="5">
        <v>1</v>
      </c>
      <c r="G118" s="5">
        <v>0.69999999999999984</v>
      </c>
      <c r="H118" s="5">
        <f>B10*G118</f>
        <v>30.132904261554341</v>
      </c>
      <c r="I118" s="5">
        <f>B11*G118</f>
        <v>28.070106060606051</v>
      </c>
      <c r="J118" s="5">
        <f t="shared" si="6"/>
        <v>58.203010322160395</v>
      </c>
      <c r="K118" s="5">
        <f t="shared" si="7"/>
        <v>58.203010322160395</v>
      </c>
    </row>
    <row r="119" spans="1:11" x14ac:dyDescent="0.25">
      <c r="A119" s="5" t="s">
        <v>21</v>
      </c>
      <c r="B119" s="5" t="s">
        <v>38</v>
      </c>
      <c r="C119" s="5" t="s">
        <v>955</v>
      </c>
      <c r="D119" s="5" t="s">
        <v>404</v>
      </c>
      <c r="E119" s="5" t="s">
        <v>110</v>
      </c>
      <c r="F119" s="5">
        <v>1</v>
      </c>
      <c r="G119" s="5">
        <v>1</v>
      </c>
      <c r="H119" s="5">
        <f>B10*G119</f>
        <v>43.047006087934783</v>
      </c>
      <c r="I119" s="5">
        <f>B11*G119</f>
        <v>40.100151515151509</v>
      </c>
      <c r="J119" s="5">
        <f t="shared" si="6"/>
        <v>83.147157603086299</v>
      </c>
      <c r="K119" s="5">
        <f t="shared" si="7"/>
        <v>83.147157603086299</v>
      </c>
    </row>
    <row r="120" spans="1:11" x14ac:dyDescent="0.25">
      <c r="A120" s="5" t="s">
        <v>21</v>
      </c>
      <c r="B120" s="5" t="s">
        <v>38</v>
      </c>
      <c r="C120" s="5" t="s">
        <v>906</v>
      </c>
      <c r="D120" s="5" t="s">
        <v>405</v>
      </c>
      <c r="E120" s="5" t="s">
        <v>110</v>
      </c>
      <c r="F120" s="5">
        <v>7</v>
      </c>
      <c r="G120" s="5">
        <v>0.93792741766310039</v>
      </c>
      <c r="H120" s="5">
        <f>B10*G120</f>
        <v>40.374967258184434</v>
      </c>
      <c r="I120" s="5">
        <f>B11*G120</f>
        <v>37.611031558505118</v>
      </c>
      <c r="J120" s="5">
        <f t="shared" si="6"/>
        <v>77.985998816689545</v>
      </c>
      <c r="K120" s="5">
        <f t="shared" si="7"/>
        <v>545.90199171682684</v>
      </c>
    </row>
    <row r="121" spans="1:11" x14ac:dyDescent="0.25">
      <c r="A121" s="5" t="s">
        <v>21</v>
      </c>
      <c r="B121" s="5" t="s">
        <v>38</v>
      </c>
      <c r="C121" s="5" t="s">
        <v>955</v>
      </c>
      <c r="D121" s="5" t="s">
        <v>405</v>
      </c>
      <c r="E121" s="5" t="s">
        <v>110</v>
      </c>
      <c r="F121" s="5">
        <v>-2</v>
      </c>
      <c r="G121" s="5">
        <v>0.93792741766310039</v>
      </c>
      <c r="H121" s="5">
        <f>B10*G121</f>
        <v>40.374967258184434</v>
      </c>
      <c r="I121" s="5">
        <f>B11*G121</f>
        <v>37.611031558505118</v>
      </c>
      <c r="J121" s="5">
        <f t="shared" si="6"/>
        <v>77.985998816689545</v>
      </c>
      <c r="K121" s="5">
        <f t="shared" si="7"/>
        <v>-155.97199763337909</v>
      </c>
    </row>
    <row r="122" spans="1:11" x14ac:dyDescent="0.25">
      <c r="A122" s="5" t="s">
        <v>21</v>
      </c>
      <c r="B122" s="5" t="s">
        <v>38</v>
      </c>
      <c r="C122" s="5" t="s">
        <v>906</v>
      </c>
      <c r="D122" s="5" t="s">
        <v>410</v>
      </c>
      <c r="E122" s="5" t="s">
        <v>411</v>
      </c>
      <c r="F122" s="5">
        <v>1</v>
      </c>
      <c r="G122" s="5">
        <v>0.69999999999999973</v>
      </c>
      <c r="H122" s="5">
        <f>B10*G122</f>
        <v>30.132904261554337</v>
      </c>
      <c r="I122" s="5">
        <f>B11*G122</f>
        <v>28.070106060606047</v>
      </c>
      <c r="J122" s="5">
        <f t="shared" si="6"/>
        <v>58.203010322160381</v>
      </c>
      <c r="K122" s="5">
        <f t="shared" si="7"/>
        <v>58.203010322160381</v>
      </c>
    </row>
    <row r="123" spans="1:11" x14ac:dyDescent="0.25">
      <c r="A123" s="5" t="s">
        <v>21</v>
      </c>
      <c r="B123" s="5" t="s">
        <v>38</v>
      </c>
      <c r="C123" s="5" t="s">
        <v>906</v>
      </c>
      <c r="D123" s="5" t="s">
        <v>412</v>
      </c>
      <c r="E123" s="5" t="s">
        <v>139</v>
      </c>
      <c r="F123" s="5">
        <v>8</v>
      </c>
      <c r="G123" s="5">
        <v>1.899999999999999</v>
      </c>
      <c r="H123" s="5">
        <f>B10*G123</f>
        <v>81.789311567076041</v>
      </c>
      <c r="I123" s="5">
        <f>B11*G123</f>
        <v>76.190287878787828</v>
      </c>
      <c r="J123" s="5">
        <f t="shared" si="6"/>
        <v>157.97959944586387</v>
      </c>
      <c r="K123" s="5">
        <f t="shared" si="7"/>
        <v>1263.836795566911</v>
      </c>
    </row>
    <row r="124" spans="1:11" x14ac:dyDescent="0.25">
      <c r="A124" s="5" t="s">
        <v>21</v>
      </c>
      <c r="B124" s="5" t="s">
        <v>38</v>
      </c>
      <c r="C124" s="5" t="s">
        <v>955</v>
      </c>
      <c r="D124" s="5" t="s">
        <v>412</v>
      </c>
      <c r="E124" s="5" t="s">
        <v>139</v>
      </c>
      <c r="F124" s="5">
        <v>-2</v>
      </c>
      <c r="G124" s="5">
        <v>1.899999999999999</v>
      </c>
      <c r="H124" s="5">
        <f>B10*G124</f>
        <v>81.789311567076041</v>
      </c>
      <c r="I124" s="5">
        <f>B11*G124</f>
        <v>76.190287878787828</v>
      </c>
      <c r="J124" s="5">
        <f t="shared" si="6"/>
        <v>157.97959944586387</v>
      </c>
      <c r="K124" s="5">
        <f t="shared" si="7"/>
        <v>-315.95919889172774</v>
      </c>
    </row>
    <row r="125" spans="1:11" x14ac:dyDescent="0.25">
      <c r="A125" s="5" t="s">
        <v>21</v>
      </c>
      <c r="B125" s="5" t="s">
        <v>38</v>
      </c>
      <c r="C125" s="5" t="s">
        <v>38</v>
      </c>
      <c r="D125" s="5" t="s">
        <v>424</v>
      </c>
      <c r="E125" s="5" t="s">
        <v>425</v>
      </c>
      <c r="F125" s="5">
        <v>4</v>
      </c>
      <c r="G125" s="5">
        <v>1.6</v>
      </c>
      <c r="H125" s="5">
        <f>B10*G125</f>
        <v>68.875209740695652</v>
      </c>
      <c r="I125" s="5">
        <f>B11*G125</f>
        <v>64.160242424242412</v>
      </c>
      <c r="J125" s="5">
        <f t="shared" si="6"/>
        <v>133.03545216493808</v>
      </c>
      <c r="K125" s="5">
        <f t="shared" si="7"/>
        <v>532.14180865975231</v>
      </c>
    </row>
    <row r="126" spans="1:11" x14ac:dyDescent="0.25">
      <c r="A126" s="5" t="s">
        <v>21</v>
      </c>
      <c r="B126" s="5" t="s">
        <v>38</v>
      </c>
      <c r="C126" s="5" t="s">
        <v>38</v>
      </c>
      <c r="D126" s="5" t="s">
        <v>980</v>
      </c>
      <c r="E126" s="5" t="s">
        <v>981</v>
      </c>
      <c r="F126" s="5">
        <v>1</v>
      </c>
      <c r="G126" s="5">
        <v>21.116666666666671</v>
      </c>
      <c r="H126" s="5">
        <f>B10*G126</f>
        <v>909.00927855688963</v>
      </c>
      <c r="I126" s="5">
        <f>B11*G126</f>
        <v>846.78153282828282</v>
      </c>
      <c r="J126" s="5">
        <f t="shared" si="6"/>
        <v>1755.7908113851724</v>
      </c>
      <c r="K126" s="5">
        <f t="shared" si="7"/>
        <v>1755.7908113851724</v>
      </c>
    </row>
    <row r="127" spans="1:11" x14ac:dyDescent="0.25">
      <c r="A127" s="5" t="s">
        <v>21</v>
      </c>
      <c r="B127" s="5" t="s">
        <v>38</v>
      </c>
      <c r="C127" s="5" t="s">
        <v>955</v>
      </c>
      <c r="D127" s="5" t="s">
        <v>433</v>
      </c>
      <c r="E127" s="5" t="s">
        <v>434</v>
      </c>
      <c r="F127" s="5">
        <v>1</v>
      </c>
      <c r="G127" s="5">
        <v>0.8</v>
      </c>
      <c r="H127" s="5">
        <f>B10*G127</f>
        <v>34.437604870347826</v>
      </c>
      <c r="I127" s="5">
        <f>B11*G127</f>
        <v>32.080121212121206</v>
      </c>
      <c r="J127" s="5">
        <f t="shared" si="6"/>
        <v>66.517726082469039</v>
      </c>
      <c r="K127" s="5">
        <f t="shared" si="7"/>
        <v>66.517726082469039</v>
      </c>
    </row>
    <row r="128" spans="1:11" x14ac:dyDescent="0.25">
      <c r="A128" s="5" t="s">
        <v>21</v>
      </c>
      <c r="B128" s="5" t="s">
        <v>38</v>
      </c>
      <c r="C128" s="5" t="s">
        <v>38</v>
      </c>
      <c r="D128" s="5" t="s">
        <v>435</v>
      </c>
      <c r="E128" s="5" t="s">
        <v>81</v>
      </c>
      <c r="F128" s="5">
        <v>1</v>
      </c>
      <c r="G128" s="5">
        <v>5.5</v>
      </c>
      <c r="H128" s="5">
        <f>B10*G128</f>
        <v>236.75853348364132</v>
      </c>
      <c r="I128" s="5">
        <f>B11*G128</f>
        <v>220.55083333333329</v>
      </c>
      <c r="J128" s="5">
        <f t="shared" si="6"/>
        <v>457.3093668169746</v>
      </c>
      <c r="K128" s="5">
        <f t="shared" si="7"/>
        <v>457.3093668169746</v>
      </c>
    </row>
    <row r="129" spans="1:11" x14ac:dyDescent="0.25">
      <c r="A129" s="5" t="s">
        <v>21</v>
      </c>
      <c r="B129" s="5" t="s">
        <v>38</v>
      </c>
      <c r="C129" s="5" t="s">
        <v>38</v>
      </c>
      <c r="D129" s="5" t="s">
        <v>436</v>
      </c>
      <c r="E129" s="5" t="s">
        <v>81</v>
      </c>
      <c r="F129" s="5">
        <v>1</v>
      </c>
      <c r="G129" s="5">
        <v>1.4</v>
      </c>
      <c r="H129" s="5">
        <f>B10*G129</f>
        <v>60.265808523108689</v>
      </c>
      <c r="I129" s="5">
        <f>B11*G129</f>
        <v>56.140212121212109</v>
      </c>
      <c r="J129" s="5">
        <f t="shared" si="6"/>
        <v>116.40602064432079</v>
      </c>
      <c r="K129" s="5">
        <f t="shared" si="7"/>
        <v>116.40602064432079</v>
      </c>
    </row>
    <row r="130" spans="1:11" x14ac:dyDescent="0.25">
      <c r="A130" s="5" t="s">
        <v>21</v>
      </c>
      <c r="B130" s="5" t="s">
        <v>38</v>
      </c>
      <c r="C130" s="5" t="s">
        <v>38</v>
      </c>
      <c r="D130" s="5" t="s">
        <v>982</v>
      </c>
      <c r="E130" s="5" t="s">
        <v>983</v>
      </c>
      <c r="F130" s="5">
        <v>1</v>
      </c>
      <c r="G130" s="5">
        <v>3.8</v>
      </c>
      <c r="H130" s="5">
        <f>B10*G130</f>
        <v>163.57862313415217</v>
      </c>
      <c r="I130" s="5">
        <f>B11*G130</f>
        <v>152.38057575757574</v>
      </c>
      <c r="J130" s="5">
        <f t="shared" si="6"/>
        <v>315.95919889172791</v>
      </c>
      <c r="K130" s="5">
        <f t="shared" si="7"/>
        <v>315.95919889172791</v>
      </c>
    </row>
    <row r="131" spans="1:11" x14ac:dyDescent="0.25">
      <c r="A131" s="5" t="s">
        <v>21</v>
      </c>
      <c r="B131" s="5" t="s">
        <v>38</v>
      </c>
      <c r="C131" s="5" t="s">
        <v>38</v>
      </c>
      <c r="D131" s="5" t="s">
        <v>984</v>
      </c>
      <c r="E131" s="5" t="s">
        <v>935</v>
      </c>
      <c r="F131" s="5">
        <v>9</v>
      </c>
      <c r="G131" s="5">
        <v>0.32388758782201399</v>
      </c>
      <c r="H131" s="5">
        <f>B10*G131</f>
        <v>13.942390964780747</v>
      </c>
      <c r="I131" s="5">
        <f>B11*G131</f>
        <v>12.987941345539701</v>
      </c>
      <c r="J131" s="5">
        <f t="shared" si="6"/>
        <v>26.930332310320448</v>
      </c>
      <c r="K131" s="5">
        <f t="shared" si="7"/>
        <v>242.37299079288402</v>
      </c>
    </row>
    <row r="132" spans="1:11" x14ac:dyDescent="0.25">
      <c r="A132" s="5" t="s">
        <v>21</v>
      </c>
      <c r="B132" s="5" t="s">
        <v>38</v>
      </c>
      <c r="C132" s="5" t="s">
        <v>914</v>
      </c>
      <c r="D132" s="5" t="s">
        <v>443</v>
      </c>
      <c r="E132" s="5" t="s">
        <v>444</v>
      </c>
      <c r="F132" s="5">
        <v>1</v>
      </c>
      <c r="G132" s="5">
        <v>2.7999999999999989</v>
      </c>
      <c r="H132" s="5">
        <f>B10*G132</f>
        <v>120.53161704621735</v>
      </c>
      <c r="I132" s="5">
        <f>B11*G132</f>
        <v>112.28042424242419</v>
      </c>
      <c r="J132" s="5">
        <f t="shared" si="6"/>
        <v>232.81204128864152</v>
      </c>
      <c r="K132" s="5">
        <f t="shared" si="7"/>
        <v>232.81204128864152</v>
      </c>
    </row>
    <row r="133" spans="1:11" x14ac:dyDescent="0.25">
      <c r="A133" s="5" t="s">
        <v>21</v>
      </c>
      <c r="B133" s="5" t="s">
        <v>38</v>
      </c>
      <c r="C133" s="5" t="s">
        <v>38</v>
      </c>
      <c r="D133" s="5" t="s">
        <v>985</v>
      </c>
      <c r="E133" s="5" t="s">
        <v>622</v>
      </c>
      <c r="F133" s="5">
        <v>3</v>
      </c>
      <c r="G133" s="5">
        <v>1.188351648351649</v>
      </c>
      <c r="H133" s="5">
        <f>B10*G133</f>
        <v>51.154980641200765</v>
      </c>
      <c r="I133" s="5">
        <f>B11*G133</f>
        <v>47.653081152181173</v>
      </c>
      <c r="J133" s="5">
        <f t="shared" si="6"/>
        <v>98.808061793381938</v>
      </c>
      <c r="K133" s="5">
        <f t="shared" si="7"/>
        <v>296.42418538014579</v>
      </c>
    </row>
    <row r="134" spans="1:11" x14ac:dyDescent="0.25">
      <c r="A134" s="5" t="s">
        <v>21</v>
      </c>
      <c r="B134" s="5" t="s">
        <v>38</v>
      </c>
      <c r="C134" s="5" t="s">
        <v>906</v>
      </c>
      <c r="D134" s="5" t="s">
        <v>985</v>
      </c>
      <c r="E134" s="5" t="s">
        <v>622</v>
      </c>
      <c r="F134" s="5">
        <v>3</v>
      </c>
      <c r="G134" s="5">
        <v>1.188351648351649</v>
      </c>
      <c r="H134" s="5">
        <f>B10*G134</f>
        <v>51.154980641200765</v>
      </c>
      <c r="I134" s="5">
        <f>B11*G134</f>
        <v>47.653081152181173</v>
      </c>
      <c r="J134" s="5">
        <f t="shared" si="6"/>
        <v>98.808061793381938</v>
      </c>
      <c r="K134" s="5">
        <f t="shared" si="7"/>
        <v>296.42418538014579</v>
      </c>
    </row>
    <row r="135" spans="1:11" x14ac:dyDescent="0.25">
      <c r="A135" s="5" t="s">
        <v>21</v>
      </c>
      <c r="B135" s="5" t="s">
        <v>38</v>
      </c>
      <c r="C135" s="5" t="s">
        <v>38</v>
      </c>
      <c r="D135" s="5" t="s">
        <v>986</v>
      </c>
      <c r="E135" s="5" t="s">
        <v>161</v>
      </c>
      <c r="F135" s="5">
        <v>1</v>
      </c>
      <c r="G135" s="5">
        <v>2.2000000000000002</v>
      </c>
      <c r="H135" s="5">
        <f>B10*G135</f>
        <v>94.703413393456529</v>
      </c>
      <c r="I135" s="5">
        <f>B11*G135</f>
        <v>88.220333333333329</v>
      </c>
      <c r="J135" s="5">
        <f t="shared" si="6"/>
        <v>182.92374672678986</v>
      </c>
      <c r="K135" s="5">
        <f t="shared" si="7"/>
        <v>182.92374672678986</v>
      </c>
    </row>
    <row r="136" spans="1:11" x14ac:dyDescent="0.25">
      <c r="A136" s="5" t="s">
        <v>21</v>
      </c>
      <c r="B136" s="5" t="s">
        <v>38</v>
      </c>
      <c r="C136" s="5" t="s">
        <v>922</v>
      </c>
      <c r="D136" s="5" t="s">
        <v>464</v>
      </c>
      <c r="E136" s="5" t="s">
        <v>139</v>
      </c>
      <c r="F136" s="5">
        <v>3</v>
      </c>
      <c r="G136" s="5">
        <v>4.5999999999999988</v>
      </c>
      <c r="H136" s="5">
        <f>B10*G136</f>
        <v>198.01622800449994</v>
      </c>
      <c r="I136" s="5">
        <f>B11*G136</f>
        <v>184.4606969696969</v>
      </c>
      <c r="J136" s="5">
        <f t="shared" si="6"/>
        <v>382.47692497419683</v>
      </c>
      <c r="K136" s="5">
        <f t="shared" si="7"/>
        <v>1147.4307749225904</v>
      </c>
    </row>
    <row r="137" spans="1:11" x14ac:dyDescent="0.25">
      <c r="A137" s="5" t="s">
        <v>21</v>
      </c>
      <c r="B137" s="5" t="s">
        <v>38</v>
      </c>
      <c r="C137" s="5" t="s">
        <v>38</v>
      </c>
      <c r="D137" s="5" t="s">
        <v>464</v>
      </c>
      <c r="E137" s="5" t="s">
        <v>139</v>
      </c>
      <c r="F137" s="5">
        <v>1</v>
      </c>
      <c r="G137" s="5">
        <v>4.5999999999999988</v>
      </c>
      <c r="H137" s="5">
        <f>B10*G137</f>
        <v>198.01622800449994</v>
      </c>
      <c r="I137" s="5">
        <f>B11*G137</f>
        <v>184.4606969696969</v>
      </c>
      <c r="J137" s="5">
        <f t="shared" si="6"/>
        <v>382.47692497419683</v>
      </c>
      <c r="K137" s="5">
        <f t="shared" si="7"/>
        <v>382.47692497419683</v>
      </c>
    </row>
    <row r="138" spans="1:11" x14ac:dyDescent="0.25">
      <c r="A138" s="5" t="s">
        <v>21</v>
      </c>
      <c r="B138" s="5" t="s">
        <v>38</v>
      </c>
      <c r="C138" s="5" t="s">
        <v>38</v>
      </c>
      <c r="D138" s="5" t="s">
        <v>987</v>
      </c>
      <c r="E138" s="5" t="s">
        <v>988</v>
      </c>
      <c r="F138" s="5">
        <v>1</v>
      </c>
      <c r="G138" s="5">
        <v>43.5</v>
      </c>
      <c r="H138" s="5">
        <f>B10*G138</f>
        <v>1872.5447648251632</v>
      </c>
      <c r="I138" s="5">
        <f>B11*G138</f>
        <v>1744.3565909090908</v>
      </c>
      <c r="J138" s="5">
        <f t="shared" si="6"/>
        <v>3616.9013557342541</v>
      </c>
      <c r="K138" s="5">
        <f t="shared" si="7"/>
        <v>3616.9013557342541</v>
      </c>
    </row>
    <row r="139" spans="1:11" x14ac:dyDescent="0.25">
      <c r="A139" s="5" t="s">
        <v>21</v>
      </c>
      <c r="B139" s="5" t="s">
        <v>38</v>
      </c>
      <c r="C139" s="5" t="s">
        <v>38</v>
      </c>
      <c r="D139" s="5" t="s">
        <v>989</v>
      </c>
      <c r="E139" s="5" t="s">
        <v>983</v>
      </c>
      <c r="F139" s="5">
        <v>-7</v>
      </c>
      <c r="G139" s="5">
        <v>0.6</v>
      </c>
      <c r="H139" s="5">
        <f>B10*G139</f>
        <v>25.82820365276087</v>
      </c>
      <c r="I139" s="5">
        <f>B11*G139</f>
        <v>24.060090909090906</v>
      </c>
      <c r="J139" s="5">
        <f t="shared" si="6"/>
        <v>49.888294561851779</v>
      </c>
      <c r="K139" s="5">
        <f t="shared" si="7"/>
        <v>-349.21806193296243</v>
      </c>
    </row>
    <row r="140" spans="1:11" x14ac:dyDescent="0.25">
      <c r="A140" s="5" t="s">
        <v>21</v>
      </c>
      <c r="B140" s="5" t="s">
        <v>38</v>
      </c>
      <c r="C140" s="5" t="s">
        <v>38</v>
      </c>
      <c r="D140" s="5" t="s">
        <v>482</v>
      </c>
      <c r="E140" s="5" t="s">
        <v>249</v>
      </c>
      <c r="F140" s="5">
        <v>-1</v>
      </c>
      <c r="G140" s="5">
        <v>7</v>
      </c>
      <c r="H140" s="5">
        <f>B10*G140</f>
        <v>301.32904261554347</v>
      </c>
      <c r="I140" s="5">
        <f>B11*G140</f>
        <v>280.70106060606054</v>
      </c>
      <c r="J140" s="5">
        <f t="shared" si="6"/>
        <v>582.03010322160401</v>
      </c>
      <c r="K140" s="5">
        <f t="shared" si="7"/>
        <v>-582.03010322160401</v>
      </c>
    </row>
    <row r="141" spans="1:11" x14ac:dyDescent="0.25">
      <c r="A141" s="5" t="s">
        <v>21</v>
      </c>
      <c r="B141" s="5" t="s">
        <v>38</v>
      </c>
      <c r="C141" s="5" t="s">
        <v>38</v>
      </c>
      <c r="D141" s="5" t="s">
        <v>484</v>
      </c>
      <c r="E141" s="5" t="s">
        <v>249</v>
      </c>
      <c r="F141" s="5">
        <v>-1</v>
      </c>
      <c r="G141" s="5">
        <v>8.1999999999999975</v>
      </c>
      <c r="H141" s="5">
        <f>B10*G141</f>
        <v>352.98544992106508</v>
      </c>
      <c r="I141" s="5">
        <f>B11*G141</f>
        <v>328.82124242424226</v>
      </c>
      <c r="J141" s="5">
        <f t="shared" si="6"/>
        <v>681.80669234530728</v>
      </c>
      <c r="K141" s="5">
        <f t="shared" si="7"/>
        <v>-681.80669234530728</v>
      </c>
    </row>
    <row r="142" spans="1:11" x14ac:dyDescent="0.25">
      <c r="A142" s="5" t="s">
        <v>21</v>
      </c>
      <c r="B142" s="5" t="s">
        <v>38</v>
      </c>
      <c r="C142" s="5" t="s">
        <v>946</v>
      </c>
      <c r="D142" s="5" t="s">
        <v>489</v>
      </c>
      <c r="E142" s="5" t="s">
        <v>108</v>
      </c>
      <c r="F142" s="5">
        <v>-1</v>
      </c>
      <c r="G142" s="5">
        <v>0.88333333333333319</v>
      </c>
      <c r="H142" s="5">
        <f>B10*G142</f>
        <v>38.024855377675721</v>
      </c>
      <c r="I142" s="5">
        <f>B11*G142</f>
        <v>35.421800505050491</v>
      </c>
      <c r="J142" s="5">
        <f t="shared" si="6"/>
        <v>73.446655882726219</v>
      </c>
      <c r="K142" s="5">
        <f t="shared" si="7"/>
        <v>-73.446655882726219</v>
      </c>
    </row>
    <row r="143" spans="1:11" x14ac:dyDescent="0.25">
      <c r="A143" s="5" t="s">
        <v>21</v>
      </c>
      <c r="B143" s="5" t="s">
        <v>38</v>
      </c>
      <c r="C143" s="5" t="s">
        <v>906</v>
      </c>
      <c r="D143" s="5" t="s">
        <v>489</v>
      </c>
      <c r="E143" s="5" t="s">
        <v>108</v>
      </c>
      <c r="F143" s="5">
        <v>-2</v>
      </c>
      <c r="G143" s="5">
        <v>0.88333333333333319</v>
      </c>
      <c r="H143" s="5">
        <f>B10*G143</f>
        <v>38.024855377675721</v>
      </c>
      <c r="I143" s="5">
        <f>B11*G143</f>
        <v>35.421800505050491</v>
      </c>
      <c r="J143" s="5">
        <f t="shared" si="6"/>
        <v>73.446655882726219</v>
      </c>
      <c r="K143" s="5">
        <f t="shared" si="7"/>
        <v>-146.89331176545244</v>
      </c>
    </row>
    <row r="144" spans="1:11" x14ac:dyDescent="0.25">
      <c r="A144" s="5" t="s">
        <v>21</v>
      </c>
      <c r="B144" s="5" t="s">
        <v>38</v>
      </c>
      <c r="C144" s="5" t="s">
        <v>955</v>
      </c>
      <c r="D144" s="5" t="s">
        <v>489</v>
      </c>
      <c r="E144" s="5" t="s">
        <v>108</v>
      </c>
      <c r="F144" s="5">
        <v>-2</v>
      </c>
      <c r="G144" s="5">
        <v>0.88333333333333319</v>
      </c>
      <c r="H144" s="5">
        <f>B10*G144</f>
        <v>38.024855377675721</v>
      </c>
      <c r="I144" s="5">
        <f>B11*G144</f>
        <v>35.421800505050491</v>
      </c>
      <c r="J144" s="5">
        <f t="shared" si="6"/>
        <v>73.446655882726219</v>
      </c>
      <c r="K144" s="5">
        <f t="shared" si="7"/>
        <v>-146.89331176545244</v>
      </c>
    </row>
    <row r="145" spans="1:11" x14ac:dyDescent="0.25">
      <c r="A145" s="5" t="s">
        <v>21</v>
      </c>
      <c r="B145" s="5" t="s">
        <v>38</v>
      </c>
      <c r="C145" s="5" t="s">
        <v>38</v>
      </c>
      <c r="D145" s="5" t="s">
        <v>519</v>
      </c>
      <c r="E145" s="5" t="s">
        <v>108</v>
      </c>
      <c r="F145" s="5">
        <v>-10</v>
      </c>
      <c r="G145" s="5">
        <v>3.8</v>
      </c>
      <c r="H145" s="5">
        <f>B10*G145</f>
        <v>163.57862313415217</v>
      </c>
      <c r="I145" s="5">
        <f>B11*G145</f>
        <v>152.38057575757574</v>
      </c>
      <c r="J145" s="5">
        <f t="shared" ref="J145:J176" si="8">SUM(H145, I145)</f>
        <v>315.95919889172791</v>
      </c>
      <c r="K145" s="5">
        <f t="shared" ref="K145:K176" si="9">J145*F145</f>
        <v>-3159.5919889172792</v>
      </c>
    </row>
    <row r="146" spans="1:11" x14ac:dyDescent="0.25">
      <c r="A146" s="5" t="s">
        <v>21</v>
      </c>
      <c r="B146" s="5" t="s">
        <v>38</v>
      </c>
      <c r="C146" s="5" t="s">
        <v>946</v>
      </c>
      <c r="D146" s="5" t="s">
        <v>519</v>
      </c>
      <c r="E146" s="5" t="s">
        <v>108</v>
      </c>
      <c r="F146" s="5">
        <v>-1</v>
      </c>
      <c r="G146" s="5">
        <v>3.8</v>
      </c>
      <c r="H146" s="5">
        <f>B10*G146</f>
        <v>163.57862313415217</v>
      </c>
      <c r="I146" s="5">
        <f>B11*G146</f>
        <v>152.38057575757574</v>
      </c>
      <c r="J146" s="5">
        <f t="shared" si="8"/>
        <v>315.95919889172791</v>
      </c>
      <c r="K146" s="5">
        <f t="shared" si="9"/>
        <v>-315.95919889172791</v>
      </c>
    </row>
    <row r="147" spans="1:11" x14ac:dyDescent="0.25">
      <c r="A147" s="5" t="s">
        <v>21</v>
      </c>
      <c r="B147" s="5" t="s">
        <v>38</v>
      </c>
      <c r="C147" s="5" t="s">
        <v>914</v>
      </c>
      <c r="D147" s="5" t="s">
        <v>519</v>
      </c>
      <c r="E147" s="5" t="s">
        <v>108</v>
      </c>
      <c r="F147" s="5">
        <v>-1</v>
      </c>
      <c r="G147" s="5">
        <v>3.8</v>
      </c>
      <c r="H147" s="5">
        <f>B10*G147</f>
        <v>163.57862313415217</v>
      </c>
      <c r="I147" s="5">
        <f>B11*G147</f>
        <v>152.38057575757574</v>
      </c>
      <c r="J147" s="5">
        <f t="shared" si="8"/>
        <v>315.95919889172791</v>
      </c>
      <c r="K147" s="5">
        <f t="shared" si="9"/>
        <v>-315.95919889172791</v>
      </c>
    </row>
    <row r="148" spans="1:11" x14ac:dyDescent="0.25">
      <c r="A148" s="5" t="s">
        <v>21</v>
      </c>
      <c r="B148" s="5" t="s">
        <v>38</v>
      </c>
      <c r="C148" s="5" t="s">
        <v>906</v>
      </c>
      <c r="D148" s="5" t="s">
        <v>519</v>
      </c>
      <c r="E148" s="5" t="s">
        <v>108</v>
      </c>
      <c r="F148" s="5">
        <v>-2</v>
      </c>
      <c r="G148" s="5">
        <v>3.8</v>
      </c>
      <c r="H148" s="5">
        <f>B10*G148</f>
        <v>163.57862313415217</v>
      </c>
      <c r="I148" s="5">
        <f>B11*G148</f>
        <v>152.38057575757574</v>
      </c>
      <c r="J148" s="5">
        <f t="shared" si="8"/>
        <v>315.95919889172791</v>
      </c>
      <c r="K148" s="5">
        <f t="shared" si="9"/>
        <v>-631.91839778345582</v>
      </c>
    </row>
    <row r="149" spans="1:11" x14ac:dyDescent="0.25">
      <c r="A149" s="5" t="s">
        <v>21</v>
      </c>
      <c r="B149" s="5" t="s">
        <v>38</v>
      </c>
      <c r="C149" s="5" t="s">
        <v>955</v>
      </c>
      <c r="D149" s="5" t="s">
        <v>519</v>
      </c>
      <c r="E149" s="5" t="s">
        <v>108</v>
      </c>
      <c r="F149" s="5">
        <v>-2</v>
      </c>
      <c r="G149" s="5">
        <v>3.8</v>
      </c>
      <c r="H149" s="5">
        <f>B10*G149</f>
        <v>163.57862313415217</v>
      </c>
      <c r="I149" s="5">
        <f>B11*G149</f>
        <v>152.38057575757574</v>
      </c>
      <c r="J149" s="5">
        <f t="shared" si="8"/>
        <v>315.95919889172791</v>
      </c>
      <c r="K149" s="5">
        <f t="shared" si="9"/>
        <v>-631.91839778345582</v>
      </c>
    </row>
    <row r="150" spans="1:11" x14ac:dyDescent="0.25">
      <c r="A150" s="5" t="s">
        <v>21</v>
      </c>
      <c r="B150" s="5" t="s">
        <v>38</v>
      </c>
      <c r="C150" s="5" t="s">
        <v>38</v>
      </c>
      <c r="D150" s="5" t="s">
        <v>990</v>
      </c>
      <c r="E150" s="5" t="s">
        <v>81</v>
      </c>
      <c r="F150" s="5">
        <v>-1</v>
      </c>
      <c r="G150" s="5">
        <v>0.9</v>
      </c>
      <c r="H150" s="5">
        <f>B10*G150</f>
        <v>38.742305479141308</v>
      </c>
      <c r="I150" s="5">
        <f>B11*G150</f>
        <v>36.090136363636361</v>
      </c>
      <c r="J150" s="5">
        <f t="shared" si="8"/>
        <v>74.832441842777669</v>
      </c>
      <c r="K150" s="5">
        <f t="shared" si="9"/>
        <v>-74.832441842777669</v>
      </c>
    </row>
    <row r="151" spans="1:11" x14ac:dyDescent="0.25">
      <c r="A151" s="5" t="s">
        <v>21</v>
      </c>
      <c r="B151" s="5" t="s">
        <v>38</v>
      </c>
      <c r="C151" s="5" t="s">
        <v>38</v>
      </c>
      <c r="D151" s="5" t="s">
        <v>991</v>
      </c>
      <c r="E151" s="5" t="s">
        <v>924</v>
      </c>
      <c r="F151" s="5">
        <v>-1</v>
      </c>
      <c r="G151" s="5">
        <v>2.6</v>
      </c>
      <c r="H151" s="5">
        <f>B10*G151</f>
        <v>111.92221582863044</v>
      </c>
      <c r="I151" s="5">
        <f>B11*G151</f>
        <v>104.26039393939392</v>
      </c>
      <c r="J151" s="5">
        <f t="shared" si="8"/>
        <v>216.18260976802435</v>
      </c>
      <c r="K151" s="5">
        <f t="shared" si="9"/>
        <v>-216.18260976802435</v>
      </c>
    </row>
    <row r="152" spans="1:11" x14ac:dyDescent="0.25">
      <c r="A152" s="5" t="s">
        <v>21</v>
      </c>
      <c r="B152" s="5" t="s">
        <v>38</v>
      </c>
      <c r="C152" s="5" t="s">
        <v>906</v>
      </c>
      <c r="D152" s="5" t="s">
        <v>992</v>
      </c>
      <c r="E152" s="5" t="s">
        <v>993</v>
      </c>
      <c r="F152" s="5">
        <v>-1</v>
      </c>
      <c r="G152" s="5">
        <v>1.8</v>
      </c>
      <c r="H152" s="5">
        <f>B10*G152</f>
        <v>77.484610958282616</v>
      </c>
      <c r="I152" s="5">
        <f>B11*G152</f>
        <v>72.180272727272722</v>
      </c>
      <c r="J152" s="5">
        <f t="shared" si="8"/>
        <v>149.66488368555534</v>
      </c>
      <c r="K152" s="5">
        <f t="shared" si="9"/>
        <v>-149.66488368555534</v>
      </c>
    </row>
    <row r="153" spans="1:11" x14ac:dyDescent="0.25">
      <c r="A153" s="5" t="s">
        <v>21</v>
      </c>
      <c r="B153" s="5" t="s">
        <v>38</v>
      </c>
      <c r="C153" s="5" t="s">
        <v>38</v>
      </c>
      <c r="D153" s="5" t="s">
        <v>994</v>
      </c>
      <c r="E153" s="5" t="s">
        <v>276</v>
      </c>
      <c r="F153" s="5">
        <v>-1</v>
      </c>
      <c r="G153" s="5">
        <v>1.8</v>
      </c>
      <c r="H153" s="5">
        <f>B10*G153</f>
        <v>77.484610958282616</v>
      </c>
      <c r="I153" s="5">
        <f>B11*G153</f>
        <v>72.180272727272722</v>
      </c>
      <c r="J153" s="5">
        <f t="shared" si="8"/>
        <v>149.66488368555534</v>
      </c>
      <c r="K153" s="5">
        <f t="shared" si="9"/>
        <v>-149.66488368555534</v>
      </c>
    </row>
    <row r="154" spans="1:11" x14ac:dyDescent="0.25">
      <c r="A154" s="5" t="s">
        <v>21</v>
      </c>
      <c r="B154" s="5" t="s">
        <v>38</v>
      </c>
      <c r="C154" s="5" t="s">
        <v>946</v>
      </c>
      <c r="D154" s="5" t="s">
        <v>995</v>
      </c>
      <c r="E154" s="5" t="s">
        <v>993</v>
      </c>
      <c r="F154" s="5">
        <v>-1</v>
      </c>
      <c r="G154" s="5">
        <v>1.8</v>
      </c>
      <c r="H154" s="5">
        <f>B10*G154</f>
        <v>77.484610958282616</v>
      </c>
      <c r="I154" s="5">
        <f>B11*G154</f>
        <v>72.180272727272722</v>
      </c>
      <c r="J154" s="5">
        <f t="shared" si="8"/>
        <v>149.66488368555534</v>
      </c>
      <c r="K154" s="5">
        <f t="shared" si="9"/>
        <v>-149.66488368555534</v>
      </c>
    </row>
    <row r="155" spans="1:11" x14ac:dyDescent="0.25">
      <c r="A155" s="5" t="s">
        <v>21</v>
      </c>
      <c r="B155" s="5" t="s">
        <v>38</v>
      </c>
      <c r="C155" s="5" t="s">
        <v>38</v>
      </c>
      <c r="D155" s="5" t="s">
        <v>996</v>
      </c>
      <c r="E155" s="5" t="s">
        <v>634</v>
      </c>
      <c r="F155" s="5">
        <v>-1</v>
      </c>
      <c r="G155" s="5">
        <v>1.585196374622357</v>
      </c>
      <c r="H155" s="5">
        <f>B10*G155</f>
        <v>68.237957988940749</v>
      </c>
      <c r="I155" s="5">
        <f>B11*G155</f>
        <v>63.566614803625384</v>
      </c>
      <c r="J155" s="5">
        <f t="shared" si="8"/>
        <v>131.80457279256615</v>
      </c>
      <c r="K155" s="5">
        <f t="shared" si="9"/>
        <v>-131.80457279256615</v>
      </c>
    </row>
    <row r="156" spans="1:11" x14ac:dyDescent="0.25">
      <c r="A156" s="5" t="s">
        <v>21</v>
      </c>
      <c r="B156" s="5" t="s">
        <v>38</v>
      </c>
      <c r="C156" s="5" t="s">
        <v>914</v>
      </c>
      <c r="D156" s="5" t="s">
        <v>997</v>
      </c>
      <c r="E156" s="5" t="s">
        <v>998</v>
      </c>
      <c r="F156" s="5">
        <v>-1</v>
      </c>
      <c r="G156" s="5">
        <v>3.4</v>
      </c>
      <c r="H156" s="5">
        <f>B10*G156</f>
        <v>146.35982069897827</v>
      </c>
      <c r="I156" s="5">
        <f>B11*G156</f>
        <v>136.34051515151512</v>
      </c>
      <c r="J156" s="5">
        <f t="shared" si="8"/>
        <v>282.70033585049339</v>
      </c>
      <c r="K156" s="5">
        <f t="shared" si="9"/>
        <v>-282.70033585049339</v>
      </c>
    </row>
    <row r="157" spans="1:11" x14ac:dyDescent="0.25">
      <c r="A157" s="5" t="s">
        <v>21</v>
      </c>
      <c r="B157" s="5" t="s">
        <v>38</v>
      </c>
      <c r="C157" s="5" t="s">
        <v>38</v>
      </c>
      <c r="D157" s="5" t="s">
        <v>999</v>
      </c>
      <c r="E157" s="5" t="s">
        <v>1000</v>
      </c>
      <c r="F157" s="5">
        <v>-1</v>
      </c>
      <c r="G157" s="5">
        <v>6.4</v>
      </c>
      <c r="H157" s="5">
        <f>B10*G157</f>
        <v>275.50083896278261</v>
      </c>
      <c r="I157" s="5">
        <f>B11*G157</f>
        <v>256.64096969696965</v>
      </c>
      <c r="J157" s="5">
        <f t="shared" si="8"/>
        <v>532.14180865975231</v>
      </c>
      <c r="K157" s="5">
        <f t="shared" si="9"/>
        <v>-532.14180865975231</v>
      </c>
    </row>
    <row r="158" spans="1:11" x14ac:dyDescent="0.25">
      <c r="A158" s="5" t="s">
        <v>21</v>
      </c>
      <c r="B158" s="5" t="s">
        <v>38</v>
      </c>
      <c r="C158" s="5" t="s">
        <v>38</v>
      </c>
      <c r="D158" s="5" t="s">
        <v>1001</v>
      </c>
      <c r="E158" s="5" t="s">
        <v>457</v>
      </c>
      <c r="F158" s="5">
        <v>-1</v>
      </c>
      <c r="G158" s="5">
        <v>0.90894568690095845</v>
      </c>
      <c r="H158" s="5">
        <f>B10*G158</f>
        <v>39.127390517627624</v>
      </c>
      <c r="I158" s="5">
        <f>B11*G158</f>
        <v>36.4488597637719</v>
      </c>
      <c r="J158" s="5">
        <f t="shared" si="8"/>
        <v>75.576250281399524</v>
      </c>
      <c r="K158" s="5">
        <f t="shared" si="9"/>
        <v>-75.576250281399524</v>
      </c>
    </row>
    <row r="159" spans="1:11" x14ac:dyDescent="0.25">
      <c r="A159" s="5" t="s">
        <v>21</v>
      </c>
      <c r="B159" s="5" t="s">
        <v>38</v>
      </c>
      <c r="C159" s="5" t="s">
        <v>38</v>
      </c>
      <c r="D159" s="5" t="s">
        <v>1002</v>
      </c>
      <c r="E159" s="5" t="s">
        <v>1003</v>
      </c>
      <c r="F159" s="5">
        <v>-1</v>
      </c>
      <c r="G159" s="5">
        <v>4.7</v>
      </c>
      <c r="H159" s="5">
        <f>B10*G159</f>
        <v>202.32092861329349</v>
      </c>
      <c r="I159" s="5">
        <f>B11*G159</f>
        <v>188.4707121212121</v>
      </c>
      <c r="J159" s="5">
        <f t="shared" si="8"/>
        <v>390.79164073450556</v>
      </c>
      <c r="K159" s="5">
        <f t="shared" si="9"/>
        <v>-390.79164073450556</v>
      </c>
    </row>
    <row r="160" spans="1:11" x14ac:dyDescent="0.25">
      <c r="A160" s="5" t="s">
        <v>21</v>
      </c>
      <c r="B160" s="5" t="s">
        <v>38</v>
      </c>
      <c r="C160" s="5" t="s">
        <v>38</v>
      </c>
      <c r="D160" s="5" t="s">
        <v>1004</v>
      </c>
      <c r="E160" s="5" t="s">
        <v>455</v>
      </c>
      <c r="F160" s="5">
        <v>-1</v>
      </c>
      <c r="G160" s="5">
        <v>25.2</v>
      </c>
      <c r="H160" s="5">
        <f>B10*G160</f>
        <v>1084.7845534159565</v>
      </c>
      <c r="I160" s="5">
        <f>B11*G160</f>
        <v>1010.523818181818</v>
      </c>
      <c r="J160" s="5">
        <f t="shared" si="8"/>
        <v>2095.3083715977746</v>
      </c>
      <c r="K160" s="5">
        <f t="shared" si="9"/>
        <v>-2095.3083715977746</v>
      </c>
    </row>
    <row r="161" spans="1:11" x14ac:dyDescent="0.25">
      <c r="A161" s="5" t="s">
        <v>21</v>
      </c>
      <c r="B161" s="5" t="s">
        <v>38</v>
      </c>
      <c r="C161" s="5" t="s">
        <v>906</v>
      </c>
      <c r="D161" s="5" t="s">
        <v>1005</v>
      </c>
      <c r="E161" s="5" t="s">
        <v>1006</v>
      </c>
      <c r="F161" s="5">
        <v>-2</v>
      </c>
      <c r="G161" s="5">
        <v>1.5</v>
      </c>
      <c r="H161" s="5">
        <f>B10*G161</f>
        <v>64.57050913190217</v>
      </c>
      <c r="I161" s="5">
        <f>B11*G161</f>
        <v>60.150227272727264</v>
      </c>
      <c r="J161" s="5">
        <f t="shared" si="8"/>
        <v>124.72073640462943</v>
      </c>
      <c r="K161" s="5">
        <f t="shared" si="9"/>
        <v>-249.44147280925887</v>
      </c>
    </row>
    <row r="162" spans="1:11" x14ac:dyDescent="0.25">
      <c r="A162" s="5" t="s">
        <v>21</v>
      </c>
      <c r="B162" s="5" t="s">
        <v>38</v>
      </c>
      <c r="C162" s="5" t="s">
        <v>914</v>
      </c>
      <c r="D162" s="5" t="s">
        <v>1007</v>
      </c>
      <c r="E162" s="5" t="s">
        <v>215</v>
      </c>
      <c r="F162" s="5">
        <v>-2</v>
      </c>
      <c r="G162" s="5">
        <v>1.5</v>
      </c>
      <c r="H162" s="5">
        <f>B10*G162</f>
        <v>64.57050913190217</v>
      </c>
      <c r="I162" s="5">
        <f>B11*G162</f>
        <v>60.150227272727264</v>
      </c>
      <c r="J162" s="5">
        <f t="shared" si="8"/>
        <v>124.72073640462943</v>
      </c>
      <c r="K162" s="5">
        <f t="shared" si="9"/>
        <v>-249.44147280925887</v>
      </c>
    </row>
    <row r="163" spans="1:11" x14ac:dyDescent="0.25">
      <c r="A163" s="5" t="s">
        <v>21</v>
      </c>
      <c r="B163" s="5" t="s">
        <v>38</v>
      </c>
      <c r="C163" s="5" t="s">
        <v>38</v>
      </c>
      <c r="D163" s="5" t="s">
        <v>1008</v>
      </c>
      <c r="E163" s="5" t="s">
        <v>744</v>
      </c>
      <c r="F163" s="5">
        <v>-4</v>
      </c>
      <c r="G163" s="5">
        <v>7.0999999999999988</v>
      </c>
      <c r="H163" s="5">
        <f>B10*G163</f>
        <v>305.63374322433691</v>
      </c>
      <c r="I163" s="5">
        <f>B11*G163</f>
        <v>284.71107575757566</v>
      </c>
      <c r="J163" s="5">
        <f t="shared" si="8"/>
        <v>590.34481898191257</v>
      </c>
      <c r="K163" s="5">
        <f t="shared" si="9"/>
        <v>-2361.3792759276503</v>
      </c>
    </row>
    <row r="164" spans="1:11" x14ac:dyDescent="0.25">
      <c r="A164" s="5" t="s">
        <v>21</v>
      </c>
      <c r="B164" s="5" t="s">
        <v>38</v>
      </c>
      <c r="C164" s="5" t="s">
        <v>38</v>
      </c>
      <c r="D164" s="5" t="s">
        <v>1009</v>
      </c>
      <c r="E164" s="5" t="s">
        <v>166</v>
      </c>
      <c r="F164" s="5">
        <v>-1</v>
      </c>
      <c r="G164" s="5">
        <v>4.5999999999999988</v>
      </c>
      <c r="H164" s="5">
        <f>B10*G164</f>
        <v>198.01622800449994</v>
      </c>
      <c r="I164" s="5">
        <f>B11*G164</f>
        <v>184.4606969696969</v>
      </c>
      <c r="J164" s="5">
        <f t="shared" si="8"/>
        <v>382.47692497419683</v>
      </c>
      <c r="K164" s="5">
        <f t="shared" si="9"/>
        <v>-382.47692497419683</v>
      </c>
    </row>
    <row r="165" spans="1:11" x14ac:dyDescent="0.25">
      <c r="A165" s="5" t="s">
        <v>21</v>
      </c>
      <c r="B165" s="5" t="s">
        <v>38</v>
      </c>
      <c r="C165" s="5" t="s">
        <v>38</v>
      </c>
      <c r="D165" s="5" t="s">
        <v>1010</v>
      </c>
      <c r="E165" s="5" t="s">
        <v>544</v>
      </c>
      <c r="F165" s="5">
        <v>-1</v>
      </c>
      <c r="G165" s="5">
        <v>23.6</v>
      </c>
      <c r="H165" s="5">
        <f>B10*G165</f>
        <v>1015.909343675261</v>
      </c>
      <c r="I165" s="5">
        <f>B11*G165</f>
        <v>946.36357575757563</v>
      </c>
      <c r="J165" s="5">
        <f t="shared" si="8"/>
        <v>1962.2729194328367</v>
      </c>
      <c r="K165" s="5">
        <f t="shared" si="9"/>
        <v>-1962.2729194328367</v>
      </c>
    </row>
    <row r="166" spans="1:11" x14ac:dyDescent="0.25">
      <c r="A166" s="5" t="s">
        <v>21</v>
      </c>
      <c r="B166" s="5" t="s">
        <v>38</v>
      </c>
      <c r="C166" s="5" t="s">
        <v>38</v>
      </c>
      <c r="D166" s="5" t="s">
        <v>1011</v>
      </c>
      <c r="E166" s="5" t="s">
        <v>51</v>
      </c>
      <c r="F166" s="5">
        <v>-1</v>
      </c>
      <c r="G166" s="5">
        <v>5.6</v>
      </c>
      <c r="H166" s="5">
        <f>B10*G166</f>
        <v>241.06323409243475</v>
      </c>
      <c r="I166" s="5">
        <f>B11*G166</f>
        <v>224.56084848484844</v>
      </c>
      <c r="J166" s="5">
        <f t="shared" si="8"/>
        <v>465.62408257728316</v>
      </c>
      <c r="K166" s="5">
        <f t="shared" si="9"/>
        <v>-465.62408257728316</v>
      </c>
    </row>
    <row r="167" spans="1:11" x14ac:dyDescent="0.25">
      <c r="A167" s="5" t="s">
        <v>21</v>
      </c>
      <c r="B167" s="5" t="s">
        <v>38</v>
      </c>
      <c r="C167" s="5" t="s">
        <v>955</v>
      </c>
      <c r="D167" s="5" t="s">
        <v>1012</v>
      </c>
      <c r="E167" s="5" t="s">
        <v>1013</v>
      </c>
      <c r="F167" s="5">
        <v>-1</v>
      </c>
      <c r="G167" s="5">
        <v>1.1000000000000001</v>
      </c>
      <c r="H167" s="5">
        <f>B10*G167</f>
        <v>47.351706696728264</v>
      </c>
      <c r="I167" s="5">
        <f>B11*G167</f>
        <v>44.110166666666665</v>
      </c>
      <c r="J167" s="5">
        <f t="shared" si="8"/>
        <v>91.461873363394929</v>
      </c>
      <c r="K167" s="5">
        <f t="shared" si="9"/>
        <v>-91.461873363394929</v>
      </c>
    </row>
    <row r="168" spans="1:11" x14ac:dyDescent="0.25">
      <c r="A168" s="5" t="s">
        <v>21</v>
      </c>
      <c r="B168" s="5" t="s">
        <v>38</v>
      </c>
      <c r="C168" s="5" t="s">
        <v>38</v>
      </c>
      <c r="D168" s="5" t="s">
        <v>1014</v>
      </c>
      <c r="E168" s="5" t="s">
        <v>161</v>
      </c>
      <c r="F168" s="5">
        <v>-1</v>
      </c>
      <c r="G168" s="5">
        <v>4.5</v>
      </c>
      <c r="H168" s="5">
        <f>B10*G168</f>
        <v>193.71152739570653</v>
      </c>
      <c r="I168" s="5">
        <f>B11*G168</f>
        <v>180.45068181818181</v>
      </c>
      <c r="J168" s="5">
        <f t="shared" si="8"/>
        <v>374.16220921388833</v>
      </c>
      <c r="K168" s="5">
        <f t="shared" si="9"/>
        <v>-374.16220921388833</v>
      </c>
    </row>
    <row r="169" spans="1:11" x14ac:dyDescent="0.25">
      <c r="A169" s="5" t="s">
        <v>21</v>
      </c>
      <c r="B169" s="5" t="s">
        <v>38</v>
      </c>
      <c r="C169" s="5" t="s">
        <v>906</v>
      </c>
      <c r="D169" s="5" t="s">
        <v>1015</v>
      </c>
      <c r="E169" s="5" t="s">
        <v>411</v>
      </c>
      <c r="F169" s="5">
        <v>-1</v>
      </c>
      <c r="G169" s="5">
        <v>0.6</v>
      </c>
      <c r="H169" s="5">
        <f>B10*G169</f>
        <v>25.82820365276087</v>
      </c>
      <c r="I169" s="5">
        <f>B11*G169</f>
        <v>24.060090909090906</v>
      </c>
      <c r="J169" s="5">
        <f t="shared" si="8"/>
        <v>49.888294561851779</v>
      </c>
      <c r="K169" s="5">
        <f t="shared" si="9"/>
        <v>-49.888294561851779</v>
      </c>
    </row>
    <row r="170" spans="1:11" x14ac:dyDescent="0.25">
      <c r="A170" s="5" t="s">
        <v>21</v>
      </c>
      <c r="B170" s="5" t="s">
        <v>38</v>
      </c>
      <c r="C170" s="5" t="s">
        <v>914</v>
      </c>
      <c r="D170" s="5" t="s">
        <v>1016</v>
      </c>
      <c r="E170" s="5" t="s">
        <v>240</v>
      </c>
      <c r="F170" s="5">
        <v>-1</v>
      </c>
      <c r="G170" s="5">
        <v>1.3</v>
      </c>
      <c r="H170" s="5">
        <f>B10*G170</f>
        <v>55.961107914315221</v>
      </c>
      <c r="I170" s="5">
        <f>B11*G170</f>
        <v>52.130196969696961</v>
      </c>
      <c r="J170" s="5">
        <f t="shared" si="8"/>
        <v>108.09130488401217</v>
      </c>
      <c r="K170" s="5">
        <f t="shared" si="9"/>
        <v>-108.09130488401217</v>
      </c>
    </row>
    <row r="171" spans="1:11" x14ac:dyDescent="0.25">
      <c r="A171" s="5" t="s">
        <v>21</v>
      </c>
      <c r="B171" s="5" t="s">
        <v>38</v>
      </c>
      <c r="C171" s="5" t="s">
        <v>38</v>
      </c>
      <c r="D171" s="5" t="s">
        <v>1017</v>
      </c>
      <c r="E171" s="5" t="s">
        <v>735</v>
      </c>
      <c r="F171" s="5">
        <v>-1</v>
      </c>
      <c r="G171" s="5">
        <v>0.86079873883342095</v>
      </c>
      <c r="H171" s="5">
        <f>B10*G171</f>
        <v>37.054808551048858</v>
      </c>
      <c r="I171" s="5">
        <f>B11*G171</f>
        <v>34.518159851271513</v>
      </c>
      <c r="J171" s="5">
        <f t="shared" si="8"/>
        <v>71.57296840232037</v>
      </c>
      <c r="K171" s="5">
        <f t="shared" si="9"/>
        <v>-71.57296840232037</v>
      </c>
    </row>
    <row r="172" spans="1:11" x14ac:dyDescent="0.25">
      <c r="A172" s="5" t="s">
        <v>21</v>
      </c>
      <c r="B172" s="5" t="s">
        <v>38</v>
      </c>
      <c r="C172" s="5" t="s">
        <v>914</v>
      </c>
      <c r="D172" s="5" t="s">
        <v>1018</v>
      </c>
      <c r="E172" s="5" t="s">
        <v>1019</v>
      </c>
      <c r="F172" s="5">
        <v>-1</v>
      </c>
      <c r="G172" s="5">
        <v>0.5</v>
      </c>
      <c r="H172" s="5">
        <f>B10*G172</f>
        <v>21.523503043967391</v>
      </c>
      <c r="I172" s="5">
        <f>B11*G172</f>
        <v>20.050075757575755</v>
      </c>
      <c r="J172" s="5">
        <f t="shared" si="8"/>
        <v>41.57357880154315</v>
      </c>
      <c r="K172" s="5">
        <f t="shared" si="9"/>
        <v>-41.57357880154315</v>
      </c>
    </row>
    <row r="173" spans="1:11" x14ac:dyDescent="0.25">
      <c r="A173" s="5" t="s">
        <v>21</v>
      </c>
      <c r="B173" s="5" t="s">
        <v>38</v>
      </c>
      <c r="C173" s="5" t="s">
        <v>38</v>
      </c>
      <c r="D173" s="5" t="s">
        <v>1020</v>
      </c>
      <c r="E173" s="5" t="s">
        <v>154</v>
      </c>
      <c r="F173" s="5">
        <v>-1</v>
      </c>
      <c r="G173" s="5">
        <v>14.1</v>
      </c>
      <c r="H173" s="5">
        <f>B10*G173</f>
        <v>606.96278583988044</v>
      </c>
      <c r="I173" s="5">
        <f>B11*G173</f>
        <v>565.41213636363625</v>
      </c>
      <c r="J173" s="5">
        <f t="shared" si="8"/>
        <v>1172.3749222035167</v>
      </c>
      <c r="K173" s="5">
        <f t="shared" si="9"/>
        <v>-1172.3749222035167</v>
      </c>
    </row>
    <row r="174" spans="1:11" x14ac:dyDescent="0.25">
      <c r="A174" s="5" t="s">
        <v>21</v>
      </c>
      <c r="B174" s="5" t="s">
        <v>38</v>
      </c>
      <c r="C174" s="5" t="s">
        <v>38</v>
      </c>
      <c r="D174" s="5" t="s">
        <v>1021</v>
      </c>
      <c r="E174" s="5" t="s">
        <v>237</v>
      </c>
      <c r="F174" s="5">
        <v>-2</v>
      </c>
      <c r="G174" s="5">
        <v>3.7</v>
      </c>
      <c r="H174" s="5">
        <f>B10*G174</f>
        <v>159.2739225253587</v>
      </c>
      <c r="I174" s="5">
        <f>B11*G174</f>
        <v>148.37056060606059</v>
      </c>
      <c r="J174" s="5">
        <f t="shared" si="8"/>
        <v>307.64448313141929</v>
      </c>
      <c r="K174" s="5">
        <f t="shared" si="9"/>
        <v>-615.28896626283858</v>
      </c>
    </row>
    <row r="175" spans="1:11" x14ac:dyDescent="0.25">
      <c r="A175" s="5" t="s">
        <v>21</v>
      </c>
      <c r="B175" s="5" t="s">
        <v>38</v>
      </c>
      <c r="C175" s="5" t="s">
        <v>38</v>
      </c>
      <c r="D175" s="5" t="s">
        <v>1022</v>
      </c>
      <c r="E175" s="5" t="s">
        <v>108</v>
      </c>
      <c r="F175" s="5">
        <v>-1</v>
      </c>
      <c r="G175" s="5">
        <v>10.6</v>
      </c>
      <c r="H175" s="5">
        <f>B10*G175</f>
        <v>456.2982645321087</v>
      </c>
      <c r="I175" s="5">
        <f>B11*G175</f>
        <v>425.06160606060598</v>
      </c>
      <c r="J175" s="5">
        <f t="shared" si="8"/>
        <v>881.35987059271474</v>
      </c>
      <c r="K175" s="5">
        <f t="shared" si="9"/>
        <v>-881.35987059271474</v>
      </c>
    </row>
    <row r="176" spans="1:11" x14ac:dyDescent="0.25">
      <c r="A176" s="5" t="s">
        <v>21</v>
      </c>
      <c r="B176" s="5" t="s">
        <v>38</v>
      </c>
      <c r="C176" s="5" t="s">
        <v>38</v>
      </c>
      <c r="D176" s="5" t="s">
        <v>1023</v>
      </c>
      <c r="E176" s="5" t="s">
        <v>983</v>
      </c>
      <c r="F176" s="5">
        <v>-2</v>
      </c>
      <c r="G176" s="5">
        <v>0.6</v>
      </c>
      <c r="H176" s="5">
        <f>B10*G176</f>
        <v>25.82820365276087</v>
      </c>
      <c r="I176" s="5">
        <f>B11*G176</f>
        <v>24.060090909090906</v>
      </c>
      <c r="J176" s="5">
        <f t="shared" si="8"/>
        <v>49.888294561851779</v>
      </c>
      <c r="K176" s="5">
        <f t="shared" si="9"/>
        <v>-99.776589123703559</v>
      </c>
    </row>
    <row r="177" spans="1:11" x14ac:dyDescent="0.25">
      <c r="A177" s="5" t="s">
        <v>21</v>
      </c>
      <c r="B177" s="5" t="s">
        <v>38</v>
      </c>
      <c r="C177" s="5" t="s">
        <v>38</v>
      </c>
      <c r="D177" s="5" t="s">
        <v>1024</v>
      </c>
      <c r="E177" s="5" t="s">
        <v>161</v>
      </c>
      <c r="F177" s="5">
        <v>-1</v>
      </c>
      <c r="G177" s="5">
        <v>3.3</v>
      </c>
      <c r="H177" s="5">
        <f>B10*G177</f>
        <v>142.05512009018477</v>
      </c>
      <c r="I177" s="5">
        <f>B11*G177</f>
        <v>132.33049999999997</v>
      </c>
      <c r="J177" s="5">
        <f t="shared" ref="J177:J208" si="10">SUM(H177, I177)</f>
        <v>274.38562009018472</v>
      </c>
      <c r="K177" s="5">
        <f t="shared" ref="K177:K208" si="11">J177*F177</f>
        <v>-274.38562009018472</v>
      </c>
    </row>
    <row r="178" spans="1:11" x14ac:dyDescent="0.25">
      <c r="A178" s="5" t="s">
        <v>21</v>
      </c>
      <c r="B178" s="5" t="s">
        <v>38</v>
      </c>
      <c r="C178" s="5" t="s">
        <v>38</v>
      </c>
      <c r="D178" s="5" t="s">
        <v>741</v>
      </c>
      <c r="E178" s="5" t="s">
        <v>60</v>
      </c>
      <c r="F178" s="5">
        <v>-2</v>
      </c>
      <c r="G178" s="5">
        <v>4.0999999999999996</v>
      </c>
      <c r="H178" s="5">
        <f>B10*G178</f>
        <v>176.4927249605326</v>
      </c>
      <c r="I178" s="5">
        <f>B11*G178</f>
        <v>164.41062121212119</v>
      </c>
      <c r="J178" s="5">
        <f t="shared" si="10"/>
        <v>340.90334617265376</v>
      </c>
      <c r="K178" s="5">
        <f t="shared" si="11"/>
        <v>-681.80669234530751</v>
      </c>
    </row>
    <row r="179" spans="1:11" x14ac:dyDescent="0.25">
      <c r="A179" s="5" t="s">
        <v>21</v>
      </c>
      <c r="B179" s="5" t="s">
        <v>38</v>
      </c>
      <c r="C179" s="5" t="s">
        <v>38</v>
      </c>
      <c r="D179" s="5" t="s">
        <v>1025</v>
      </c>
      <c r="E179" s="5" t="s">
        <v>98</v>
      </c>
      <c r="F179" s="5">
        <v>-2</v>
      </c>
      <c r="G179" s="5">
        <v>15.2</v>
      </c>
      <c r="H179" s="5">
        <f>B10*G179</f>
        <v>654.31449253660867</v>
      </c>
      <c r="I179" s="5">
        <f>B11*G179</f>
        <v>609.52230303030296</v>
      </c>
      <c r="J179" s="5">
        <f t="shared" si="10"/>
        <v>1263.8367955669116</v>
      </c>
      <c r="K179" s="5">
        <f t="shared" si="11"/>
        <v>-2527.6735911338233</v>
      </c>
    </row>
    <row r="180" spans="1:11" x14ac:dyDescent="0.25">
      <c r="A180" s="5" t="s">
        <v>21</v>
      </c>
      <c r="B180" s="5" t="s">
        <v>38</v>
      </c>
      <c r="C180" s="5" t="s">
        <v>906</v>
      </c>
      <c r="D180" s="5" t="s">
        <v>1025</v>
      </c>
      <c r="E180" s="5" t="s">
        <v>98</v>
      </c>
      <c r="F180" s="5">
        <v>-1</v>
      </c>
      <c r="G180" s="5">
        <v>15.2</v>
      </c>
      <c r="H180" s="5">
        <f>B10*G180</f>
        <v>654.31449253660867</v>
      </c>
      <c r="I180" s="5">
        <f>B11*G180</f>
        <v>609.52230303030296</v>
      </c>
      <c r="J180" s="5">
        <f t="shared" si="10"/>
        <v>1263.8367955669116</v>
      </c>
      <c r="K180" s="5">
        <f t="shared" si="11"/>
        <v>-1263.8367955669116</v>
      </c>
    </row>
    <row r="181" spans="1:11" x14ac:dyDescent="0.25">
      <c r="A181" s="5" t="s">
        <v>21</v>
      </c>
      <c r="B181" s="5" t="s">
        <v>38</v>
      </c>
      <c r="C181" s="5" t="s">
        <v>38</v>
      </c>
      <c r="D181" s="5" t="s">
        <v>1026</v>
      </c>
      <c r="E181" s="5" t="s">
        <v>1027</v>
      </c>
      <c r="F181" s="5">
        <v>-2</v>
      </c>
      <c r="G181" s="5">
        <v>0.5</v>
      </c>
      <c r="H181" s="5">
        <f>B10*G181</f>
        <v>21.523503043967391</v>
      </c>
      <c r="I181" s="5">
        <f>B11*G181</f>
        <v>20.050075757575755</v>
      </c>
      <c r="J181" s="5">
        <f t="shared" si="10"/>
        <v>41.57357880154315</v>
      </c>
      <c r="K181" s="5">
        <f t="shared" si="11"/>
        <v>-83.147157603086299</v>
      </c>
    </row>
    <row r="182" spans="1:11" x14ac:dyDescent="0.25">
      <c r="A182" s="5" t="s">
        <v>21</v>
      </c>
      <c r="B182" s="5" t="s">
        <v>38</v>
      </c>
      <c r="C182" s="5" t="s">
        <v>38</v>
      </c>
      <c r="D182" s="5" t="s">
        <v>1028</v>
      </c>
      <c r="E182" s="5" t="s">
        <v>1029</v>
      </c>
      <c r="F182" s="5">
        <v>-1</v>
      </c>
      <c r="G182" s="5">
        <v>7.5</v>
      </c>
      <c r="H182" s="5">
        <f>B10*G182</f>
        <v>322.85254565951089</v>
      </c>
      <c r="I182" s="5">
        <f>B11*G182</f>
        <v>300.75113636363631</v>
      </c>
      <c r="J182" s="5">
        <f t="shared" si="10"/>
        <v>623.60368202314726</v>
      </c>
      <c r="K182" s="5">
        <f t="shared" si="11"/>
        <v>-623.60368202314726</v>
      </c>
    </row>
    <row r="183" spans="1:11" x14ac:dyDescent="0.25">
      <c r="A183" s="5" t="s">
        <v>21</v>
      </c>
      <c r="B183" s="5" t="s">
        <v>38</v>
      </c>
      <c r="C183" s="5" t="s">
        <v>38</v>
      </c>
      <c r="D183" s="5" t="s">
        <v>1030</v>
      </c>
      <c r="E183" s="5" t="s">
        <v>110</v>
      </c>
      <c r="F183" s="5">
        <v>-1</v>
      </c>
      <c r="G183" s="5">
        <v>0.9</v>
      </c>
      <c r="H183" s="5">
        <f>B10*G183</f>
        <v>38.742305479141308</v>
      </c>
      <c r="I183" s="5">
        <f>B11*G183</f>
        <v>36.090136363636361</v>
      </c>
      <c r="J183" s="5">
        <f t="shared" si="10"/>
        <v>74.832441842777669</v>
      </c>
      <c r="K183" s="5">
        <f t="shared" si="11"/>
        <v>-74.832441842777669</v>
      </c>
    </row>
    <row r="184" spans="1:11" x14ac:dyDescent="0.25">
      <c r="A184" s="5" t="s">
        <v>21</v>
      </c>
      <c r="B184" s="5" t="s">
        <v>38</v>
      </c>
      <c r="C184" s="5" t="s">
        <v>38</v>
      </c>
      <c r="D184" s="5" t="s">
        <v>1031</v>
      </c>
      <c r="E184" s="5" t="s">
        <v>139</v>
      </c>
      <c r="F184" s="5">
        <v>-1</v>
      </c>
      <c r="G184" s="5">
        <v>3.9</v>
      </c>
      <c r="H184" s="5">
        <f>B10*G184</f>
        <v>167.88332374294563</v>
      </c>
      <c r="I184" s="5">
        <f>B11*G184</f>
        <v>156.39059090909089</v>
      </c>
      <c r="J184" s="5">
        <f t="shared" si="10"/>
        <v>324.27391465203652</v>
      </c>
      <c r="K184" s="5">
        <f t="shared" si="11"/>
        <v>-324.27391465203652</v>
      </c>
    </row>
    <row r="185" spans="1:11" x14ac:dyDescent="0.25">
      <c r="A185" s="5" t="s">
        <v>21</v>
      </c>
      <c r="B185" s="5" t="s">
        <v>38</v>
      </c>
      <c r="C185" s="5" t="s">
        <v>38</v>
      </c>
      <c r="D185" s="5" t="s">
        <v>818</v>
      </c>
      <c r="E185" s="5" t="s">
        <v>139</v>
      </c>
      <c r="F185" s="5">
        <v>-1</v>
      </c>
      <c r="G185" s="5">
        <v>5.2</v>
      </c>
      <c r="H185" s="5">
        <f>B10*G185</f>
        <v>223.84443165726088</v>
      </c>
      <c r="I185" s="5">
        <f>B11*G185</f>
        <v>208.52078787878784</v>
      </c>
      <c r="J185" s="5">
        <f t="shared" si="10"/>
        <v>432.3652195360487</v>
      </c>
      <c r="K185" s="5">
        <f t="shared" si="11"/>
        <v>-432.3652195360487</v>
      </c>
    </row>
    <row r="186" spans="1:11" x14ac:dyDescent="0.25">
      <c r="A186" s="5" t="s">
        <v>21</v>
      </c>
      <c r="B186" s="5" t="s">
        <v>38</v>
      </c>
      <c r="C186" s="5" t="s">
        <v>906</v>
      </c>
      <c r="D186" s="5" t="s">
        <v>1032</v>
      </c>
      <c r="E186" s="5" t="s">
        <v>237</v>
      </c>
      <c r="F186" s="5">
        <v>-1</v>
      </c>
      <c r="G186" s="5">
        <v>3.2754231550440078</v>
      </c>
      <c r="H186" s="5">
        <f>B10*G186</f>
        <v>140.99716049574195</v>
      </c>
      <c r="I186" s="5">
        <f>B11*G186</f>
        <v>131.34496479350031</v>
      </c>
      <c r="J186" s="5">
        <f t="shared" si="10"/>
        <v>272.34212528924229</v>
      </c>
      <c r="K186" s="5">
        <f t="shared" si="11"/>
        <v>-272.34212528924229</v>
      </c>
    </row>
    <row r="187" spans="1:11" x14ac:dyDescent="0.25">
      <c r="A187" s="5" t="s">
        <v>21</v>
      </c>
      <c r="B187" s="5" t="s">
        <v>38</v>
      </c>
      <c r="C187" s="5" t="s">
        <v>38</v>
      </c>
      <c r="D187" s="5" t="s">
        <v>1033</v>
      </c>
      <c r="E187" s="5" t="s">
        <v>126</v>
      </c>
      <c r="F187" s="5">
        <v>-3</v>
      </c>
      <c r="G187" s="5">
        <v>2.899999999999999</v>
      </c>
      <c r="H187" s="5">
        <f>B10*G187</f>
        <v>124.83631765501083</v>
      </c>
      <c r="I187" s="5">
        <f>B11*G187</f>
        <v>116.29043939393934</v>
      </c>
      <c r="J187" s="5">
        <f t="shared" si="10"/>
        <v>241.12675704895017</v>
      </c>
      <c r="K187" s="5">
        <f t="shared" si="11"/>
        <v>-723.38027114685053</v>
      </c>
    </row>
    <row r="188" spans="1:11" x14ac:dyDescent="0.25">
      <c r="A188" s="5" t="s">
        <v>21</v>
      </c>
      <c r="B188" s="5" t="s">
        <v>38</v>
      </c>
      <c r="C188" s="5" t="s">
        <v>906</v>
      </c>
      <c r="D188" s="5" t="s">
        <v>1034</v>
      </c>
      <c r="E188" s="5" t="s">
        <v>425</v>
      </c>
      <c r="F188" s="5">
        <v>-1</v>
      </c>
      <c r="G188" s="5">
        <v>2</v>
      </c>
      <c r="H188" s="5">
        <f>B10*G188</f>
        <v>86.094012175869565</v>
      </c>
      <c r="I188" s="5">
        <f>B11*G188</f>
        <v>80.200303030303019</v>
      </c>
      <c r="J188" s="5">
        <f t="shared" si="10"/>
        <v>166.2943152061726</v>
      </c>
      <c r="K188" s="5">
        <f t="shared" si="11"/>
        <v>-166.2943152061726</v>
      </c>
    </row>
    <row r="189" spans="1:11" x14ac:dyDescent="0.25">
      <c r="A189" s="5" t="s">
        <v>21</v>
      </c>
      <c r="B189" s="5" t="s">
        <v>38</v>
      </c>
      <c r="C189" s="5" t="s">
        <v>38</v>
      </c>
      <c r="D189" s="5" t="s">
        <v>1035</v>
      </c>
      <c r="E189" s="5" t="s">
        <v>425</v>
      </c>
      <c r="F189" s="5">
        <v>-1</v>
      </c>
      <c r="G189" s="5">
        <v>1.1000000000000001</v>
      </c>
      <c r="H189" s="5">
        <f>B10*G189</f>
        <v>47.351706696728264</v>
      </c>
      <c r="I189" s="5">
        <f>B11*G189</f>
        <v>44.110166666666665</v>
      </c>
      <c r="J189" s="5">
        <f t="shared" si="10"/>
        <v>91.461873363394929</v>
      </c>
      <c r="K189" s="5">
        <f t="shared" si="11"/>
        <v>-91.461873363394929</v>
      </c>
    </row>
    <row r="190" spans="1:11" x14ac:dyDescent="0.25">
      <c r="A190" s="5" t="s">
        <v>21</v>
      </c>
      <c r="B190" s="5" t="s">
        <v>38</v>
      </c>
      <c r="C190" s="5" t="s">
        <v>38</v>
      </c>
      <c r="D190" s="5" t="s">
        <v>1036</v>
      </c>
      <c r="E190" s="5" t="s">
        <v>1037</v>
      </c>
      <c r="F190" s="5">
        <v>-2</v>
      </c>
      <c r="G190" s="5">
        <v>0.3</v>
      </c>
      <c r="H190" s="5">
        <f>B10*G190</f>
        <v>12.914101826380435</v>
      </c>
      <c r="I190" s="5">
        <f>B11*G190</f>
        <v>12.030045454545453</v>
      </c>
      <c r="J190" s="5">
        <f t="shared" si="10"/>
        <v>24.94414728092589</v>
      </c>
      <c r="K190" s="5">
        <f t="shared" si="11"/>
        <v>-49.888294561851779</v>
      </c>
    </row>
    <row r="191" spans="1:11" x14ac:dyDescent="0.25">
      <c r="A191" s="5" t="s">
        <v>21</v>
      </c>
      <c r="B191" s="5" t="s">
        <v>38</v>
      </c>
      <c r="C191" s="5" t="s">
        <v>906</v>
      </c>
      <c r="D191" s="5" t="s">
        <v>1038</v>
      </c>
      <c r="E191" s="5" t="s">
        <v>237</v>
      </c>
      <c r="F191" s="5">
        <v>-1</v>
      </c>
      <c r="G191" s="5">
        <v>5.5</v>
      </c>
      <c r="H191" s="5">
        <f>B10*G191</f>
        <v>236.75853348364132</v>
      </c>
      <c r="I191" s="5">
        <f>B11*G191</f>
        <v>220.55083333333329</v>
      </c>
      <c r="J191" s="5">
        <f t="shared" si="10"/>
        <v>457.3093668169746</v>
      </c>
      <c r="K191" s="5">
        <f t="shared" si="11"/>
        <v>-457.3093668169746</v>
      </c>
    </row>
    <row r="192" spans="1:11" x14ac:dyDescent="0.25">
      <c r="A192" s="5" t="s">
        <v>21</v>
      </c>
      <c r="B192" s="5" t="s">
        <v>38</v>
      </c>
      <c r="C192" s="5" t="s">
        <v>38</v>
      </c>
      <c r="D192" s="5" t="s">
        <v>1039</v>
      </c>
      <c r="E192" s="5" t="s">
        <v>1040</v>
      </c>
      <c r="F192" s="5">
        <v>-1</v>
      </c>
      <c r="G192" s="5">
        <v>3.8</v>
      </c>
      <c r="H192" s="5">
        <f>B10*G192</f>
        <v>163.57862313415217</v>
      </c>
      <c r="I192" s="5">
        <f>B11*G192</f>
        <v>152.38057575757574</v>
      </c>
      <c r="J192" s="5">
        <f t="shared" si="10"/>
        <v>315.95919889172791</v>
      </c>
      <c r="K192" s="5">
        <f t="shared" si="11"/>
        <v>-315.95919889172791</v>
      </c>
    </row>
    <row r="193" spans="1:11" x14ac:dyDescent="0.25">
      <c r="A193" s="5" t="s">
        <v>21</v>
      </c>
      <c r="B193" s="5" t="s">
        <v>38</v>
      </c>
      <c r="C193" s="5" t="s">
        <v>914</v>
      </c>
      <c r="D193" s="5" t="s">
        <v>1041</v>
      </c>
      <c r="E193" s="5" t="s">
        <v>993</v>
      </c>
      <c r="F193" s="5">
        <v>-1</v>
      </c>
      <c r="G193" s="5">
        <v>5.4</v>
      </c>
      <c r="H193" s="5">
        <f>B10*G193</f>
        <v>232.45383287484785</v>
      </c>
      <c r="I193" s="5">
        <f>B11*G193</f>
        <v>216.54081818181817</v>
      </c>
      <c r="J193" s="5">
        <f t="shared" si="10"/>
        <v>448.99465105666604</v>
      </c>
      <c r="K193" s="5">
        <f t="shared" si="11"/>
        <v>-448.99465105666604</v>
      </c>
    </row>
    <row r="194" spans="1:11" x14ac:dyDescent="0.25">
      <c r="A194" s="5" t="s">
        <v>21</v>
      </c>
      <c r="B194" s="5" t="s">
        <v>38</v>
      </c>
      <c r="C194" s="5" t="s">
        <v>38</v>
      </c>
      <c r="D194" s="5" t="s">
        <v>1042</v>
      </c>
      <c r="E194" s="5" t="s">
        <v>60</v>
      </c>
      <c r="F194" s="5">
        <v>-1</v>
      </c>
      <c r="G194" s="5">
        <v>1.3</v>
      </c>
      <c r="H194" s="5">
        <f>B10*G194</f>
        <v>55.961107914315221</v>
      </c>
      <c r="I194" s="5">
        <f>B11*G194</f>
        <v>52.130196969696961</v>
      </c>
      <c r="J194" s="5">
        <f t="shared" si="10"/>
        <v>108.09130488401217</v>
      </c>
      <c r="K194" s="5">
        <f t="shared" si="11"/>
        <v>-108.09130488401217</v>
      </c>
    </row>
  </sheetData>
  <conditionalFormatting sqref="G10:G1000000">
    <cfRule type="notContainsBlanks" dxfId="1826" priority="2">
      <formula>LEN(TRIM(G10))&gt;0</formula>
    </cfRule>
    <cfRule type="notContainsBlanks" dxfId="1825" priority="5">
      <formula>LEN(TRIM(G10))&gt;0</formula>
    </cfRule>
    <cfRule type="notContainsBlanks" dxfId="1824" priority="8">
      <formula>LEN(TRIM(G10))&gt;0</formula>
    </cfRule>
    <cfRule type="notContainsBlanks" dxfId="1823" priority="11">
      <formula>LEN(TRIM(G10))&gt;0</formula>
    </cfRule>
    <cfRule type="notContainsBlanks" dxfId="1822" priority="14">
      <formula>LEN(TRIM(G10))&gt;0</formula>
    </cfRule>
    <cfRule type="notContainsBlanks" dxfId="1821" priority="17">
      <formula>LEN(TRIM(G10))&gt;0</formula>
    </cfRule>
    <cfRule type="notContainsBlanks" dxfId="1820" priority="20">
      <formula>LEN(TRIM(G10))&gt;0</formula>
    </cfRule>
    <cfRule type="notContainsBlanks" dxfId="1819" priority="23">
      <formula>LEN(TRIM(G10))&gt;0</formula>
    </cfRule>
    <cfRule type="notContainsBlanks" dxfId="1818" priority="26">
      <formula>LEN(TRIM(G10))&gt;0</formula>
    </cfRule>
    <cfRule type="notContainsBlanks" dxfId="1817" priority="29">
      <formula>LEN(TRIM(G10))&gt;0</formula>
    </cfRule>
    <cfRule type="notContainsBlanks" dxfId="1816" priority="32">
      <formula>LEN(TRIM(G10))&gt;0</formula>
    </cfRule>
    <cfRule type="notContainsBlanks" dxfId="1815" priority="35">
      <formula>LEN(TRIM(G10))&gt;0</formula>
    </cfRule>
    <cfRule type="notContainsBlanks" dxfId="1814" priority="38">
      <formula>LEN(TRIM(G10))&gt;0</formula>
    </cfRule>
    <cfRule type="notContainsBlanks" dxfId="1813" priority="41">
      <formula>LEN(TRIM(G10))&gt;0</formula>
    </cfRule>
    <cfRule type="notContainsBlanks" dxfId="1812" priority="44">
      <formula>LEN(TRIM(G10))&gt;0</formula>
    </cfRule>
    <cfRule type="notContainsBlanks" dxfId="1811" priority="47">
      <formula>LEN(TRIM(G10))&gt;0</formula>
    </cfRule>
    <cfRule type="notContainsBlanks" dxfId="1810" priority="50">
      <formula>LEN(TRIM(G10))&gt;0</formula>
    </cfRule>
    <cfRule type="notContainsBlanks" dxfId="1809" priority="53">
      <formula>LEN(TRIM(G10))&gt;0</formula>
    </cfRule>
    <cfRule type="notContainsBlanks" dxfId="1808" priority="56">
      <formula>LEN(TRIM(G10))&gt;0</formula>
    </cfRule>
    <cfRule type="notContainsBlanks" dxfId="1807" priority="59">
      <formula>LEN(TRIM(G10))&gt;0</formula>
    </cfRule>
    <cfRule type="notContainsBlanks" dxfId="1806" priority="62">
      <formula>LEN(TRIM(G10))&gt;0</formula>
    </cfRule>
    <cfRule type="notContainsBlanks" dxfId="1805" priority="65">
      <formula>LEN(TRIM(G10))&gt;0</formula>
    </cfRule>
    <cfRule type="notContainsBlanks" dxfId="1804" priority="68">
      <formula>LEN(TRIM(G10))&gt;0</formula>
    </cfRule>
    <cfRule type="notContainsBlanks" dxfId="1803" priority="71">
      <formula>LEN(TRIM(G10))&gt;0</formula>
    </cfRule>
    <cfRule type="notContainsBlanks" dxfId="1802" priority="74">
      <formula>LEN(TRIM(G10))&gt;0</formula>
    </cfRule>
    <cfRule type="notContainsBlanks" dxfId="1801" priority="77">
      <formula>LEN(TRIM(G10))&gt;0</formula>
    </cfRule>
    <cfRule type="notContainsBlanks" dxfId="1800" priority="80">
      <formula>LEN(TRIM(G10))&gt;0</formula>
    </cfRule>
    <cfRule type="notContainsBlanks" dxfId="1799" priority="83">
      <formula>LEN(TRIM(G10))&gt;0</formula>
    </cfRule>
    <cfRule type="notContainsBlanks" dxfId="1798" priority="86">
      <formula>LEN(TRIM(G10))&gt;0</formula>
    </cfRule>
    <cfRule type="notContainsBlanks" dxfId="1797" priority="89">
      <formula>LEN(TRIM(G10))&gt;0</formula>
    </cfRule>
    <cfRule type="notContainsBlanks" dxfId="1796" priority="92">
      <formula>LEN(TRIM(G10))&gt;0</formula>
    </cfRule>
    <cfRule type="notContainsBlanks" dxfId="1795" priority="95">
      <formula>LEN(TRIM(G10))&gt;0</formula>
    </cfRule>
    <cfRule type="notContainsBlanks" dxfId="1794" priority="98">
      <formula>LEN(TRIM(G10))&gt;0</formula>
    </cfRule>
    <cfRule type="notContainsBlanks" dxfId="1793" priority="101">
      <formula>LEN(TRIM(G10))&gt;0</formula>
    </cfRule>
    <cfRule type="notContainsBlanks" dxfId="1792" priority="104">
      <formula>LEN(TRIM(G10))&gt;0</formula>
    </cfRule>
    <cfRule type="notContainsBlanks" dxfId="1791" priority="107">
      <formula>LEN(TRIM(G10))&gt;0</formula>
    </cfRule>
    <cfRule type="notContainsBlanks" dxfId="1790" priority="110">
      <formula>LEN(TRIM(G10))&gt;0</formula>
    </cfRule>
    <cfRule type="notContainsBlanks" dxfId="1789" priority="113">
      <formula>LEN(TRIM(G10))&gt;0</formula>
    </cfRule>
    <cfRule type="notContainsBlanks" dxfId="1788" priority="116">
      <formula>LEN(TRIM(G10))&gt;0</formula>
    </cfRule>
    <cfRule type="notContainsBlanks" dxfId="1787" priority="119">
      <formula>LEN(TRIM(G10))&gt;0</formula>
    </cfRule>
    <cfRule type="notContainsBlanks" dxfId="1786" priority="122">
      <formula>LEN(TRIM(G10))&gt;0</formula>
    </cfRule>
    <cfRule type="notContainsBlanks" dxfId="1785" priority="125">
      <formula>LEN(TRIM(G10))&gt;0</formula>
    </cfRule>
    <cfRule type="notContainsBlanks" dxfId="1784" priority="128">
      <formula>LEN(TRIM(G10))&gt;0</formula>
    </cfRule>
    <cfRule type="notContainsBlanks" dxfId="1783" priority="131">
      <formula>LEN(TRIM(G10))&gt;0</formula>
    </cfRule>
    <cfRule type="notContainsBlanks" dxfId="1782" priority="134">
      <formula>LEN(TRIM(G10))&gt;0</formula>
    </cfRule>
    <cfRule type="notContainsBlanks" dxfId="1781" priority="137">
      <formula>LEN(TRIM(G10))&gt;0</formula>
    </cfRule>
    <cfRule type="notContainsBlanks" dxfId="1780" priority="140">
      <formula>LEN(TRIM(G10))&gt;0</formula>
    </cfRule>
    <cfRule type="notContainsBlanks" dxfId="1779" priority="143">
      <formula>LEN(TRIM(G10))&gt;0</formula>
    </cfRule>
    <cfRule type="notContainsBlanks" dxfId="1778" priority="146">
      <formula>LEN(TRIM(G10))&gt;0</formula>
    </cfRule>
    <cfRule type="notContainsBlanks" dxfId="1777" priority="149">
      <formula>LEN(TRIM(G10))&gt;0</formula>
    </cfRule>
    <cfRule type="notContainsBlanks" dxfId="1776" priority="152">
      <formula>LEN(TRIM(G10))&gt;0</formula>
    </cfRule>
    <cfRule type="notContainsBlanks" dxfId="1775" priority="155">
      <formula>LEN(TRIM(G10))&gt;0</formula>
    </cfRule>
    <cfRule type="notContainsBlanks" dxfId="1774" priority="158">
      <formula>LEN(TRIM(G10))&gt;0</formula>
    </cfRule>
    <cfRule type="notContainsBlanks" dxfId="1773" priority="161">
      <formula>LEN(TRIM(G10))&gt;0</formula>
    </cfRule>
    <cfRule type="notContainsBlanks" dxfId="1772" priority="164">
      <formula>LEN(TRIM(G10))&gt;0</formula>
    </cfRule>
    <cfRule type="notContainsBlanks" dxfId="1771" priority="167">
      <formula>LEN(TRIM(G10))&gt;0</formula>
    </cfRule>
    <cfRule type="notContainsBlanks" dxfId="1770" priority="170">
      <formula>LEN(TRIM(G10))&gt;0</formula>
    </cfRule>
    <cfRule type="notContainsBlanks" dxfId="1769" priority="173">
      <formula>LEN(TRIM(G10))&gt;0</formula>
    </cfRule>
    <cfRule type="notContainsBlanks" dxfId="1768" priority="176">
      <formula>LEN(TRIM(G10))&gt;0</formula>
    </cfRule>
    <cfRule type="notContainsBlanks" dxfId="1767" priority="179">
      <formula>LEN(TRIM(G10))&gt;0</formula>
    </cfRule>
    <cfRule type="notContainsBlanks" dxfId="1766" priority="182">
      <formula>LEN(TRIM(G10))&gt;0</formula>
    </cfRule>
    <cfRule type="notContainsBlanks" dxfId="1765" priority="185">
      <formula>LEN(TRIM(G10))&gt;0</formula>
    </cfRule>
    <cfRule type="notContainsBlanks" dxfId="1764" priority="188">
      <formula>LEN(TRIM(G10))&gt;0</formula>
    </cfRule>
    <cfRule type="notContainsBlanks" dxfId="1763" priority="191">
      <formula>LEN(TRIM(G10))&gt;0</formula>
    </cfRule>
    <cfRule type="notContainsBlanks" dxfId="1762" priority="194">
      <formula>LEN(TRIM(G10))&gt;0</formula>
    </cfRule>
    <cfRule type="notContainsBlanks" dxfId="1761" priority="197">
      <formula>LEN(TRIM(G10))&gt;0</formula>
    </cfRule>
    <cfRule type="notContainsBlanks" dxfId="1760" priority="200">
      <formula>LEN(TRIM(G10))&gt;0</formula>
    </cfRule>
    <cfRule type="notContainsBlanks" dxfId="1759" priority="203">
      <formula>LEN(TRIM(G10))&gt;0</formula>
    </cfRule>
    <cfRule type="notContainsBlanks" dxfId="1758" priority="206">
      <formula>LEN(TRIM(G10))&gt;0</formula>
    </cfRule>
    <cfRule type="notContainsBlanks" dxfId="1757" priority="209">
      <formula>LEN(TRIM(G10))&gt;0</formula>
    </cfRule>
    <cfRule type="notContainsBlanks" dxfId="1756" priority="212">
      <formula>LEN(TRIM(G10))&gt;0</formula>
    </cfRule>
    <cfRule type="notContainsBlanks" dxfId="1755" priority="215">
      <formula>LEN(TRIM(G10))&gt;0</formula>
    </cfRule>
    <cfRule type="notContainsBlanks" dxfId="1754" priority="218">
      <formula>LEN(TRIM(G10))&gt;0</formula>
    </cfRule>
    <cfRule type="notContainsBlanks" dxfId="1753" priority="221">
      <formula>LEN(TRIM(G10))&gt;0</formula>
    </cfRule>
    <cfRule type="notContainsBlanks" dxfId="1752" priority="224">
      <formula>LEN(TRIM(G10))&gt;0</formula>
    </cfRule>
    <cfRule type="notContainsBlanks" dxfId="1751" priority="227">
      <formula>LEN(TRIM(G10))&gt;0</formula>
    </cfRule>
    <cfRule type="notContainsBlanks" dxfId="1750" priority="230">
      <formula>LEN(TRIM(G10))&gt;0</formula>
    </cfRule>
    <cfRule type="notContainsBlanks" dxfId="1749" priority="233">
      <formula>LEN(TRIM(G10))&gt;0</formula>
    </cfRule>
    <cfRule type="notContainsBlanks" dxfId="1748" priority="236">
      <formula>LEN(TRIM(G10))&gt;0</formula>
    </cfRule>
    <cfRule type="notContainsBlanks" dxfId="1747" priority="239">
      <formula>LEN(TRIM(G10))&gt;0</formula>
    </cfRule>
    <cfRule type="notContainsBlanks" dxfId="1746" priority="242">
      <formula>LEN(TRIM(G10))&gt;0</formula>
    </cfRule>
    <cfRule type="notContainsBlanks" dxfId="1745" priority="245">
      <formula>LEN(TRIM(G10))&gt;0</formula>
    </cfRule>
    <cfRule type="notContainsBlanks" dxfId="1744" priority="248">
      <formula>LEN(TRIM(G10))&gt;0</formula>
    </cfRule>
    <cfRule type="notContainsBlanks" dxfId="1743" priority="251">
      <formula>LEN(TRIM(G10))&gt;0</formula>
    </cfRule>
    <cfRule type="notContainsBlanks" dxfId="1742" priority="254">
      <formula>LEN(TRIM(G10))&gt;0</formula>
    </cfRule>
    <cfRule type="notContainsBlanks" dxfId="1741" priority="257">
      <formula>LEN(TRIM(G10))&gt;0</formula>
    </cfRule>
    <cfRule type="notContainsBlanks" dxfId="1740" priority="260">
      <formula>LEN(TRIM(G10))&gt;0</formula>
    </cfRule>
    <cfRule type="notContainsBlanks" dxfId="1739" priority="263">
      <formula>LEN(TRIM(G10))&gt;0</formula>
    </cfRule>
    <cfRule type="notContainsBlanks" dxfId="1738" priority="266">
      <formula>LEN(TRIM(G10))&gt;0</formula>
    </cfRule>
    <cfRule type="notContainsBlanks" dxfId="1737" priority="269">
      <formula>LEN(TRIM(G10))&gt;0</formula>
    </cfRule>
    <cfRule type="notContainsBlanks" dxfId="1736" priority="272">
      <formula>LEN(TRIM(G10))&gt;0</formula>
    </cfRule>
    <cfRule type="notContainsBlanks" dxfId="1735" priority="275">
      <formula>LEN(TRIM(G10))&gt;0</formula>
    </cfRule>
    <cfRule type="notContainsBlanks" dxfId="1734" priority="278">
      <formula>LEN(TRIM(G10))&gt;0</formula>
    </cfRule>
    <cfRule type="notContainsBlanks" dxfId="1733" priority="281">
      <formula>LEN(TRIM(G10))&gt;0</formula>
    </cfRule>
    <cfRule type="notContainsBlanks" dxfId="1732" priority="284">
      <formula>LEN(TRIM(G10))&gt;0</formula>
    </cfRule>
    <cfRule type="notContainsBlanks" dxfId="1731" priority="287">
      <formula>LEN(TRIM(G10))&gt;0</formula>
    </cfRule>
    <cfRule type="notContainsBlanks" dxfId="1730" priority="290">
      <formula>LEN(TRIM(G10))&gt;0</formula>
    </cfRule>
    <cfRule type="notContainsBlanks" dxfId="1729" priority="293">
      <formula>LEN(TRIM(G10))&gt;0</formula>
    </cfRule>
    <cfRule type="notContainsBlanks" dxfId="1728" priority="296">
      <formula>LEN(TRIM(G10))&gt;0</formula>
    </cfRule>
    <cfRule type="notContainsBlanks" dxfId="1727" priority="299">
      <formula>LEN(TRIM(G10))&gt;0</formula>
    </cfRule>
    <cfRule type="notContainsBlanks" dxfId="1726" priority="302">
      <formula>LEN(TRIM(G10))&gt;0</formula>
    </cfRule>
    <cfRule type="notContainsBlanks" dxfId="1725" priority="305">
      <formula>LEN(TRIM(G10))&gt;0</formula>
    </cfRule>
    <cfRule type="notContainsBlanks" dxfId="1724" priority="308">
      <formula>LEN(TRIM(G10))&gt;0</formula>
    </cfRule>
    <cfRule type="notContainsBlanks" dxfId="1723" priority="311">
      <formula>LEN(TRIM(G10))&gt;0</formula>
    </cfRule>
    <cfRule type="notContainsBlanks" dxfId="1722" priority="314">
      <formula>LEN(TRIM(G10))&gt;0</formula>
    </cfRule>
    <cfRule type="notContainsBlanks" dxfId="1721" priority="317">
      <formula>LEN(TRIM(G10))&gt;0</formula>
    </cfRule>
    <cfRule type="notContainsBlanks" dxfId="1720" priority="320">
      <formula>LEN(TRIM(G10))&gt;0</formula>
    </cfRule>
    <cfRule type="notContainsBlanks" dxfId="1719" priority="323">
      <formula>LEN(TRIM(G10))&gt;0</formula>
    </cfRule>
    <cfRule type="notContainsBlanks" dxfId="1718" priority="326">
      <formula>LEN(TRIM(G10))&gt;0</formula>
    </cfRule>
    <cfRule type="notContainsBlanks" dxfId="1717" priority="329">
      <formula>LEN(TRIM(G10))&gt;0</formula>
    </cfRule>
    <cfRule type="notContainsBlanks" dxfId="1716" priority="332">
      <formula>LEN(TRIM(G10))&gt;0</formula>
    </cfRule>
    <cfRule type="notContainsBlanks" dxfId="1715" priority="335">
      <formula>LEN(TRIM(G10))&gt;0</formula>
    </cfRule>
    <cfRule type="notContainsBlanks" dxfId="1714" priority="338">
      <formula>LEN(TRIM(G10))&gt;0</formula>
    </cfRule>
    <cfRule type="notContainsBlanks" dxfId="1713" priority="341">
      <formula>LEN(TRIM(G10))&gt;0</formula>
    </cfRule>
    <cfRule type="notContainsBlanks" dxfId="1712" priority="344">
      <formula>LEN(TRIM(G10))&gt;0</formula>
    </cfRule>
    <cfRule type="notContainsBlanks" dxfId="1711" priority="347">
      <formula>LEN(TRIM(G10))&gt;0</formula>
    </cfRule>
    <cfRule type="notContainsBlanks" dxfId="1710" priority="350">
      <formula>LEN(TRIM(G10))&gt;0</formula>
    </cfRule>
    <cfRule type="notContainsBlanks" dxfId="1709" priority="353">
      <formula>LEN(TRIM(G10))&gt;0</formula>
    </cfRule>
    <cfRule type="notContainsBlanks" dxfId="1708" priority="356">
      <formula>LEN(TRIM(G10))&gt;0</formula>
    </cfRule>
    <cfRule type="notContainsBlanks" dxfId="1707" priority="359">
      <formula>LEN(TRIM(G10))&gt;0</formula>
    </cfRule>
    <cfRule type="notContainsBlanks" dxfId="1706" priority="362">
      <formula>LEN(TRIM(G10))&gt;0</formula>
    </cfRule>
    <cfRule type="notContainsBlanks" dxfId="1705" priority="365">
      <formula>LEN(TRIM(G10))&gt;0</formula>
    </cfRule>
    <cfRule type="notContainsBlanks" dxfId="1704" priority="368">
      <formula>LEN(TRIM(G10))&gt;0</formula>
    </cfRule>
    <cfRule type="notContainsBlanks" dxfId="1703" priority="371">
      <formula>LEN(TRIM(G10))&gt;0</formula>
    </cfRule>
    <cfRule type="notContainsBlanks" dxfId="1702" priority="374">
      <formula>LEN(TRIM(G10))&gt;0</formula>
    </cfRule>
    <cfRule type="notContainsBlanks" dxfId="1701" priority="377">
      <formula>LEN(TRIM(G10))&gt;0</formula>
    </cfRule>
    <cfRule type="notContainsBlanks" dxfId="1700" priority="380">
      <formula>LEN(TRIM(G10))&gt;0</formula>
    </cfRule>
    <cfRule type="notContainsBlanks" dxfId="1699" priority="383">
      <formula>LEN(TRIM(G10))&gt;0</formula>
    </cfRule>
    <cfRule type="notContainsBlanks" dxfId="1698" priority="386">
      <formula>LEN(TRIM(G10))&gt;0</formula>
    </cfRule>
    <cfRule type="notContainsBlanks" dxfId="1697" priority="389">
      <formula>LEN(TRIM(G10))&gt;0</formula>
    </cfRule>
    <cfRule type="notContainsBlanks" dxfId="1696" priority="392">
      <formula>LEN(TRIM(G10))&gt;0</formula>
    </cfRule>
    <cfRule type="notContainsBlanks" dxfId="1695" priority="395">
      <formula>LEN(TRIM(G10))&gt;0</formula>
    </cfRule>
    <cfRule type="notContainsBlanks" dxfId="1694" priority="398">
      <formula>LEN(TRIM(G10))&gt;0</formula>
    </cfRule>
    <cfRule type="notContainsBlanks" dxfId="1693" priority="401">
      <formula>LEN(TRIM(G10))&gt;0</formula>
    </cfRule>
    <cfRule type="notContainsBlanks" dxfId="1692" priority="404">
      <formula>LEN(TRIM(G10))&gt;0</formula>
    </cfRule>
    <cfRule type="notContainsBlanks" dxfId="1691" priority="407">
      <formula>LEN(TRIM(G10))&gt;0</formula>
    </cfRule>
    <cfRule type="notContainsBlanks" dxfId="1690" priority="410">
      <formula>LEN(TRIM(G10))&gt;0</formula>
    </cfRule>
    <cfRule type="notContainsBlanks" dxfId="1689" priority="413">
      <formula>LEN(TRIM(G10))&gt;0</formula>
    </cfRule>
    <cfRule type="notContainsBlanks" dxfId="1688" priority="416">
      <formula>LEN(TRIM(G10))&gt;0</formula>
    </cfRule>
    <cfRule type="notContainsBlanks" dxfId="1687" priority="419">
      <formula>LEN(TRIM(G10))&gt;0</formula>
    </cfRule>
    <cfRule type="notContainsBlanks" dxfId="1686" priority="422">
      <formula>LEN(TRIM(G10))&gt;0</formula>
    </cfRule>
    <cfRule type="notContainsBlanks" dxfId="1685" priority="425">
      <formula>LEN(TRIM(G10))&gt;0</formula>
    </cfRule>
    <cfRule type="notContainsBlanks" dxfId="1684" priority="428">
      <formula>LEN(TRIM(G10))&gt;0</formula>
    </cfRule>
    <cfRule type="notContainsBlanks" dxfId="1683" priority="431">
      <formula>LEN(TRIM(G10))&gt;0</formula>
    </cfRule>
    <cfRule type="notContainsBlanks" dxfId="1682" priority="434">
      <formula>LEN(TRIM(G10))&gt;0</formula>
    </cfRule>
    <cfRule type="notContainsBlanks" dxfId="1681" priority="437">
      <formula>LEN(TRIM(G10))&gt;0</formula>
    </cfRule>
    <cfRule type="notContainsBlanks" dxfId="1680" priority="440">
      <formula>LEN(TRIM(G10))&gt;0</formula>
    </cfRule>
    <cfRule type="notContainsBlanks" dxfId="1679" priority="443">
      <formula>LEN(TRIM(G10))&gt;0</formula>
    </cfRule>
    <cfRule type="notContainsBlanks" dxfId="1678" priority="446">
      <formula>LEN(TRIM(G10))&gt;0</formula>
    </cfRule>
    <cfRule type="notContainsBlanks" dxfId="1677" priority="449">
      <formula>LEN(TRIM(G10))&gt;0</formula>
    </cfRule>
    <cfRule type="notContainsBlanks" dxfId="1676" priority="452">
      <formula>LEN(TRIM(G10))&gt;0</formula>
    </cfRule>
    <cfRule type="notContainsBlanks" dxfId="1675" priority="455">
      <formula>LEN(TRIM(G10))&gt;0</formula>
    </cfRule>
    <cfRule type="notContainsBlanks" dxfId="1674" priority="458">
      <formula>LEN(TRIM(G10))&gt;0</formula>
    </cfRule>
    <cfRule type="notContainsBlanks" dxfId="1673" priority="461">
      <formula>LEN(TRIM(G10))&gt;0</formula>
    </cfRule>
    <cfRule type="notContainsBlanks" dxfId="1672" priority="464">
      <formula>LEN(TRIM(G10))&gt;0</formula>
    </cfRule>
    <cfRule type="notContainsBlanks" dxfId="1671" priority="467">
      <formula>LEN(TRIM(G10))&gt;0</formula>
    </cfRule>
    <cfRule type="notContainsBlanks" dxfId="1670" priority="470">
      <formula>LEN(TRIM(G10))&gt;0</formula>
    </cfRule>
    <cfRule type="notContainsBlanks" dxfId="1669" priority="473">
      <formula>LEN(TRIM(G10))&gt;0</formula>
    </cfRule>
    <cfRule type="notContainsBlanks" dxfId="1668" priority="476">
      <formula>LEN(TRIM(G10))&gt;0</formula>
    </cfRule>
    <cfRule type="notContainsBlanks" dxfId="1667" priority="479">
      <formula>LEN(TRIM(G10))&gt;0</formula>
    </cfRule>
    <cfRule type="notContainsBlanks" dxfId="1666" priority="482">
      <formula>LEN(TRIM(G10))&gt;0</formula>
    </cfRule>
    <cfRule type="notContainsBlanks" dxfId="1665" priority="485">
      <formula>LEN(TRIM(G10))&gt;0</formula>
    </cfRule>
    <cfRule type="notContainsBlanks" dxfId="1664" priority="488">
      <formula>LEN(TRIM(G10))&gt;0</formula>
    </cfRule>
    <cfRule type="notContainsBlanks" dxfId="1663" priority="491">
      <formula>LEN(TRIM(G10))&gt;0</formula>
    </cfRule>
    <cfRule type="notContainsBlanks" dxfId="1662" priority="494">
      <formula>LEN(TRIM(G10))&gt;0</formula>
    </cfRule>
    <cfRule type="notContainsBlanks" dxfId="1661" priority="497">
      <formula>LEN(TRIM(G10))&gt;0</formula>
    </cfRule>
    <cfRule type="notContainsBlanks" dxfId="1660" priority="500">
      <formula>LEN(TRIM(G10))&gt;0</formula>
    </cfRule>
    <cfRule type="notContainsBlanks" dxfId="1659" priority="503">
      <formula>LEN(TRIM(G10))&gt;0</formula>
    </cfRule>
    <cfRule type="notContainsBlanks" dxfId="1658" priority="506">
      <formula>LEN(TRIM(G10))&gt;0</formula>
    </cfRule>
    <cfRule type="notContainsBlanks" dxfId="1657" priority="509">
      <formula>LEN(TRIM(G10))&gt;0</formula>
    </cfRule>
    <cfRule type="notContainsBlanks" dxfId="1656" priority="512">
      <formula>LEN(TRIM(G10))&gt;0</formula>
    </cfRule>
    <cfRule type="notContainsBlanks" dxfId="1655" priority="515">
      <formula>LEN(TRIM(G10))&gt;0</formula>
    </cfRule>
    <cfRule type="notContainsBlanks" dxfId="1654" priority="518">
      <formula>LEN(TRIM(G10))&gt;0</formula>
    </cfRule>
    <cfRule type="notContainsBlanks" dxfId="1653" priority="521">
      <formula>LEN(TRIM(G10))&gt;0</formula>
    </cfRule>
    <cfRule type="notContainsBlanks" dxfId="1652" priority="524">
      <formula>LEN(TRIM(G10))&gt;0</formula>
    </cfRule>
    <cfRule type="notContainsBlanks" dxfId="1651" priority="527">
      <formula>LEN(TRIM(G10))&gt;0</formula>
    </cfRule>
    <cfRule type="notContainsBlanks" dxfId="1650" priority="530">
      <formula>LEN(TRIM(G10))&gt;0</formula>
    </cfRule>
    <cfRule type="notContainsBlanks" dxfId="1649" priority="533">
      <formula>LEN(TRIM(G10))&gt;0</formula>
    </cfRule>
  </conditionalFormatting>
  <conditionalFormatting sqref="H10:K1000000">
    <cfRule type="notContainsBlanks" dxfId="1648" priority="1">
      <formula>LEN(TRIM(H10))&gt;0</formula>
    </cfRule>
    <cfRule type="notContainsBlanks" dxfId="1647" priority="4">
      <formula>LEN(TRIM(H10))&gt;0</formula>
    </cfRule>
    <cfRule type="notContainsBlanks" dxfId="1646" priority="7">
      <formula>LEN(TRIM(H10))&gt;0</formula>
    </cfRule>
    <cfRule type="notContainsBlanks" dxfId="1645" priority="10">
      <formula>LEN(TRIM(H10))&gt;0</formula>
    </cfRule>
    <cfRule type="notContainsBlanks" dxfId="1644" priority="13">
      <formula>LEN(TRIM(H10))&gt;0</formula>
    </cfRule>
    <cfRule type="notContainsBlanks" dxfId="1643" priority="16">
      <formula>LEN(TRIM(H10))&gt;0</formula>
    </cfRule>
    <cfRule type="notContainsBlanks" dxfId="1642" priority="19">
      <formula>LEN(TRIM(H10))&gt;0</formula>
    </cfRule>
    <cfRule type="notContainsBlanks" dxfId="1641" priority="22">
      <formula>LEN(TRIM(H10))&gt;0</formula>
    </cfRule>
    <cfRule type="notContainsBlanks" dxfId="1640" priority="25">
      <formula>LEN(TRIM(H10))&gt;0</formula>
    </cfRule>
    <cfRule type="notContainsBlanks" dxfId="1639" priority="28">
      <formula>LEN(TRIM(H10))&gt;0</formula>
    </cfRule>
    <cfRule type="notContainsBlanks" dxfId="1638" priority="31">
      <formula>LEN(TRIM(H10))&gt;0</formula>
    </cfRule>
    <cfRule type="notContainsBlanks" dxfId="1637" priority="34">
      <formula>LEN(TRIM(H10))&gt;0</formula>
    </cfRule>
    <cfRule type="notContainsBlanks" dxfId="1636" priority="37">
      <formula>LEN(TRIM(H10))&gt;0</formula>
    </cfRule>
    <cfRule type="notContainsBlanks" dxfId="1635" priority="40">
      <formula>LEN(TRIM(H10))&gt;0</formula>
    </cfRule>
    <cfRule type="notContainsBlanks" dxfId="1634" priority="43">
      <formula>LEN(TRIM(H10))&gt;0</formula>
    </cfRule>
    <cfRule type="notContainsBlanks" dxfId="1633" priority="46">
      <formula>LEN(TRIM(H10))&gt;0</formula>
    </cfRule>
    <cfRule type="notContainsBlanks" dxfId="1632" priority="49">
      <formula>LEN(TRIM(H10))&gt;0</formula>
    </cfRule>
    <cfRule type="notContainsBlanks" dxfId="1631" priority="52">
      <formula>LEN(TRIM(H10))&gt;0</formula>
    </cfRule>
    <cfRule type="notContainsBlanks" dxfId="1630" priority="55">
      <formula>LEN(TRIM(H10))&gt;0</formula>
    </cfRule>
    <cfRule type="notContainsBlanks" dxfId="1629" priority="58">
      <formula>LEN(TRIM(H10))&gt;0</formula>
    </cfRule>
    <cfRule type="notContainsBlanks" dxfId="1628" priority="61">
      <formula>LEN(TRIM(H10))&gt;0</formula>
    </cfRule>
    <cfRule type="notContainsBlanks" dxfId="1627" priority="64">
      <formula>LEN(TRIM(H10))&gt;0</formula>
    </cfRule>
    <cfRule type="notContainsBlanks" dxfId="1626" priority="67">
      <formula>LEN(TRIM(H10))&gt;0</formula>
    </cfRule>
    <cfRule type="notContainsBlanks" dxfId="1625" priority="70">
      <formula>LEN(TRIM(H10))&gt;0</formula>
    </cfRule>
    <cfRule type="notContainsBlanks" dxfId="1624" priority="73">
      <formula>LEN(TRIM(H10))&gt;0</formula>
    </cfRule>
    <cfRule type="notContainsBlanks" dxfId="1623" priority="76">
      <formula>LEN(TRIM(H10))&gt;0</formula>
    </cfRule>
    <cfRule type="notContainsBlanks" dxfId="1622" priority="79">
      <formula>LEN(TRIM(H10))&gt;0</formula>
    </cfRule>
    <cfRule type="notContainsBlanks" dxfId="1621" priority="82">
      <formula>LEN(TRIM(H10))&gt;0</formula>
    </cfRule>
    <cfRule type="notContainsBlanks" dxfId="1620" priority="85">
      <formula>LEN(TRIM(H10))&gt;0</formula>
    </cfRule>
    <cfRule type="notContainsBlanks" dxfId="1619" priority="88">
      <formula>LEN(TRIM(H10))&gt;0</formula>
    </cfRule>
    <cfRule type="notContainsBlanks" dxfId="1618" priority="91">
      <formula>LEN(TRIM(H10))&gt;0</formula>
    </cfRule>
    <cfRule type="notContainsBlanks" dxfId="1617" priority="94">
      <formula>LEN(TRIM(H10))&gt;0</formula>
    </cfRule>
    <cfRule type="notContainsBlanks" dxfId="1616" priority="97">
      <formula>LEN(TRIM(H10))&gt;0</formula>
    </cfRule>
    <cfRule type="notContainsBlanks" dxfId="1615" priority="100">
      <formula>LEN(TRIM(H10))&gt;0</formula>
    </cfRule>
    <cfRule type="notContainsBlanks" dxfId="1614" priority="103">
      <formula>LEN(TRIM(H10))&gt;0</formula>
    </cfRule>
    <cfRule type="notContainsBlanks" dxfId="1613" priority="106">
      <formula>LEN(TRIM(H10))&gt;0</formula>
    </cfRule>
    <cfRule type="notContainsBlanks" dxfId="1612" priority="109">
      <formula>LEN(TRIM(H10))&gt;0</formula>
    </cfRule>
    <cfRule type="notContainsBlanks" dxfId="1611" priority="112">
      <formula>LEN(TRIM(H10))&gt;0</formula>
    </cfRule>
    <cfRule type="notContainsBlanks" dxfId="1610" priority="115">
      <formula>LEN(TRIM(H10))&gt;0</formula>
    </cfRule>
    <cfRule type="notContainsBlanks" dxfId="1609" priority="118">
      <formula>LEN(TRIM(H10))&gt;0</formula>
    </cfRule>
    <cfRule type="notContainsBlanks" dxfId="1608" priority="121">
      <formula>LEN(TRIM(H10))&gt;0</formula>
    </cfRule>
    <cfRule type="notContainsBlanks" dxfId="1607" priority="124">
      <formula>LEN(TRIM(H10))&gt;0</formula>
    </cfRule>
    <cfRule type="notContainsBlanks" dxfId="1606" priority="127">
      <formula>LEN(TRIM(H10))&gt;0</formula>
    </cfRule>
    <cfRule type="notContainsBlanks" dxfId="1605" priority="130">
      <formula>LEN(TRIM(H10))&gt;0</formula>
    </cfRule>
    <cfRule type="notContainsBlanks" dxfId="1604" priority="133">
      <formula>LEN(TRIM(H10))&gt;0</formula>
    </cfRule>
    <cfRule type="notContainsBlanks" dxfId="1603" priority="136">
      <formula>LEN(TRIM(H10))&gt;0</formula>
    </cfRule>
    <cfRule type="notContainsBlanks" dxfId="1602" priority="139">
      <formula>LEN(TRIM(H10))&gt;0</formula>
    </cfRule>
    <cfRule type="notContainsBlanks" dxfId="1601" priority="142">
      <formula>LEN(TRIM(H10))&gt;0</formula>
    </cfRule>
    <cfRule type="notContainsBlanks" dxfId="1600" priority="145">
      <formula>LEN(TRIM(H10))&gt;0</formula>
    </cfRule>
    <cfRule type="notContainsBlanks" dxfId="1599" priority="148">
      <formula>LEN(TRIM(H10))&gt;0</formula>
    </cfRule>
    <cfRule type="notContainsBlanks" dxfId="1598" priority="151">
      <formula>LEN(TRIM(H10))&gt;0</formula>
    </cfRule>
    <cfRule type="notContainsBlanks" dxfId="1597" priority="154">
      <formula>LEN(TRIM(H10))&gt;0</formula>
    </cfRule>
    <cfRule type="notContainsBlanks" dxfId="1596" priority="157">
      <formula>LEN(TRIM(H10))&gt;0</formula>
    </cfRule>
    <cfRule type="notContainsBlanks" dxfId="1595" priority="160">
      <formula>LEN(TRIM(H10))&gt;0</formula>
    </cfRule>
    <cfRule type="notContainsBlanks" dxfId="1594" priority="163">
      <formula>LEN(TRIM(H10))&gt;0</formula>
    </cfRule>
    <cfRule type="notContainsBlanks" dxfId="1593" priority="166">
      <formula>LEN(TRIM(H10))&gt;0</formula>
    </cfRule>
    <cfRule type="notContainsBlanks" dxfId="1592" priority="169">
      <formula>LEN(TRIM(H10))&gt;0</formula>
    </cfRule>
    <cfRule type="notContainsBlanks" dxfId="1591" priority="172">
      <formula>LEN(TRIM(H10))&gt;0</formula>
    </cfRule>
    <cfRule type="notContainsBlanks" dxfId="1590" priority="175">
      <formula>LEN(TRIM(H10))&gt;0</formula>
    </cfRule>
    <cfRule type="notContainsBlanks" dxfId="1589" priority="178">
      <formula>LEN(TRIM(H10))&gt;0</formula>
    </cfRule>
    <cfRule type="notContainsBlanks" dxfId="1588" priority="181">
      <formula>LEN(TRIM(H10))&gt;0</formula>
    </cfRule>
    <cfRule type="notContainsBlanks" dxfId="1587" priority="184">
      <formula>LEN(TRIM(H10))&gt;0</formula>
    </cfRule>
    <cfRule type="notContainsBlanks" dxfId="1586" priority="187">
      <formula>LEN(TRIM(H10))&gt;0</formula>
    </cfRule>
    <cfRule type="notContainsBlanks" dxfId="1585" priority="190">
      <formula>LEN(TRIM(H10))&gt;0</formula>
    </cfRule>
    <cfRule type="notContainsBlanks" dxfId="1584" priority="193">
      <formula>LEN(TRIM(H10))&gt;0</formula>
    </cfRule>
    <cfRule type="notContainsBlanks" dxfId="1583" priority="196">
      <formula>LEN(TRIM(H10))&gt;0</formula>
    </cfRule>
    <cfRule type="notContainsBlanks" dxfId="1582" priority="199">
      <formula>LEN(TRIM(H10))&gt;0</formula>
    </cfRule>
    <cfRule type="notContainsBlanks" dxfId="1581" priority="202">
      <formula>LEN(TRIM(H10))&gt;0</formula>
    </cfRule>
    <cfRule type="notContainsBlanks" dxfId="1580" priority="205">
      <formula>LEN(TRIM(H10))&gt;0</formula>
    </cfRule>
    <cfRule type="notContainsBlanks" dxfId="1579" priority="208">
      <formula>LEN(TRIM(H10))&gt;0</formula>
    </cfRule>
    <cfRule type="notContainsBlanks" dxfId="1578" priority="211">
      <formula>LEN(TRIM(H10))&gt;0</formula>
    </cfRule>
    <cfRule type="notContainsBlanks" dxfId="1577" priority="214">
      <formula>LEN(TRIM(H10))&gt;0</formula>
    </cfRule>
    <cfRule type="notContainsBlanks" dxfId="1576" priority="217">
      <formula>LEN(TRIM(H10))&gt;0</formula>
    </cfRule>
    <cfRule type="notContainsBlanks" dxfId="1575" priority="220">
      <formula>LEN(TRIM(H10))&gt;0</formula>
    </cfRule>
    <cfRule type="notContainsBlanks" dxfId="1574" priority="223">
      <formula>LEN(TRIM(H10))&gt;0</formula>
    </cfRule>
    <cfRule type="notContainsBlanks" dxfId="1573" priority="226">
      <formula>LEN(TRIM(H10))&gt;0</formula>
    </cfRule>
    <cfRule type="notContainsBlanks" dxfId="1572" priority="229">
      <formula>LEN(TRIM(H10))&gt;0</formula>
    </cfRule>
    <cfRule type="notContainsBlanks" dxfId="1571" priority="232">
      <formula>LEN(TRIM(H10))&gt;0</formula>
    </cfRule>
    <cfRule type="notContainsBlanks" dxfId="1570" priority="235">
      <formula>LEN(TRIM(H10))&gt;0</formula>
    </cfRule>
    <cfRule type="notContainsBlanks" dxfId="1569" priority="238">
      <formula>LEN(TRIM(H10))&gt;0</formula>
    </cfRule>
    <cfRule type="notContainsBlanks" dxfId="1568" priority="241">
      <formula>LEN(TRIM(H10))&gt;0</formula>
    </cfRule>
    <cfRule type="notContainsBlanks" dxfId="1567" priority="244">
      <formula>LEN(TRIM(H10))&gt;0</formula>
    </cfRule>
    <cfRule type="notContainsBlanks" dxfId="1566" priority="247">
      <formula>LEN(TRIM(H10))&gt;0</formula>
    </cfRule>
    <cfRule type="notContainsBlanks" dxfId="1565" priority="250">
      <formula>LEN(TRIM(H10))&gt;0</formula>
    </cfRule>
    <cfRule type="notContainsBlanks" dxfId="1564" priority="253">
      <formula>LEN(TRIM(H10))&gt;0</formula>
    </cfRule>
    <cfRule type="notContainsBlanks" dxfId="1563" priority="256">
      <formula>LEN(TRIM(H10))&gt;0</formula>
    </cfRule>
    <cfRule type="notContainsBlanks" dxfId="1562" priority="259">
      <formula>LEN(TRIM(H10))&gt;0</formula>
    </cfRule>
    <cfRule type="notContainsBlanks" dxfId="1561" priority="262">
      <formula>LEN(TRIM(H10))&gt;0</formula>
    </cfRule>
    <cfRule type="notContainsBlanks" dxfId="1560" priority="265">
      <formula>LEN(TRIM(H10))&gt;0</formula>
    </cfRule>
    <cfRule type="notContainsBlanks" dxfId="1559" priority="268">
      <formula>LEN(TRIM(H10))&gt;0</formula>
    </cfRule>
    <cfRule type="notContainsBlanks" dxfId="1558" priority="271">
      <formula>LEN(TRIM(H10))&gt;0</formula>
    </cfRule>
    <cfRule type="notContainsBlanks" dxfId="1557" priority="274">
      <formula>LEN(TRIM(H10))&gt;0</formula>
    </cfRule>
    <cfRule type="notContainsBlanks" dxfId="1556" priority="277">
      <formula>LEN(TRIM(H10))&gt;0</formula>
    </cfRule>
    <cfRule type="notContainsBlanks" dxfId="1555" priority="280">
      <formula>LEN(TRIM(H10))&gt;0</formula>
    </cfRule>
    <cfRule type="notContainsBlanks" dxfId="1554" priority="283">
      <formula>LEN(TRIM(H10))&gt;0</formula>
    </cfRule>
    <cfRule type="notContainsBlanks" dxfId="1553" priority="286">
      <formula>LEN(TRIM(H10))&gt;0</formula>
    </cfRule>
    <cfRule type="notContainsBlanks" dxfId="1552" priority="289">
      <formula>LEN(TRIM(H10))&gt;0</formula>
    </cfRule>
    <cfRule type="notContainsBlanks" dxfId="1551" priority="292">
      <formula>LEN(TRIM(H10))&gt;0</formula>
    </cfRule>
    <cfRule type="notContainsBlanks" dxfId="1550" priority="295">
      <formula>LEN(TRIM(H10))&gt;0</formula>
    </cfRule>
    <cfRule type="notContainsBlanks" dxfId="1549" priority="298">
      <formula>LEN(TRIM(H10))&gt;0</formula>
    </cfRule>
    <cfRule type="notContainsBlanks" dxfId="1548" priority="301">
      <formula>LEN(TRIM(H10))&gt;0</formula>
    </cfRule>
    <cfRule type="notContainsBlanks" dxfId="1547" priority="304">
      <formula>LEN(TRIM(H10))&gt;0</formula>
    </cfRule>
    <cfRule type="notContainsBlanks" dxfId="1546" priority="307">
      <formula>LEN(TRIM(H10))&gt;0</formula>
    </cfRule>
    <cfRule type="notContainsBlanks" dxfId="1545" priority="310">
      <formula>LEN(TRIM(H10))&gt;0</formula>
    </cfRule>
    <cfRule type="notContainsBlanks" dxfId="1544" priority="313">
      <formula>LEN(TRIM(H10))&gt;0</formula>
    </cfRule>
    <cfRule type="notContainsBlanks" dxfId="1543" priority="316">
      <formula>LEN(TRIM(H10))&gt;0</formula>
    </cfRule>
    <cfRule type="notContainsBlanks" dxfId="1542" priority="319">
      <formula>LEN(TRIM(H10))&gt;0</formula>
    </cfRule>
    <cfRule type="notContainsBlanks" dxfId="1541" priority="322">
      <formula>LEN(TRIM(H10))&gt;0</formula>
    </cfRule>
    <cfRule type="notContainsBlanks" dxfId="1540" priority="325">
      <formula>LEN(TRIM(H10))&gt;0</formula>
    </cfRule>
    <cfRule type="notContainsBlanks" dxfId="1539" priority="328">
      <formula>LEN(TRIM(H10))&gt;0</formula>
    </cfRule>
    <cfRule type="notContainsBlanks" dxfId="1538" priority="331">
      <formula>LEN(TRIM(H10))&gt;0</formula>
    </cfRule>
    <cfRule type="notContainsBlanks" dxfId="1537" priority="334">
      <formula>LEN(TRIM(H10))&gt;0</formula>
    </cfRule>
    <cfRule type="notContainsBlanks" dxfId="1536" priority="337">
      <formula>LEN(TRIM(H10))&gt;0</formula>
    </cfRule>
    <cfRule type="notContainsBlanks" dxfId="1535" priority="340">
      <formula>LEN(TRIM(H10))&gt;0</formula>
    </cfRule>
    <cfRule type="notContainsBlanks" dxfId="1534" priority="343">
      <formula>LEN(TRIM(H10))&gt;0</formula>
    </cfRule>
    <cfRule type="notContainsBlanks" dxfId="1533" priority="346">
      <formula>LEN(TRIM(H10))&gt;0</formula>
    </cfRule>
    <cfRule type="notContainsBlanks" dxfId="1532" priority="349">
      <formula>LEN(TRIM(H10))&gt;0</formula>
    </cfRule>
    <cfRule type="notContainsBlanks" dxfId="1531" priority="352">
      <formula>LEN(TRIM(H10))&gt;0</formula>
    </cfRule>
    <cfRule type="notContainsBlanks" dxfId="1530" priority="355">
      <formula>LEN(TRIM(H10))&gt;0</formula>
    </cfRule>
    <cfRule type="notContainsBlanks" dxfId="1529" priority="358">
      <formula>LEN(TRIM(H10))&gt;0</formula>
    </cfRule>
    <cfRule type="notContainsBlanks" dxfId="1528" priority="361">
      <formula>LEN(TRIM(H10))&gt;0</formula>
    </cfRule>
    <cfRule type="notContainsBlanks" dxfId="1527" priority="364">
      <formula>LEN(TRIM(H10))&gt;0</formula>
    </cfRule>
    <cfRule type="notContainsBlanks" dxfId="1526" priority="367">
      <formula>LEN(TRIM(H10))&gt;0</formula>
    </cfRule>
    <cfRule type="notContainsBlanks" dxfId="1525" priority="370">
      <formula>LEN(TRIM(H10))&gt;0</formula>
    </cfRule>
    <cfRule type="notContainsBlanks" dxfId="1524" priority="373">
      <formula>LEN(TRIM(H10))&gt;0</formula>
    </cfRule>
    <cfRule type="notContainsBlanks" dxfId="1523" priority="376">
      <formula>LEN(TRIM(H10))&gt;0</formula>
    </cfRule>
    <cfRule type="notContainsBlanks" dxfId="1522" priority="379">
      <formula>LEN(TRIM(H10))&gt;0</formula>
    </cfRule>
    <cfRule type="notContainsBlanks" dxfId="1521" priority="382">
      <formula>LEN(TRIM(H10))&gt;0</formula>
    </cfRule>
    <cfRule type="notContainsBlanks" dxfId="1520" priority="385">
      <formula>LEN(TRIM(H10))&gt;0</formula>
    </cfRule>
    <cfRule type="notContainsBlanks" dxfId="1519" priority="388">
      <formula>LEN(TRIM(H10))&gt;0</formula>
    </cfRule>
    <cfRule type="notContainsBlanks" dxfId="1518" priority="391">
      <formula>LEN(TRIM(H10))&gt;0</formula>
    </cfRule>
    <cfRule type="notContainsBlanks" dxfId="1517" priority="394">
      <formula>LEN(TRIM(H10))&gt;0</formula>
    </cfRule>
    <cfRule type="notContainsBlanks" dxfId="1516" priority="397">
      <formula>LEN(TRIM(H10))&gt;0</formula>
    </cfRule>
    <cfRule type="notContainsBlanks" dxfId="1515" priority="400">
      <formula>LEN(TRIM(H10))&gt;0</formula>
    </cfRule>
    <cfRule type="notContainsBlanks" dxfId="1514" priority="403">
      <formula>LEN(TRIM(H10))&gt;0</formula>
    </cfRule>
    <cfRule type="notContainsBlanks" dxfId="1513" priority="406">
      <formula>LEN(TRIM(H10))&gt;0</formula>
    </cfRule>
    <cfRule type="notContainsBlanks" dxfId="1512" priority="409">
      <formula>LEN(TRIM(H10))&gt;0</formula>
    </cfRule>
    <cfRule type="notContainsBlanks" dxfId="1511" priority="412">
      <formula>LEN(TRIM(H10))&gt;0</formula>
    </cfRule>
    <cfRule type="notContainsBlanks" dxfId="1510" priority="415">
      <formula>LEN(TRIM(H10))&gt;0</formula>
    </cfRule>
    <cfRule type="notContainsBlanks" dxfId="1509" priority="418">
      <formula>LEN(TRIM(H10))&gt;0</formula>
    </cfRule>
    <cfRule type="notContainsBlanks" dxfId="1508" priority="421">
      <formula>LEN(TRIM(H10))&gt;0</formula>
    </cfRule>
    <cfRule type="notContainsBlanks" dxfId="1507" priority="424">
      <formula>LEN(TRIM(H10))&gt;0</formula>
    </cfRule>
    <cfRule type="notContainsBlanks" dxfId="1506" priority="427">
      <formula>LEN(TRIM(H10))&gt;0</formula>
    </cfRule>
    <cfRule type="notContainsBlanks" dxfId="1505" priority="430">
      <formula>LEN(TRIM(H10))&gt;0</formula>
    </cfRule>
    <cfRule type="notContainsBlanks" dxfId="1504" priority="433">
      <formula>LEN(TRIM(H10))&gt;0</formula>
    </cfRule>
    <cfRule type="notContainsBlanks" dxfId="1503" priority="436">
      <formula>LEN(TRIM(H10))&gt;0</formula>
    </cfRule>
    <cfRule type="notContainsBlanks" dxfId="1502" priority="439">
      <formula>LEN(TRIM(H10))&gt;0</formula>
    </cfRule>
    <cfRule type="notContainsBlanks" dxfId="1501" priority="442">
      <formula>LEN(TRIM(H10))&gt;0</formula>
    </cfRule>
    <cfRule type="notContainsBlanks" dxfId="1500" priority="445">
      <formula>LEN(TRIM(H10))&gt;0</formula>
    </cfRule>
    <cfRule type="notContainsBlanks" dxfId="1499" priority="448">
      <formula>LEN(TRIM(H10))&gt;0</formula>
    </cfRule>
    <cfRule type="notContainsBlanks" dxfId="1498" priority="451">
      <formula>LEN(TRIM(H10))&gt;0</formula>
    </cfRule>
    <cfRule type="notContainsBlanks" dxfId="1497" priority="454">
      <formula>LEN(TRIM(H10))&gt;0</formula>
    </cfRule>
    <cfRule type="notContainsBlanks" dxfId="1496" priority="457">
      <formula>LEN(TRIM(H10))&gt;0</formula>
    </cfRule>
    <cfRule type="notContainsBlanks" dxfId="1495" priority="460">
      <formula>LEN(TRIM(H10))&gt;0</formula>
    </cfRule>
    <cfRule type="notContainsBlanks" dxfId="1494" priority="463">
      <formula>LEN(TRIM(H10))&gt;0</formula>
    </cfRule>
    <cfRule type="notContainsBlanks" dxfId="1493" priority="466">
      <formula>LEN(TRIM(H10))&gt;0</formula>
    </cfRule>
    <cfRule type="notContainsBlanks" dxfId="1492" priority="469">
      <formula>LEN(TRIM(H10))&gt;0</formula>
    </cfRule>
    <cfRule type="notContainsBlanks" dxfId="1491" priority="472">
      <formula>LEN(TRIM(H10))&gt;0</formula>
    </cfRule>
    <cfRule type="notContainsBlanks" dxfId="1490" priority="475">
      <formula>LEN(TRIM(H10))&gt;0</formula>
    </cfRule>
    <cfRule type="notContainsBlanks" dxfId="1489" priority="478">
      <formula>LEN(TRIM(H10))&gt;0</formula>
    </cfRule>
    <cfRule type="notContainsBlanks" dxfId="1488" priority="481">
      <formula>LEN(TRIM(H10))&gt;0</formula>
    </cfRule>
    <cfRule type="notContainsBlanks" dxfId="1487" priority="484">
      <formula>LEN(TRIM(H10))&gt;0</formula>
    </cfRule>
    <cfRule type="notContainsBlanks" dxfId="1486" priority="487">
      <formula>LEN(TRIM(H10))&gt;0</formula>
    </cfRule>
    <cfRule type="notContainsBlanks" dxfId="1485" priority="490">
      <formula>LEN(TRIM(H10))&gt;0</formula>
    </cfRule>
    <cfRule type="notContainsBlanks" dxfId="1484" priority="493">
      <formula>LEN(TRIM(H10))&gt;0</formula>
    </cfRule>
    <cfRule type="notContainsBlanks" dxfId="1483" priority="496">
      <formula>LEN(TRIM(H10))&gt;0</formula>
    </cfRule>
    <cfRule type="notContainsBlanks" dxfId="1482" priority="499">
      <formula>LEN(TRIM(H10))&gt;0</formula>
    </cfRule>
    <cfRule type="notContainsBlanks" dxfId="1481" priority="502">
      <formula>LEN(TRIM(H10))&gt;0</formula>
    </cfRule>
    <cfRule type="notContainsBlanks" dxfId="1480" priority="505">
      <formula>LEN(TRIM(H10))&gt;0</formula>
    </cfRule>
    <cfRule type="notContainsBlanks" dxfId="1479" priority="508">
      <formula>LEN(TRIM(H10))&gt;0</formula>
    </cfRule>
    <cfRule type="notContainsBlanks" dxfId="1478" priority="511">
      <formula>LEN(TRIM(H10))&gt;0</formula>
    </cfRule>
    <cfRule type="notContainsBlanks" dxfId="1477" priority="514">
      <formula>LEN(TRIM(H10))&gt;0</formula>
    </cfRule>
    <cfRule type="notContainsBlanks" dxfId="1476" priority="517">
      <formula>LEN(TRIM(H10))&gt;0</formula>
    </cfRule>
    <cfRule type="notContainsBlanks" dxfId="1475" priority="520">
      <formula>LEN(TRIM(H10))&gt;0</formula>
    </cfRule>
    <cfRule type="notContainsBlanks" dxfId="1474" priority="523">
      <formula>LEN(TRIM(H10))&gt;0</formula>
    </cfRule>
    <cfRule type="notContainsBlanks" dxfId="1473" priority="526">
      <formula>LEN(TRIM(H10))&gt;0</formula>
    </cfRule>
    <cfRule type="notContainsBlanks" dxfId="1472" priority="529">
      <formula>LEN(TRIM(H10))&gt;0</formula>
    </cfRule>
    <cfRule type="notContainsBlanks" dxfId="1471" priority="532">
      <formula>LEN(TRIM(H10))&gt;0</formula>
    </cfRule>
  </conditionalFormatting>
  <conditionalFormatting sqref="K9:K1000000">
    <cfRule type="notContainsBlanks" dxfId="1470" priority="3">
      <formula>LEN(TRIM(K9))&gt;0</formula>
    </cfRule>
    <cfRule type="notContainsBlanks" dxfId="1469" priority="6">
      <formula>LEN(TRIM(K9))&gt;0</formula>
    </cfRule>
    <cfRule type="notContainsBlanks" dxfId="1468" priority="9">
      <formula>LEN(TRIM(K9))&gt;0</formula>
    </cfRule>
    <cfRule type="notContainsBlanks" dxfId="1467" priority="12">
      <formula>LEN(TRIM(K9))&gt;0</formula>
    </cfRule>
    <cfRule type="notContainsBlanks" dxfId="1466" priority="15">
      <formula>LEN(TRIM(K9))&gt;0</formula>
    </cfRule>
    <cfRule type="notContainsBlanks" dxfId="1465" priority="18">
      <formula>LEN(TRIM(K9))&gt;0</formula>
    </cfRule>
    <cfRule type="notContainsBlanks" dxfId="1464" priority="21">
      <formula>LEN(TRIM(K9))&gt;0</formula>
    </cfRule>
    <cfRule type="notContainsBlanks" dxfId="1463" priority="24">
      <formula>LEN(TRIM(K9))&gt;0</formula>
    </cfRule>
    <cfRule type="notContainsBlanks" dxfId="1462" priority="27">
      <formula>LEN(TRIM(K9))&gt;0</formula>
    </cfRule>
    <cfRule type="notContainsBlanks" dxfId="1461" priority="30">
      <formula>LEN(TRIM(K9))&gt;0</formula>
    </cfRule>
    <cfRule type="notContainsBlanks" dxfId="1460" priority="33">
      <formula>LEN(TRIM(K9))&gt;0</formula>
    </cfRule>
    <cfRule type="notContainsBlanks" dxfId="1459" priority="36">
      <formula>LEN(TRIM(K9))&gt;0</formula>
    </cfRule>
    <cfRule type="notContainsBlanks" dxfId="1458" priority="39">
      <formula>LEN(TRIM(K9))&gt;0</formula>
    </cfRule>
    <cfRule type="notContainsBlanks" dxfId="1457" priority="42">
      <formula>LEN(TRIM(K9))&gt;0</formula>
    </cfRule>
    <cfRule type="notContainsBlanks" dxfId="1456" priority="45">
      <formula>LEN(TRIM(K9))&gt;0</formula>
    </cfRule>
    <cfRule type="notContainsBlanks" dxfId="1455" priority="48">
      <formula>LEN(TRIM(K9))&gt;0</formula>
    </cfRule>
    <cfRule type="notContainsBlanks" dxfId="1454" priority="51">
      <formula>LEN(TRIM(K9))&gt;0</formula>
    </cfRule>
    <cfRule type="notContainsBlanks" dxfId="1453" priority="54">
      <formula>LEN(TRIM(K9))&gt;0</formula>
    </cfRule>
    <cfRule type="notContainsBlanks" dxfId="1452" priority="57">
      <formula>LEN(TRIM(K9))&gt;0</formula>
    </cfRule>
    <cfRule type="notContainsBlanks" dxfId="1451" priority="60">
      <formula>LEN(TRIM(K9))&gt;0</formula>
    </cfRule>
    <cfRule type="notContainsBlanks" dxfId="1450" priority="63">
      <formula>LEN(TRIM(K9))&gt;0</formula>
    </cfRule>
    <cfRule type="notContainsBlanks" dxfId="1449" priority="66">
      <formula>LEN(TRIM(K9))&gt;0</formula>
    </cfRule>
    <cfRule type="notContainsBlanks" dxfId="1448" priority="69">
      <formula>LEN(TRIM(K9))&gt;0</formula>
    </cfRule>
    <cfRule type="notContainsBlanks" dxfId="1447" priority="72">
      <formula>LEN(TRIM(K9))&gt;0</formula>
    </cfRule>
    <cfRule type="notContainsBlanks" dxfId="1446" priority="75">
      <formula>LEN(TRIM(K9))&gt;0</formula>
    </cfRule>
    <cfRule type="notContainsBlanks" dxfId="1445" priority="78">
      <formula>LEN(TRIM(K9))&gt;0</formula>
    </cfRule>
    <cfRule type="notContainsBlanks" dxfId="1444" priority="81">
      <formula>LEN(TRIM(K9))&gt;0</formula>
    </cfRule>
    <cfRule type="notContainsBlanks" dxfId="1443" priority="84">
      <formula>LEN(TRIM(K9))&gt;0</formula>
    </cfRule>
    <cfRule type="notContainsBlanks" dxfId="1442" priority="87">
      <formula>LEN(TRIM(K9))&gt;0</formula>
    </cfRule>
    <cfRule type="notContainsBlanks" dxfId="1441" priority="90">
      <formula>LEN(TRIM(K9))&gt;0</formula>
    </cfRule>
    <cfRule type="notContainsBlanks" dxfId="1440" priority="93">
      <formula>LEN(TRIM(K9))&gt;0</formula>
    </cfRule>
    <cfRule type="notContainsBlanks" dxfId="1439" priority="96">
      <formula>LEN(TRIM(K9))&gt;0</formula>
    </cfRule>
    <cfRule type="notContainsBlanks" dxfId="1438" priority="99">
      <formula>LEN(TRIM(K9))&gt;0</formula>
    </cfRule>
    <cfRule type="notContainsBlanks" dxfId="1437" priority="102">
      <formula>LEN(TRIM(K9))&gt;0</formula>
    </cfRule>
    <cfRule type="notContainsBlanks" dxfId="1436" priority="105">
      <formula>LEN(TRIM(K9))&gt;0</formula>
    </cfRule>
    <cfRule type="notContainsBlanks" dxfId="1435" priority="108">
      <formula>LEN(TRIM(K9))&gt;0</formula>
    </cfRule>
    <cfRule type="notContainsBlanks" dxfId="1434" priority="111">
      <formula>LEN(TRIM(K9))&gt;0</formula>
    </cfRule>
    <cfRule type="notContainsBlanks" dxfId="1433" priority="114">
      <formula>LEN(TRIM(K9))&gt;0</formula>
    </cfRule>
    <cfRule type="notContainsBlanks" dxfId="1432" priority="117">
      <formula>LEN(TRIM(K9))&gt;0</formula>
    </cfRule>
    <cfRule type="notContainsBlanks" dxfId="1431" priority="120">
      <formula>LEN(TRIM(K9))&gt;0</formula>
    </cfRule>
    <cfRule type="notContainsBlanks" dxfId="1430" priority="123">
      <formula>LEN(TRIM(K9))&gt;0</formula>
    </cfRule>
    <cfRule type="notContainsBlanks" dxfId="1429" priority="126">
      <formula>LEN(TRIM(K9))&gt;0</formula>
    </cfRule>
    <cfRule type="notContainsBlanks" dxfId="1428" priority="129">
      <formula>LEN(TRIM(K9))&gt;0</formula>
    </cfRule>
    <cfRule type="notContainsBlanks" dxfId="1427" priority="132">
      <formula>LEN(TRIM(K9))&gt;0</formula>
    </cfRule>
    <cfRule type="notContainsBlanks" dxfId="1426" priority="135">
      <formula>LEN(TRIM(K9))&gt;0</formula>
    </cfRule>
    <cfRule type="notContainsBlanks" dxfId="1425" priority="138">
      <formula>LEN(TRIM(K9))&gt;0</formula>
    </cfRule>
    <cfRule type="notContainsBlanks" dxfId="1424" priority="141">
      <formula>LEN(TRIM(K9))&gt;0</formula>
    </cfRule>
    <cfRule type="notContainsBlanks" dxfId="1423" priority="144">
      <formula>LEN(TRIM(K9))&gt;0</formula>
    </cfRule>
    <cfRule type="notContainsBlanks" dxfId="1422" priority="147">
      <formula>LEN(TRIM(K9))&gt;0</formula>
    </cfRule>
    <cfRule type="notContainsBlanks" dxfId="1421" priority="150">
      <formula>LEN(TRIM(K9))&gt;0</formula>
    </cfRule>
    <cfRule type="notContainsBlanks" dxfId="1420" priority="153">
      <formula>LEN(TRIM(K9))&gt;0</formula>
    </cfRule>
    <cfRule type="notContainsBlanks" dxfId="1419" priority="156">
      <formula>LEN(TRIM(K9))&gt;0</formula>
    </cfRule>
    <cfRule type="notContainsBlanks" dxfId="1418" priority="159">
      <formula>LEN(TRIM(K9))&gt;0</formula>
    </cfRule>
    <cfRule type="notContainsBlanks" dxfId="1417" priority="162">
      <formula>LEN(TRIM(K9))&gt;0</formula>
    </cfRule>
    <cfRule type="notContainsBlanks" dxfId="1416" priority="165">
      <formula>LEN(TRIM(K9))&gt;0</formula>
    </cfRule>
    <cfRule type="notContainsBlanks" dxfId="1415" priority="168">
      <formula>LEN(TRIM(K9))&gt;0</formula>
    </cfRule>
    <cfRule type="notContainsBlanks" dxfId="1414" priority="171">
      <formula>LEN(TRIM(K9))&gt;0</formula>
    </cfRule>
    <cfRule type="notContainsBlanks" dxfId="1413" priority="174">
      <formula>LEN(TRIM(K9))&gt;0</formula>
    </cfRule>
    <cfRule type="notContainsBlanks" dxfId="1412" priority="177">
      <formula>LEN(TRIM(K9))&gt;0</formula>
    </cfRule>
    <cfRule type="notContainsBlanks" dxfId="1411" priority="180">
      <formula>LEN(TRIM(K9))&gt;0</formula>
    </cfRule>
    <cfRule type="notContainsBlanks" dxfId="1410" priority="183">
      <formula>LEN(TRIM(K9))&gt;0</formula>
    </cfRule>
    <cfRule type="notContainsBlanks" dxfId="1409" priority="186">
      <formula>LEN(TRIM(K9))&gt;0</formula>
    </cfRule>
    <cfRule type="notContainsBlanks" dxfId="1408" priority="189">
      <formula>LEN(TRIM(K9))&gt;0</formula>
    </cfRule>
    <cfRule type="notContainsBlanks" dxfId="1407" priority="192">
      <formula>LEN(TRIM(K9))&gt;0</formula>
    </cfRule>
    <cfRule type="notContainsBlanks" dxfId="1406" priority="195">
      <formula>LEN(TRIM(K9))&gt;0</formula>
    </cfRule>
    <cfRule type="notContainsBlanks" dxfId="1405" priority="198">
      <formula>LEN(TRIM(K9))&gt;0</formula>
    </cfRule>
    <cfRule type="notContainsBlanks" dxfId="1404" priority="201">
      <formula>LEN(TRIM(K9))&gt;0</formula>
    </cfRule>
    <cfRule type="notContainsBlanks" dxfId="1403" priority="204">
      <formula>LEN(TRIM(K9))&gt;0</formula>
    </cfRule>
    <cfRule type="notContainsBlanks" dxfId="1402" priority="207">
      <formula>LEN(TRIM(K9))&gt;0</formula>
    </cfRule>
    <cfRule type="notContainsBlanks" dxfId="1401" priority="210">
      <formula>LEN(TRIM(K9))&gt;0</formula>
    </cfRule>
    <cfRule type="notContainsBlanks" dxfId="1400" priority="213">
      <formula>LEN(TRIM(K9))&gt;0</formula>
    </cfRule>
    <cfRule type="notContainsBlanks" dxfId="1399" priority="216">
      <formula>LEN(TRIM(K9))&gt;0</formula>
    </cfRule>
    <cfRule type="notContainsBlanks" dxfId="1398" priority="219">
      <formula>LEN(TRIM(K9))&gt;0</formula>
    </cfRule>
    <cfRule type="notContainsBlanks" dxfId="1397" priority="222">
      <formula>LEN(TRIM(K9))&gt;0</formula>
    </cfRule>
    <cfRule type="notContainsBlanks" dxfId="1396" priority="225">
      <formula>LEN(TRIM(K9))&gt;0</formula>
    </cfRule>
    <cfRule type="notContainsBlanks" dxfId="1395" priority="228">
      <formula>LEN(TRIM(K9))&gt;0</formula>
    </cfRule>
    <cfRule type="notContainsBlanks" dxfId="1394" priority="231">
      <formula>LEN(TRIM(K9))&gt;0</formula>
    </cfRule>
    <cfRule type="notContainsBlanks" dxfId="1393" priority="234">
      <formula>LEN(TRIM(K9))&gt;0</formula>
    </cfRule>
    <cfRule type="notContainsBlanks" dxfId="1392" priority="237">
      <formula>LEN(TRIM(K9))&gt;0</formula>
    </cfRule>
    <cfRule type="notContainsBlanks" dxfId="1391" priority="240">
      <formula>LEN(TRIM(K9))&gt;0</formula>
    </cfRule>
    <cfRule type="notContainsBlanks" dxfId="1390" priority="243">
      <formula>LEN(TRIM(K9))&gt;0</formula>
    </cfRule>
    <cfRule type="notContainsBlanks" dxfId="1389" priority="246">
      <formula>LEN(TRIM(K9))&gt;0</formula>
    </cfRule>
    <cfRule type="notContainsBlanks" dxfId="1388" priority="249">
      <formula>LEN(TRIM(K9))&gt;0</formula>
    </cfRule>
    <cfRule type="notContainsBlanks" dxfId="1387" priority="252">
      <formula>LEN(TRIM(K9))&gt;0</formula>
    </cfRule>
    <cfRule type="notContainsBlanks" dxfId="1386" priority="255">
      <formula>LEN(TRIM(K9))&gt;0</formula>
    </cfRule>
    <cfRule type="notContainsBlanks" dxfId="1385" priority="258">
      <formula>LEN(TRIM(K9))&gt;0</formula>
    </cfRule>
    <cfRule type="notContainsBlanks" dxfId="1384" priority="261">
      <formula>LEN(TRIM(K9))&gt;0</formula>
    </cfRule>
    <cfRule type="notContainsBlanks" dxfId="1383" priority="264">
      <formula>LEN(TRIM(K9))&gt;0</formula>
    </cfRule>
    <cfRule type="notContainsBlanks" dxfId="1382" priority="267">
      <formula>LEN(TRIM(K9))&gt;0</formula>
    </cfRule>
    <cfRule type="notContainsBlanks" dxfId="1381" priority="270">
      <formula>LEN(TRIM(K9))&gt;0</formula>
    </cfRule>
    <cfRule type="notContainsBlanks" dxfId="1380" priority="273">
      <formula>LEN(TRIM(K9))&gt;0</formula>
    </cfRule>
    <cfRule type="notContainsBlanks" dxfId="1379" priority="276">
      <formula>LEN(TRIM(K9))&gt;0</formula>
    </cfRule>
    <cfRule type="notContainsBlanks" dxfId="1378" priority="279">
      <formula>LEN(TRIM(K9))&gt;0</formula>
    </cfRule>
    <cfRule type="notContainsBlanks" dxfId="1377" priority="282">
      <formula>LEN(TRIM(K9))&gt;0</formula>
    </cfRule>
    <cfRule type="notContainsBlanks" dxfId="1376" priority="285">
      <formula>LEN(TRIM(K9))&gt;0</formula>
    </cfRule>
    <cfRule type="notContainsBlanks" dxfId="1375" priority="288">
      <formula>LEN(TRIM(K9))&gt;0</formula>
    </cfRule>
    <cfRule type="notContainsBlanks" dxfId="1374" priority="291">
      <formula>LEN(TRIM(K9))&gt;0</formula>
    </cfRule>
    <cfRule type="notContainsBlanks" dxfId="1373" priority="294">
      <formula>LEN(TRIM(K9))&gt;0</formula>
    </cfRule>
    <cfRule type="notContainsBlanks" dxfId="1372" priority="297">
      <formula>LEN(TRIM(K9))&gt;0</formula>
    </cfRule>
    <cfRule type="notContainsBlanks" dxfId="1371" priority="300">
      <formula>LEN(TRIM(K9))&gt;0</formula>
    </cfRule>
    <cfRule type="notContainsBlanks" dxfId="1370" priority="303">
      <formula>LEN(TRIM(K9))&gt;0</formula>
    </cfRule>
    <cfRule type="notContainsBlanks" dxfId="1369" priority="306">
      <formula>LEN(TRIM(K9))&gt;0</formula>
    </cfRule>
    <cfRule type="notContainsBlanks" dxfId="1368" priority="309">
      <formula>LEN(TRIM(K9))&gt;0</formula>
    </cfRule>
    <cfRule type="notContainsBlanks" dxfId="1367" priority="312">
      <formula>LEN(TRIM(K9))&gt;0</formula>
    </cfRule>
    <cfRule type="notContainsBlanks" dxfId="1366" priority="315">
      <formula>LEN(TRIM(K9))&gt;0</formula>
    </cfRule>
    <cfRule type="notContainsBlanks" dxfId="1365" priority="318">
      <formula>LEN(TRIM(K9))&gt;0</formula>
    </cfRule>
    <cfRule type="notContainsBlanks" dxfId="1364" priority="321">
      <formula>LEN(TRIM(K9))&gt;0</formula>
    </cfRule>
    <cfRule type="notContainsBlanks" dxfId="1363" priority="324">
      <formula>LEN(TRIM(K9))&gt;0</formula>
    </cfRule>
    <cfRule type="notContainsBlanks" dxfId="1362" priority="327">
      <formula>LEN(TRIM(K9))&gt;0</formula>
    </cfRule>
    <cfRule type="notContainsBlanks" dxfId="1361" priority="330">
      <formula>LEN(TRIM(K9))&gt;0</formula>
    </cfRule>
    <cfRule type="notContainsBlanks" dxfId="1360" priority="333">
      <formula>LEN(TRIM(K9))&gt;0</formula>
    </cfRule>
    <cfRule type="notContainsBlanks" dxfId="1359" priority="336">
      <formula>LEN(TRIM(K9))&gt;0</formula>
    </cfRule>
    <cfRule type="notContainsBlanks" dxfId="1358" priority="339">
      <formula>LEN(TRIM(K9))&gt;0</formula>
    </cfRule>
    <cfRule type="notContainsBlanks" dxfId="1357" priority="342">
      <formula>LEN(TRIM(K9))&gt;0</formula>
    </cfRule>
    <cfRule type="notContainsBlanks" dxfId="1356" priority="345">
      <formula>LEN(TRIM(K9))&gt;0</formula>
    </cfRule>
    <cfRule type="notContainsBlanks" dxfId="1355" priority="348">
      <formula>LEN(TRIM(K9))&gt;0</formula>
    </cfRule>
    <cfRule type="notContainsBlanks" dxfId="1354" priority="351">
      <formula>LEN(TRIM(K9))&gt;0</formula>
    </cfRule>
    <cfRule type="notContainsBlanks" dxfId="1353" priority="354">
      <formula>LEN(TRIM(K9))&gt;0</formula>
    </cfRule>
    <cfRule type="notContainsBlanks" dxfId="1352" priority="357">
      <formula>LEN(TRIM(K9))&gt;0</formula>
    </cfRule>
    <cfRule type="notContainsBlanks" dxfId="1351" priority="360">
      <formula>LEN(TRIM(K9))&gt;0</formula>
    </cfRule>
    <cfRule type="notContainsBlanks" dxfId="1350" priority="363">
      <formula>LEN(TRIM(K9))&gt;0</formula>
    </cfRule>
    <cfRule type="notContainsBlanks" dxfId="1349" priority="366">
      <formula>LEN(TRIM(K9))&gt;0</formula>
    </cfRule>
    <cfRule type="notContainsBlanks" dxfId="1348" priority="369">
      <formula>LEN(TRIM(K9))&gt;0</formula>
    </cfRule>
    <cfRule type="notContainsBlanks" dxfId="1347" priority="372">
      <formula>LEN(TRIM(K9))&gt;0</formula>
    </cfRule>
    <cfRule type="notContainsBlanks" dxfId="1346" priority="375">
      <formula>LEN(TRIM(K9))&gt;0</formula>
    </cfRule>
    <cfRule type="notContainsBlanks" dxfId="1345" priority="378">
      <formula>LEN(TRIM(K9))&gt;0</formula>
    </cfRule>
    <cfRule type="notContainsBlanks" dxfId="1344" priority="381">
      <formula>LEN(TRIM(K9))&gt;0</formula>
    </cfRule>
    <cfRule type="notContainsBlanks" dxfId="1343" priority="384">
      <formula>LEN(TRIM(K9))&gt;0</formula>
    </cfRule>
    <cfRule type="notContainsBlanks" dxfId="1342" priority="387">
      <formula>LEN(TRIM(K9))&gt;0</formula>
    </cfRule>
    <cfRule type="notContainsBlanks" dxfId="1341" priority="390">
      <formula>LEN(TRIM(K9))&gt;0</formula>
    </cfRule>
    <cfRule type="notContainsBlanks" dxfId="1340" priority="393">
      <formula>LEN(TRIM(K9))&gt;0</formula>
    </cfRule>
    <cfRule type="notContainsBlanks" dxfId="1339" priority="396">
      <formula>LEN(TRIM(K9))&gt;0</formula>
    </cfRule>
    <cfRule type="notContainsBlanks" dxfId="1338" priority="399">
      <formula>LEN(TRIM(K9))&gt;0</formula>
    </cfRule>
    <cfRule type="notContainsBlanks" dxfId="1337" priority="402">
      <formula>LEN(TRIM(K9))&gt;0</formula>
    </cfRule>
    <cfRule type="notContainsBlanks" dxfId="1336" priority="405">
      <formula>LEN(TRIM(K9))&gt;0</formula>
    </cfRule>
    <cfRule type="notContainsBlanks" dxfId="1335" priority="408">
      <formula>LEN(TRIM(K9))&gt;0</formula>
    </cfRule>
    <cfRule type="notContainsBlanks" dxfId="1334" priority="411">
      <formula>LEN(TRIM(K9))&gt;0</formula>
    </cfRule>
    <cfRule type="notContainsBlanks" dxfId="1333" priority="414">
      <formula>LEN(TRIM(K9))&gt;0</formula>
    </cfRule>
    <cfRule type="notContainsBlanks" dxfId="1332" priority="417">
      <formula>LEN(TRIM(K9))&gt;0</formula>
    </cfRule>
    <cfRule type="notContainsBlanks" dxfId="1331" priority="420">
      <formula>LEN(TRIM(K9))&gt;0</formula>
    </cfRule>
    <cfRule type="notContainsBlanks" dxfId="1330" priority="423">
      <formula>LEN(TRIM(K9))&gt;0</formula>
    </cfRule>
    <cfRule type="notContainsBlanks" dxfId="1329" priority="426">
      <formula>LEN(TRIM(K9))&gt;0</formula>
    </cfRule>
    <cfRule type="notContainsBlanks" dxfId="1328" priority="429">
      <formula>LEN(TRIM(K9))&gt;0</formula>
    </cfRule>
    <cfRule type="notContainsBlanks" dxfId="1327" priority="432">
      <formula>LEN(TRIM(K9))&gt;0</formula>
    </cfRule>
    <cfRule type="notContainsBlanks" dxfId="1326" priority="435">
      <formula>LEN(TRIM(K9))&gt;0</formula>
    </cfRule>
    <cfRule type="notContainsBlanks" dxfId="1325" priority="438">
      <formula>LEN(TRIM(K9))&gt;0</formula>
    </cfRule>
    <cfRule type="notContainsBlanks" dxfId="1324" priority="441">
      <formula>LEN(TRIM(K9))&gt;0</formula>
    </cfRule>
    <cfRule type="notContainsBlanks" dxfId="1323" priority="444">
      <formula>LEN(TRIM(K9))&gt;0</formula>
    </cfRule>
    <cfRule type="notContainsBlanks" dxfId="1322" priority="447">
      <formula>LEN(TRIM(K9))&gt;0</formula>
    </cfRule>
    <cfRule type="notContainsBlanks" dxfId="1321" priority="450">
      <formula>LEN(TRIM(K9))&gt;0</formula>
    </cfRule>
    <cfRule type="notContainsBlanks" dxfId="1320" priority="453">
      <formula>LEN(TRIM(K9))&gt;0</formula>
    </cfRule>
    <cfRule type="notContainsBlanks" dxfId="1319" priority="456">
      <formula>LEN(TRIM(K9))&gt;0</formula>
    </cfRule>
    <cfRule type="notContainsBlanks" dxfId="1318" priority="459">
      <formula>LEN(TRIM(K9))&gt;0</formula>
    </cfRule>
    <cfRule type="notContainsBlanks" dxfId="1317" priority="462">
      <formula>LEN(TRIM(K9))&gt;0</formula>
    </cfRule>
    <cfRule type="notContainsBlanks" dxfId="1316" priority="465">
      <formula>LEN(TRIM(K9))&gt;0</formula>
    </cfRule>
    <cfRule type="notContainsBlanks" dxfId="1315" priority="468">
      <formula>LEN(TRIM(K9))&gt;0</formula>
    </cfRule>
    <cfRule type="notContainsBlanks" dxfId="1314" priority="471">
      <formula>LEN(TRIM(K9))&gt;0</formula>
    </cfRule>
    <cfRule type="notContainsBlanks" dxfId="1313" priority="474">
      <formula>LEN(TRIM(K9))&gt;0</formula>
    </cfRule>
    <cfRule type="notContainsBlanks" dxfId="1312" priority="477">
      <formula>LEN(TRIM(K9))&gt;0</formula>
    </cfRule>
    <cfRule type="notContainsBlanks" dxfId="1311" priority="480">
      <formula>LEN(TRIM(K9))&gt;0</formula>
    </cfRule>
    <cfRule type="notContainsBlanks" dxfId="1310" priority="483">
      <formula>LEN(TRIM(K9))&gt;0</formula>
    </cfRule>
    <cfRule type="notContainsBlanks" dxfId="1309" priority="486">
      <formula>LEN(TRIM(K9))&gt;0</formula>
    </cfRule>
    <cfRule type="notContainsBlanks" dxfId="1308" priority="489">
      <formula>LEN(TRIM(K9))&gt;0</formula>
    </cfRule>
    <cfRule type="notContainsBlanks" dxfId="1307" priority="492">
      <formula>LEN(TRIM(K9))&gt;0</formula>
    </cfRule>
    <cfRule type="notContainsBlanks" dxfId="1306" priority="495">
      <formula>LEN(TRIM(K9))&gt;0</formula>
    </cfRule>
    <cfRule type="notContainsBlanks" dxfId="1305" priority="498">
      <formula>LEN(TRIM(K9))&gt;0</formula>
    </cfRule>
    <cfRule type="notContainsBlanks" dxfId="1304" priority="501">
      <formula>LEN(TRIM(K9))&gt;0</formula>
    </cfRule>
    <cfRule type="notContainsBlanks" dxfId="1303" priority="504">
      <formula>LEN(TRIM(K9))&gt;0</formula>
    </cfRule>
    <cfRule type="notContainsBlanks" dxfId="1302" priority="507">
      <formula>LEN(TRIM(K9))&gt;0</formula>
    </cfRule>
    <cfRule type="notContainsBlanks" dxfId="1301" priority="510">
      <formula>LEN(TRIM(K9))&gt;0</formula>
    </cfRule>
    <cfRule type="notContainsBlanks" dxfId="1300" priority="513">
      <formula>LEN(TRIM(K9))&gt;0</formula>
    </cfRule>
    <cfRule type="notContainsBlanks" dxfId="1299" priority="516">
      <formula>LEN(TRIM(K9))&gt;0</formula>
    </cfRule>
    <cfRule type="notContainsBlanks" dxfId="1298" priority="519">
      <formula>LEN(TRIM(K9))&gt;0</formula>
    </cfRule>
    <cfRule type="notContainsBlanks" dxfId="1297" priority="522">
      <formula>LEN(TRIM(K9))&gt;0</formula>
    </cfRule>
    <cfRule type="notContainsBlanks" dxfId="1296" priority="525">
      <formula>LEN(TRIM(K9))&gt;0</formula>
    </cfRule>
    <cfRule type="notContainsBlanks" dxfId="1295" priority="528">
      <formula>LEN(TRIM(K9))&gt;0</formula>
    </cfRule>
    <cfRule type="notContainsBlanks" dxfId="1294" priority="531">
      <formula>LEN(TRIM(K9))&gt;0</formula>
    </cfRule>
    <cfRule type="notContainsBlanks" dxfId="1293" priority="534">
      <formula>LEN(TRIM(K9))&gt;0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0"/>
  <sheetViews>
    <sheetView workbookViewId="0"/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4" t="s">
        <v>1044</v>
      </c>
    </row>
    <row r="3" spans="1:11" x14ac:dyDescent="0.25">
      <c r="A3" s="4" t="s">
        <v>1</v>
      </c>
    </row>
    <row r="4" spans="1:11" x14ac:dyDescent="0.25">
      <c r="A4" s="3" t="s">
        <v>2</v>
      </c>
      <c r="B4" s="2">
        <v>164475.46518407791</v>
      </c>
    </row>
    <row r="5" spans="1:11" x14ac:dyDescent="0.25">
      <c r="A5" s="3" t="s">
        <v>3</v>
      </c>
      <c r="B5" s="2">
        <v>8059.3436363636347</v>
      </c>
    </row>
    <row r="6" spans="1:11" x14ac:dyDescent="0.25">
      <c r="A6" s="3" t="s">
        <v>4</v>
      </c>
      <c r="B6" s="2">
        <v>64324.276064999976</v>
      </c>
    </row>
    <row r="7" spans="1:11" x14ac:dyDescent="0.25">
      <c r="A7" s="3" t="s">
        <v>5</v>
      </c>
      <c r="B7" s="2">
        <v>92091.845482714256</v>
      </c>
    </row>
    <row r="9" spans="1:11" x14ac:dyDescent="0.25">
      <c r="A9" s="4" t="s">
        <v>6</v>
      </c>
    </row>
    <row r="10" spans="1:11" x14ac:dyDescent="0.25">
      <c r="A10" s="3" t="s">
        <v>7</v>
      </c>
      <c r="B10" s="2">
        <v>65.911463165856318</v>
      </c>
    </row>
    <row r="11" spans="1:11" x14ac:dyDescent="0.25">
      <c r="A11" s="3" t="s">
        <v>8</v>
      </c>
      <c r="B11" s="2">
        <v>39.1</v>
      </c>
    </row>
    <row r="13" spans="1:11" x14ac:dyDescent="0.25">
      <c r="A13" s="4" t="s">
        <v>26</v>
      </c>
    </row>
    <row r="14" spans="1:11" x14ac:dyDescent="0.25">
      <c r="A14" s="1" t="s">
        <v>27</v>
      </c>
      <c r="B14" s="2">
        <f>SUM(K17:K180)</f>
        <v>-10575.745178219855</v>
      </c>
    </row>
    <row r="16" spans="1:11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 x14ac:dyDescent="0.25">
      <c r="A17" s="5" t="s">
        <v>21</v>
      </c>
      <c r="B17" s="5" t="s">
        <v>38</v>
      </c>
      <c r="C17" s="5" t="s">
        <v>1045</v>
      </c>
      <c r="D17" s="5" t="s">
        <v>899</v>
      </c>
      <c r="E17" s="5" t="s">
        <v>168</v>
      </c>
      <c r="F17" s="5">
        <v>2</v>
      </c>
      <c r="G17" s="5">
        <v>0.92741151040259429</v>
      </c>
      <c r="H17" s="5">
        <f>B10*G17</f>
        <v>61.12704960749177</v>
      </c>
      <c r="I17" s="5">
        <f>B11*G17</f>
        <v>36.26179005674144</v>
      </c>
      <c r="J17" s="5">
        <f t="shared" ref="J17:J48" si="0">SUM(H17, I17)</f>
        <v>97.388839664233217</v>
      </c>
      <c r="K17" s="5">
        <f t="shared" ref="K17:K48" si="1">J17*F17</f>
        <v>194.77767932846643</v>
      </c>
    </row>
    <row r="18" spans="1:11" x14ac:dyDescent="0.25">
      <c r="A18" s="5" t="s">
        <v>21</v>
      </c>
      <c r="B18" s="5" t="s">
        <v>38</v>
      </c>
      <c r="C18" s="5" t="s">
        <v>1046</v>
      </c>
      <c r="D18" s="5" t="s">
        <v>900</v>
      </c>
      <c r="E18" s="5" t="s">
        <v>356</v>
      </c>
      <c r="F18" s="5">
        <v>1</v>
      </c>
      <c r="G18" s="5">
        <v>3</v>
      </c>
      <c r="H18" s="5">
        <f>B10*G18</f>
        <v>197.73438949756894</v>
      </c>
      <c r="I18" s="5">
        <f>B11*G18</f>
        <v>117.30000000000001</v>
      </c>
      <c r="J18" s="5">
        <f t="shared" si="0"/>
        <v>315.03438949756895</v>
      </c>
      <c r="K18" s="5">
        <f t="shared" si="1"/>
        <v>315.03438949756895</v>
      </c>
    </row>
    <row r="19" spans="1:11" x14ac:dyDescent="0.25">
      <c r="A19" s="5" t="s">
        <v>21</v>
      </c>
      <c r="B19" s="5" t="s">
        <v>38</v>
      </c>
      <c r="C19" s="5" t="s">
        <v>1045</v>
      </c>
      <c r="D19" s="5" t="s">
        <v>905</v>
      </c>
      <c r="E19" s="5" t="s">
        <v>136</v>
      </c>
      <c r="F19" s="5">
        <v>2</v>
      </c>
      <c r="G19" s="5">
        <v>3</v>
      </c>
      <c r="H19" s="5">
        <f>B10*G19</f>
        <v>197.73438949756894</v>
      </c>
      <c r="I19" s="5">
        <f>B11*G19</f>
        <v>117.30000000000001</v>
      </c>
      <c r="J19" s="5">
        <f t="shared" si="0"/>
        <v>315.03438949756895</v>
      </c>
      <c r="K19" s="5">
        <f t="shared" si="1"/>
        <v>630.0687789951379</v>
      </c>
    </row>
    <row r="20" spans="1:11" x14ac:dyDescent="0.25">
      <c r="A20" s="5" t="s">
        <v>21</v>
      </c>
      <c r="B20" s="5" t="s">
        <v>38</v>
      </c>
      <c r="C20" s="5" t="s">
        <v>1046</v>
      </c>
      <c r="D20" s="5" t="s">
        <v>1047</v>
      </c>
      <c r="E20" s="5" t="s">
        <v>51</v>
      </c>
      <c r="F20" s="5">
        <v>1</v>
      </c>
      <c r="G20" s="5">
        <v>11.8</v>
      </c>
      <c r="H20" s="5">
        <f>B10*G20</f>
        <v>777.75526535710458</v>
      </c>
      <c r="I20" s="5">
        <f>B11*G20</f>
        <v>461.38000000000005</v>
      </c>
      <c r="J20" s="5">
        <f t="shared" si="0"/>
        <v>1239.1352653571046</v>
      </c>
      <c r="K20" s="5">
        <f t="shared" si="1"/>
        <v>1239.1352653571046</v>
      </c>
    </row>
    <row r="21" spans="1:11" x14ac:dyDescent="0.25">
      <c r="A21" s="5" t="s">
        <v>21</v>
      </c>
      <c r="B21" s="5" t="s">
        <v>38</v>
      </c>
      <c r="C21" s="5" t="s">
        <v>1045</v>
      </c>
      <c r="D21" s="5" t="s">
        <v>907</v>
      </c>
      <c r="E21" s="5" t="s">
        <v>60</v>
      </c>
      <c r="F21" s="5">
        <v>1</v>
      </c>
      <c r="G21" s="5">
        <v>1.6</v>
      </c>
      <c r="H21" s="5">
        <f>B10*G21</f>
        <v>105.45834106537012</v>
      </c>
      <c r="I21" s="5">
        <f>B11*G21</f>
        <v>62.56</v>
      </c>
      <c r="J21" s="5">
        <f t="shared" si="0"/>
        <v>168.01834106537012</v>
      </c>
      <c r="K21" s="5">
        <f t="shared" si="1"/>
        <v>168.01834106537012</v>
      </c>
    </row>
    <row r="22" spans="1:11" x14ac:dyDescent="0.25">
      <c r="A22" s="5" t="s">
        <v>21</v>
      </c>
      <c r="B22" s="5" t="s">
        <v>38</v>
      </c>
      <c r="C22" s="5" t="s">
        <v>1046</v>
      </c>
      <c r="D22" s="5" t="s">
        <v>59</v>
      </c>
      <c r="E22" s="5" t="s">
        <v>60</v>
      </c>
      <c r="F22" s="5">
        <v>5</v>
      </c>
      <c r="G22" s="5">
        <v>2.5</v>
      </c>
      <c r="H22" s="5">
        <f>B10*G22</f>
        <v>164.7786579146408</v>
      </c>
      <c r="I22" s="5">
        <f>B11*G22</f>
        <v>97.75</v>
      </c>
      <c r="J22" s="5">
        <f t="shared" si="0"/>
        <v>262.5286579146408</v>
      </c>
      <c r="K22" s="5">
        <f t="shared" si="1"/>
        <v>1312.6432895732041</v>
      </c>
    </row>
    <row r="23" spans="1:11" x14ac:dyDescent="0.25">
      <c r="A23" s="5" t="s">
        <v>21</v>
      </c>
      <c r="B23" s="5" t="s">
        <v>38</v>
      </c>
      <c r="C23" s="5" t="s">
        <v>1046</v>
      </c>
      <c r="D23" s="5" t="s">
        <v>71</v>
      </c>
      <c r="E23" s="5" t="s">
        <v>72</v>
      </c>
      <c r="F23" s="5">
        <v>0</v>
      </c>
      <c r="G23" s="5">
        <v>0.5</v>
      </c>
      <c r="H23" s="5">
        <f>B10*G23</f>
        <v>32.955731582928159</v>
      </c>
      <c r="I23" s="5">
        <f>B11*G23</f>
        <v>19.55</v>
      </c>
      <c r="J23" s="5">
        <f t="shared" si="0"/>
        <v>52.505731582928163</v>
      </c>
      <c r="K23" s="5">
        <f t="shared" si="1"/>
        <v>0</v>
      </c>
    </row>
    <row r="24" spans="1:11" x14ac:dyDescent="0.25">
      <c r="A24" s="5" t="s">
        <v>21</v>
      </c>
      <c r="B24" s="5" t="s">
        <v>38</v>
      </c>
      <c r="C24" s="5" t="s">
        <v>1046</v>
      </c>
      <c r="D24" s="5" t="s">
        <v>1048</v>
      </c>
      <c r="E24" s="5" t="s">
        <v>81</v>
      </c>
      <c r="F24" s="5">
        <v>1</v>
      </c>
      <c r="G24" s="5">
        <v>1.2</v>
      </c>
      <c r="H24" s="5">
        <f>B10*G24</f>
        <v>79.093755799027576</v>
      </c>
      <c r="I24" s="5">
        <f>B11*G24</f>
        <v>46.92</v>
      </c>
      <c r="J24" s="5">
        <f t="shared" si="0"/>
        <v>126.01375579902758</v>
      </c>
      <c r="K24" s="5">
        <f t="shared" si="1"/>
        <v>126.01375579902758</v>
      </c>
    </row>
    <row r="25" spans="1:11" x14ac:dyDescent="0.25">
      <c r="A25" s="5" t="s">
        <v>21</v>
      </c>
      <c r="B25" s="5" t="s">
        <v>38</v>
      </c>
      <c r="C25" s="5" t="s">
        <v>1045</v>
      </c>
      <c r="D25" s="5" t="s">
        <v>88</v>
      </c>
      <c r="E25" s="5" t="s">
        <v>89</v>
      </c>
      <c r="F25" s="5">
        <v>1</v>
      </c>
      <c r="G25" s="5">
        <v>1.35</v>
      </c>
      <c r="H25" s="5">
        <f>B10*G25</f>
        <v>88.980475273906038</v>
      </c>
      <c r="I25" s="5">
        <f>B11*G25</f>
        <v>52.785000000000004</v>
      </c>
      <c r="J25" s="5">
        <f t="shared" si="0"/>
        <v>141.76547527390605</v>
      </c>
      <c r="K25" s="5">
        <f t="shared" si="1"/>
        <v>141.76547527390605</v>
      </c>
    </row>
    <row r="26" spans="1:11" x14ac:dyDescent="0.25">
      <c r="A26" s="5" t="s">
        <v>21</v>
      </c>
      <c r="B26" s="5" t="s">
        <v>38</v>
      </c>
      <c r="C26" s="5" t="s">
        <v>1045</v>
      </c>
      <c r="D26" s="5" t="s">
        <v>97</v>
      </c>
      <c r="E26" s="5" t="s">
        <v>98</v>
      </c>
      <c r="F26" s="5">
        <v>1</v>
      </c>
      <c r="G26" s="5">
        <v>13.24685598377282</v>
      </c>
      <c r="H26" s="5">
        <f>B10*G26</f>
        <v>873.11966023784555</v>
      </c>
      <c r="I26" s="5">
        <f>B11*G26</f>
        <v>517.95206896551724</v>
      </c>
      <c r="J26" s="5">
        <f t="shared" si="0"/>
        <v>1391.0717292033628</v>
      </c>
      <c r="K26" s="5">
        <f t="shared" si="1"/>
        <v>1391.0717292033628</v>
      </c>
    </row>
    <row r="27" spans="1:11" x14ac:dyDescent="0.25">
      <c r="A27" s="5" t="s">
        <v>21</v>
      </c>
      <c r="B27" s="5" t="s">
        <v>38</v>
      </c>
      <c r="C27" s="5" t="s">
        <v>1045</v>
      </c>
      <c r="D27" s="5" t="s">
        <v>1049</v>
      </c>
      <c r="E27" s="5" t="s">
        <v>1050</v>
      </c>
      <c r="F27" s="5">
        <v>2</v>
      </c>
      <c r="G27" s="5">
        <v>19.97327188940092</v>
      </c>
      <c r="H27" s="5">
        <f>B10*G27</f>
        <v>1316.4675744398821</v>
      </c>
      <c r="I27" s="5">
        <f>B11*G27</f>
        <v>780.954930875576</v>
      </c>
      <c r="J27" s="5">
        <f t="shared" si="0"/>
        <v>2097.4225053154582</v>
      </c>
      <c r="K27" s="5">
        <f t="shared" si="1"/>
        <v>4194.8450106309165</v>
      </c>
    </row>
    <row r="28" spans="1:11" x14ac:dyDescent="0.25">
      <c r="A28" s="5" t="s">
        <v>21</v>
      </c>
      <c r="B28" s="5" t="s">
        <v>38</v>
      </c>
      <c r="C28" s="5" t="s">
        <v>1045</v>
      </c>
      <c r="D28" s="5" t="s">
        <v>915</v>
      </c>
      <c r="E28" s="5" t="s">
        <v>211</v>
      </c>
      <c r="F28" s="5">
        <v>1</v>
      </c>
      <c r="G28" s="5">
        <v>1.4792763157894739</v>
      </c>
      <c r="H28" s="5">
        <f>B10*G28</f>
        <v>97.501266400281551</v>
      </c>
      <c r="I28" s="5">
        <f>B11*G28</f>
        <v>57.839703947368434</v>
      </c>
      <c r="J28" s="5">
        <f t="shared" si="0"/>
        <v>155.34097034765</v>
      </c>
      <c r="K28" s="5">
        <f t="shared" si="1"/>
        <v>155.34097034765</v>
      </c>
    </row>
    <row r="29" spans="1:11" x14ac:dyDescent="0.25">
      <c r="A29" s="5" t="s">
        <v>21</v>
      </c>
      <c r="B29" s="5" t="s">
        <v>38</v>
      </c>
      <c r="C29" s="5" t="s">
        <v>1045</v>
      </c>
      <c r="D29" s="5" t="s">
        <v>125</v>
      </c>
      <c r="E29" s="5" t="s">
        <v>126</v>
      </c>
      <c r="F29" s="5">
        <v>5</v>
      </c>
      <c r="G29" s="5">
        <v>1.2</v>
      </c>
      <c r="H29" s="5">
        <f>B10*G29</f>
        <v>79.093755799027576</v>
      </c>
      <c r="I29" s="5">
        <f>B11*G29</f>
        <v>46.92</v>
      </c>
      <c r="J29" s="5">
        <f t="shared" si="0"/>
        <v>126.01375579902758</v>
      </c>
      <c r="K29" s="5">
        <f t="shared" si="1"/>
        <v>630.0687789951379</v>
      </c>
    </row>
    <row r="30" spans="1:11" x14ac:dyDescent="0.25">
      <c r="A30" s="5" t="s">
        <v>21</v>
      </c>
      <c r="B30" s="5" t="s">
        <v>38</v>
      </c>
      <c r="C30" s="5" t="s">
        <v>1046</v>
      </c>
      <c r="D30" s="5" t="s">
        <v>125</v>
      </c>
      <c r="E30" s="5" t="s">
        <v>126</v>
      </c>
      <c r="F30" s="5">
        <v>3</v>
      </c>
      <c r="G30" s="5">
        <v>1.2</v>
      </c>
      <c r="H30" s="5">
        <f>B10*G30</f>
        <v>79.093755799027576</v>
      </c>
      <c r="I30" s="5">
        <f>B11*G30</f>
        <v>46.92</v>
      </c>
      <c r="J30" s="5">
        <f t="shared" si="0"/>
        <v>126.01375579902758</v>
      </c>
      <c r="K30" s="5">
        <f t="shared" si="1"/>
        <v>378.04126739708272</v>
      </c>
    </row>
    <row r="31" spans="1:11" x14ac:dyDescent="0.25">
      <c r="A31" s="5" t="s">
        <v>21</v>
      </c>
      <c r="B31" s="5" t="s">
        <v>38</v>
      </c>
      <c r="C31" s="5" t="s">
        <v>1046</v>
      </c>
      <c r="D31" s="5" t="s">
        <v>125</v>
      </c>
      <c r="E31" s="5" t="s">
        <v>126</v>
      </c>
      <c r="F31" s="5">
        <v>-2</v>
      </c>
      <c r="G31" s="5">
        <v>1.2</v>
      </c>
      <c r="H31" s="5">
        <f>B10*G31</f>
        <v>79.093755799027576</v>
      </c>
      <c r="I31" s="5">
        <f>B11*G31</f>
        <v>46.92</v>
      </c>
      <c r="J31" s="5">
        <f t="shared" si="0"/>
        <v>126.01375579902758</v>
      </c>
      <c r="K31" s="5">
        <f t="shared" si="1"/>
        <v>-252.02751159805516</v>
      </c>
    </row>
    <row r="32" spans="1:11" x14ac:dyDescent="0.25">
      <c r="A32" s="5" t="s">
        <v>21</v>
      </c>
      <c r="B32" s="5" t="s">
        <v>38</v>
      </c>
      <c r="C32" s="5" t="s">
        <v>1045</v>
      </c>
      <c r="D32" s="5" t="s">
        <v>133</v>
      </c>
      <c r="E32" s="5" t="s">
        <v>134</v>
      </c>
      <c r="F32" s="5">
        <v>2</v>
      </c>
      <c r="G32" s="5">
        <v>6.3000000000000016</v>
      </c>
      <c r="H32" s="5">
        <f>B10*G32</f>
        <v>415.24221794489489</v>
      </c>
      <c r="I32" s="5">
        <f>B11*G32</f>
        <v>246.33000000000007</v>
      </c>
      <c r="J32" s="5">
        <f t="shared" si="0"/>
        <v>661.57221794489499</v>
      </c>
      <c r="K32" s="5">
        <f t="shared" si="1"/>
        <v>1323.14443588979</v>
      </c>
    </row>
    <row r="33" spans="1:11" x14ac:dyDescent="0.25">
      <c r="A33" s="5" t="s">
        <v>21</v>
      </c>
      <c r="B33" s="5" t="s">
        <v>38</v>
      </c>
      <c r="C33" s="5" t="s">
        <v>1045</v>
      </c>
      <c r="D33" s="5" t="s">
        <v>1051</v>
      </c>
      <c r="E33" s="5" t="s">
        <v>147</v>
      </c>
      <c r="F33" s="5">
        <v>1</v>
      </c>
      <c r="G33" s="5">
        <v>0.5</v>
      </c>
      <c r="H33" s="5">
        <f>B10*G33</f>
        <v>32.955731582928159</v>
      </c>
      <c r="I33" s="5">
        <f>B11*G33</f>
        <v>19.55</v>
      </c>
      <c r="J33" s="5">
        <f t="shared" si="0"/>
        <v>52.505731582928163</v>
      </c>
      <c r="K33" s="5">
        <f t="shared" si="1"/>
        <v>52.505731582928163</v>
      </c>
    </row>
    <row r="34" spans="1:11" x14ac:dyDescent="0.25">
      <c r="A34" s="5" t="s">
        <v>21</v>
      </c>
      <c r="B34" s="5" t="s">
        <v>38</v>
      </c>
      <c r="C34" s="5" t="s">
        <v>1045</v>
      </c>
      <c r="D34" s="5" t="s">
        <v>1052</v>
      </c>
      <c r="E34" s="5" t="s">
        <v>1053</v>
      </c>
      <c r="F34" s="5">
        <v>1</v>
      </c>
      <c r="G34" s="5">
        <v>1</v>
      </c>
      <c r="H34" s="5">
        <f>B10*G34</f>
        <v>65.911463165856318</v>
      </c>
      <c r="I34" s="5">
        <f>B11*G34</f>
        <v>39.1</v>
      </c>
      <c r="J34" s="5">
        <f t="shared" si="0"/>
        <v>105.01146316585633</v>
      </c>
      <c r="K34" s="5">
        <f t="shared" si="1"/>
        <v>105.01146316585633</v>
      </c>
    </row>
    <row r="35" spans="1:11" x14ac:dyDescent="0.25">
      <c r="A35" s="5" t="s">
        <v>21</v>
      </c>
      <c r="B35" s="5" t="s">
        <v>38</v>
      </c>
      <c r="C35" s="5" t="s">
        <v>1045</v>
      </c>
      <c r="D35" s="5" t="s">
        <v>1054</v>
      </c>
      <c r="E35" s="5" t="s">
        <v>147</v>
      </c>
      <c r="F35" s="5">
        <v>1</v>
      </c>
      <c r="G35" s="5">
        <v>0.69999999999999984</v>
      </c>
      <c r="H35" s="5">
        <f>B10*G35</f>
        <v>46.13802421609941</v>
      </c>
      <c r="I35" s="5">
        <f>B11*G35</f>
        <v>27.369999999999994</v>
      </c>
      <c r="J35" s="5">
        <f t="shared" si="0"/>
        <v>73.5080242160994</v>
      </c>
      <c r="K35" s="5">
        <f t="shared" si="1"/>
        <v>73.5080242160994</v>
      </c>
    </row>
    <row r="36" spans="1:11" x14ac:dyDescent="0.25">
      <c r="A36" s="5" t="s">
        <v>21</v>
      </c>
      <c r="B36" s="5" t="s">
        <v>38</v>
      </c>
      <c r="C36" s="5" t="s">
        <v>1045</v>
      </c>
      <c r="D36" s="5" t="s">
        <v>1055</v>
      </c>
      <c r="E36" s="5" t="s">
        <v>60</v>
      </c>
      <c r="F36" s="5">
        <v>1</v>
      </c>
      <c r="G36" s="5">
        <v>2.905129958960329</v>
      </c>
      <c r="H36" s="5">
        <f>B10*G36</f>
        <v>191.4813662820394</v>
      </c>
      <c r="I36" s="5">
        <f>B11*G36</f>
        <v>113.59058139534886</v>
      </c>
      <c r="J36" s="5">
        <f t="shared" si="0"/>
        <v>305.07194767738827</v>
      </c>
      <c r="K36" s="5">
        <f t="shared" si="1"/>
        <v>305.07194767738827</v>
      </c>
    </row>
    <row r="37" spans="1:11" x14ac:dyDescent="0.25">
      <c r="A37" s="5" t="s">
        <v>21</v>
      </c>
      <c r="B37" s="5" t="s">
        <v>38</v>
      </c>
      <c r="C37" s="5" t="s">
        <v>1045</v>
      </c>
      <c r="D37" s="5" t="s">
        <v>146</v>
      </c>
      <c r="E37" s="5" t="s">
        <v>147</v>
      </c>
      <c r="F37" s="5">
        <v>1</v>
      </c>
      <c r="G37" s="5">
        <v>0.5</v>
      </c>
      <c r="H37" s="5">
        <f>B10*G37</f>
        <v>32.955731582928159</v>
      </c>
      <c r="I37" s="5">
        <f>B11*G37</f>
        <v>19.55</v>
      </c>
      <c r="J37" s="5">
        <f t="shared" si="0"/>
        <v>52.505731582928163</v>
      </c>
      <c r="K37" s="5">
        <f t="shared" si="1"/>
        <v>52.505731582928163</v>
      </c>
    </row>
    <row r="38" spans="1:11" x14ac:dyDescent="0.25">
      <c r="A38" s="5" t="s">
        <v>21</v>
      </c>
      <c r="B38" s="5" t="s">
        <v>38</v>
      </c>
      <c r="C38" s="5" t="s">
        <v>1046</v>
      </c>
      <c r="D38" s="5" t="s">
        <v>157</v>
      </c>
      <c r="E38" s="5" t="s">
        <v>186</v>
      </c>
      <c r="F38" s="5">
        <v>-3</v>
      </c>
      <c r="G38" s="5">
        <v>1.9818181818181819</v>
      </c>
      <c r="H38" s="5">
        <f>B10*G38</f>
        <v>130.62453609233344</v>
      </c>
      <c r="I38" s="5">
        <f>B11*G38</f>
        <v>77.489090909090919</v>
      </c>
      <c r="J38" s="5">
        <f t="shared" si="0"/>
        <v>208.11362700142436</v>
      </c>
      <c r="K38" s="5">
        <f t="shared" si="1"/>
        <v>-624.34088100427311</v>
      </c>
    </row>
    <row r="39" spans="1:11" x14ac:dyDescent="0.25">
      <c r="A39" s="5" t="s">
        <v>21</v>
      </c>
      <c r="B39" s="5" t="s">
        <v>38</v>
      </c>
      <c r="C39" s="5" t="s">
        <v>1045</v>
      </c>
      <c r="D39" s="5" t="s">
        <v>1056</v>
      </c>
      <c r="E39" s="5" t="s">
        <v>450</v>
      </c>
      <c r="F39" s="5">
        <v>2</v>
      </c>
      <c r="G39" s="5">
        <v>1</v>
      </c>
      <c r="H39" s="5">
        <f>B10*G39</f>
        <v>65.911463165856318</v>
      </c>
      <c r="I39" s="5">
        <f>B11*G39</f>
        <v>39.1</v>
      </c>
      <c r="J39" s="5">
        <f t="shared" si="0"/>
        <v>105.01146316585633</v>
      </c>
      <c r="K39" s="5">
        <f t="shared" si="1"/>
        <v>210.02292633171265</v>
      </c>
    </row>
    <row r="40" spans="1:11" x14ac:dyDescent="0.25">
      <c r="A40" s="5" t="s">
        <v>21</v>
      </c>
      <c r="B40" s="5" t="s">
        <v>38</v>
      </c>
      <c r="C40" s="5" t="s">
        <v>1045</v>
      </c>
      <c r="D40" s="5" t="s">
        <v>167</v>
      </c>
      <c r="E40" s="5" t="s">
        <v>168</v>
      </c>
      <c r="F40" s="5">
        <v>4</v>
      </c>
      <c r="G40" s="5">
        <v>1.1000000000000001</v>
      </c>
      <c r="H40" s="5">
        <f>B10*G40</f>
        <v>72.502609482441954</v>
      </c>
      <c r="I40" s="5">
        <f>B11*G40</f>
        <v>43.010000000000005</v>
      </c>
      <c r="J40" s="5">
        <f t="shared" si="0"/>
        <v>115.51260948244196</v>
      </c>
      <c r="K40" s="5">
        <f t="shared" si="1"/>
        <v>462.05043792976784</v>
      </c>
    </row>
    <row r="41" spans="1:11" x14ac:dyDescent="0.25">
      <c r="A41" s="5" t="s">
        <v>21</v>
      </c>
      <c r="B41" s="5" t="s">
        <v>38</v>
      </c>
      <c r="C41" s="5" t="s">
        <v>1045</v>
      </c>
      <c r="D41" s="5" t="s">
        <v>167</v>
      </c>
      <c r="E41" s="5" t="s">
        <v>168</v>
      </c>
      <c r="F41" s="5">
        <v>-1</v>
      </c>
      <c r="G41" s="5">
        <v>1.1000000000000001</v>
      </c>
      <c r="H41" s="5">
        <f>B10*G41</f>
        <v>72.502609482441954</v>
      </c>
      <c r="I41" s="5">
        <f>B11*G41</f>
        <v>43.010000000000005</v>
      </c>
      <c r="J41" s="5">
        <f t="shared" si="0"/>
        <v>115.51260948244196</v>
      </c>
      <c r="K41" s="5">
        <f t="shared" si="1"/>
        <v>-115.51260948244196</v>
      </c>
    </row>
    <row r="42" spans="1:11" x14ac:dyDescent="0.25">
      <c r="A42" s="5" t="s">
        <v>21</v>
      </c>
      <c r="B42" s="5" t="s">
        <v>38</v>
      </c>
      <c r="C42" s="5" t="s">
        <v>1046</v>
      </c>
      <c r="D42" s="5" t="s">
        <v>936</v>
      </c>
      <c r="E42" s="5" t="s">
        <v>181</v>
      </c>
      <c r="F42" s="5">
        <v>-1</v>
      </c>
      <c r="G42" s="5">
        <v>3.3</v>
      </c>
      <c r="H42" s="5">
        <f>B10*G42</f>
        <v>217.50782844732583</v>
      </c>
      <c r="I42" s="5">
        <f>B11*G42</f>
        <v>129.03</v>
      </c>
      <c r="J42" s="5">
        <f t="shared" si="0"/>
        <v>346.53782844732586</v>
      </c>
      <c r="K42" s="5">
        <f t="shared" si="1"/>
        <v>-346.53782844732586</v>
      </c>
    </row>
    <row r="43" spans="1:11" x14ac:dyDescent="0.25">
      <c r="A43" s="5" t="s">
        <v>21</v>
      </c>
      <c r="B43" s="5" t="s">
        <v>38</v>
      </c>
      <c r="C43" s="5" t="s">
        <v>1045</v>
      </c>
      <c r="D43" s="5" t="s">
        <v>1057</v>
      </c>
      <c r="E43" s="5" t="s">
        <v>181</v>
      </c>
      <c r="F43" s="5">
        <v>4</v>
      </c>
      <c r="G43" s="5">
        <v>1.4</v>
      </c>
      <c r="H43" s="5">
        <f>B10*G43</f>
        <v>92.276048432198834</v>
      </c>
      <c r="I43" s="5">
        <f>B11*G43</f>
        <v>54.74</v>
      </c>
      <c r="J43" s="5">
        <f t="shared" si="0"/>
        <v>147.01604843219883</v>
      </c>
      <c r="K43" s="5">
        <f t="shared" si="1"/>
        <v>588.06419372879532</v>
      </c>
    </row>
    <row r="44" spans="1:11" x14ac:dyDescent="0.25">
      <c r="A44" s="5" t="s">
        <v>21</v>
      </c>
      <c r="B44" s="5" t="s">
        <v>38</v>
      </c>
      <c r="C44" s="5" t="s">
        <v>1045</v>
      </c>
      <c r="D44" s="5" t="s">
        <v>1058</v>
      </c>
      <c r="E44" s="5" t="s">
        <v>178</v>
      </c>
      <c r="F44" s="5">
        <v>1</v>
      </c>
      <c r="G44" s="5">
        <v>0.69999999999999984</v>
      </c>
      <c r="H44" s="5">
        <f>B10*G44</f>
        <v>46.13802421609941</v>
      </c>
      <c r="I44" s="5">
        <f>B11*G44</f>
        <v>27.369999999999994</v>
      </c>
      <c r="J44" s="5">
        <f t="shared" si="0"/>
        <v>73.5080242160994</v>
      </c>
      <c r="K44" s="5">
        <f t="shared" si="1"/>
        <v>73.5080242160994</v>
      </c>
    </row>
    <row r="45" spans="1:11" x14ac:dyDescent="0.25">
      <c r="A45" s="5" t="s">
        <v>21</v>
      </c>
      <c r="B45" s="5" t="s">
        <v>38</v>
      </c>
      <c r="C45" s="5" t="s">
        <v>1045</v>
      </c>
      <c r="D45" s="5" t="s">
        <v>1059</v>
      </c>
      <c r="E45" s="5" t="s">
        <v>161</v>
      </c>
      <c r="F45" s="5">
        <v>1</v>
      </c>
      <c r="G45" s="5">
        <v>5.3</v>
      </c>
      <c r="H45" s="5">
        <f>B10*G45</f>
        <v>349.3307547790385</v>
      </c>
      <c r="I45" s="5">
        <f>B11*G45</f>
        <v>207.23</v>
      </c>
      <c r="J45" s="5">
        <f t="shared" si="0"/>
        <v>556.56075477903846</v>
      </c>
      <c r="K45" s="5">
        <f t="shared" si="1"/>
        <v>556.56075477903846</v>
      </c>
    </row>
    <row r="46" spans="1:11" x14ac:dyDescent="0.25">
      <c r="A46" s="5" t="s">
        <v>21</v>
      </c>
      <c r="B46" s="5" t="s">
        <v>38</v>
      </c>
      <c r="C46" s="5" t="s">
        <v>1046</v>
      </c>
      <c r="D46" s="5" t="s">
        <v>179</v>
      </c>
      <c r="E46" s="5" t="s">
        <v>176</v>
      </c>
      <c r="F46" s="5">
        <v>1</v>
      </c>
      <c r="G46" s="5">
        <v>4.2</v>
      </c>
      <c r="H46" s="5">
        <f>B10*G46</f>
        <v>276.82814529659657</v>
      </c>
      <c r="I46" s="5">
        <f>B11*G46</f>
        <v>164.22</v>
      </c>
      <c r="J46" s="5">
        <f t="shared" si="0"/>
        <v>441.04814529659654</v>
      </c>
      <c r="K46" s="5">
        <f t="shared" si="1"/>
        <v>441.04814529659654</v>
      </c>
    </row>
    <row r="47" spans="1:11" x14ac:dyDescent="0.25">
      <c r="A47" s="5" t="s">
        <v>21</v>
      </c>
      <c r="B47" s="5" t="s">
        <v>38</v>
      </c>
      <c r="C47" s="5" t="s">
        <v>1045</v>
      </c>
      <c r="D47" s="5" t="s">
        <v>1060</v>
      </c>
      <c r="E47" s="5" t="s">
        <v>1061</v>
      </c>
      <c r="F47" s="5">
        <v>1</v>
      </c>
      <c r="G47" s="5">
        <v>2.2000000000000011</v>
      </c>
      <c r="H47" s="5">
        <f>B10*G47</f>
        <v>145.00521896488397</v>
      </c>
      <c r="I47" s="5">
        <f>B11*G47</f>
        <v>86.020000000000039</v>
      </c>
      <c r="J47" s="5">
        <f t="shared" si="0"/>
        <v>231.025218964884</v>
      </c>
      <c r="K47" s="5">
        <f t="shared" si="1"/>
        <v>231.025218964884</v>
      </c>
    </row>
    <row r="48" spans="1:11" x14ac:dyDescent="0.25">
      <c r="A48" s="5" t="s">
        <v>21</v>
      </c>
      <c r="B48" s="5" t="s">
        <v>38</v>
      </c>
      <c r="C48" s="5" t="s">
        <v>1045</v>
      </c>
      <c r="D48" s="5" t="s">
        <v>1062</v>
      </c>
      <c r="E48" s="5" t="s">
        <v>1063</v>
      </c>
      <c r="F48" s="5">
        <v>1</v>
      </c>
      <c r="G48" s="5">
        <v>1.98</v>
      </c>
      <c r="H48" s="5">
        <f>B10*G48</f>
        <v>130.5046970683955</v>
      </c>
      <c r="I48" s="5">
        <f>B11*G48</f>
        <v>77.418000000000006</v>
      </c>
      <c r="J48" s="5">
        <f t="shared" si="0"/>
        <v>207.92269706839551</v>
      </c>
      <c r="K48" s="5">
        <f t="shared" si="1"/>
        <v>207.92269706839551</v>
      </c>
    </row>
    <row r="49" spans="1:11" x14ac:dyDescent="0.25">
      <c r="A49" s="5" t="s">
        <v>21</v>
      </c>
      <c r="B49" s="5" t="s">
        <v>38</v>
      </c>
      <c r="C49" s="5" t="s">
        <v>1046</v>
      </c>
      <c r="D49" s="5" t="s">
        <v>1064</v>
      </c>
      <c r="E49" s="5" t="s">
        <v>1065</v>
      </c>
      <c r="F49" s="5">
        <v>-2</v>
      </c>
      <c r="G49" s="5">
        <v>2.1969696969696968</v>
      </c>
      <c r="H49" s="5">
        <f>B10*G49</f>
        <v>144.80548725832068</v>
      </c>
      <c r="I49" s="5">
        <f>B11*G49</f>
        <v>85.901515151515142</v>
      </c>
      <c r="J49" s="5">
        <f t="shared" ref="J49:J80" si="2">SUM(H49, I49)</f>
        <v>230.70700240983581</v>
      </c>
      <c r="K49" s="5">
        <f t="shared" ref="K49:K80" si="3">J49*F49</f>
        <v>-461.41400481967162</v>
      </c>
    </row>
    <row r="50" spans="1:11" x14ac:dyDescent="0.25">
      <c r="A50" s="5" t="s">
        <v>21</v>
      </c>
      <c r="B50" s="5" t="s">
        <v>38</v>
      </c>
      <c r="C50" s="5" t="s">
        <v>1045</v>
      </c>
      <c r="D50" s="5" t="s">
        <v>1066</v>
      </c>
      <c r="E50" s="5" t="s">
        <v>139</v>
      </c>
      <c r="F50" s="5">
        <v>1</v>
      </c>
      <c r="G50" s="5">
        <v>1.4</v>
      </c>
      <c r="H50" s="5">
        <f>B10*G50</f>
        <v>92.276048432198834</v>
      </c>
      <c r="I50" s="5">
        <f>B11*G50</f>
        <v>54.74</v>
      </c>
      <c r="J50" s="5">
        <f t="shared" si="2"/>
        <v>147.01604843219883</v>
      </c>
      <c r="K50" s="5">
        <f t="shared" si="3"/>
        <v>147.01604843219883</v>
      </c>
    </row>
    <row r="51" spans="1:11" x14ac:dyDescent="0.25">
      <c r="A51" s="5" t="s">
        <v>21</v>
      </c>
      <c r="B51" s="5" t="s">
        <v>38</v>
      </c>
      <c r="C51" s="5" t="s">
        <v>1045</v>
      </c>
      <c r="D51" s="5" t="s">
        <v>1067</v>
      </c>
      <c r="E51" s="5" t="s">
        <v>971</v>
      </c>
      <c r="F51" s="5">
        <v>1</v>
      </c>
      <c r="G51" s="5">
        <v>1.1000000000000001</v>
      </c>
      <c r="H51" s="5">
        <f>B10*G51</f>
        <v>72.502609482441954</v>
      </c>
      <c r="I51" s="5">
        <f>B11*G51</f>
        <v>43.010000000000005</v>
      </c>
      <c r="J51" s="5">
        <f t="shared" si="2"/>
        <v>115.51260948244196</v>
      </c>
      <c r="K51" s="5">
        <f t="shared" si="3"/>
        <v>115.51260948244196</v>
      </c>
    </row>
    <row r="52" spans="1:11" x14ac:dyDescent="0.25">
      <c r="A52" s="5" t="s">
        <v>21</v>
      </c>
      <c r="B52" s="5" t="s">
        <v>38</v>
      </c>
      <c r="C52" s="5" t="s">
        <v>1045</v>
      </c>
      <c r="D52" s="5" t="s">
        <v>1068</v>
      </c>
      <c r="E52" s="5" t="s">
        <v>1069</v>
      </c>
      <c r="F52" s="5">
        <v>2</v>
      </c>
      <c r="G52" s="5">
        <v>0.3</v>
      </c>
      <c r="H52" s="5">
        <f>B10*G52</f>
        <v>19.773438949756894</v>
      </c>
      <c r="I52" s="5">
        <f>B11*G52</f>
        <v>11.73</v>
      </c>
      <c r="J52" s="5">
        <f t="shared" si="2"/>
        <v>31.503438949756895</v>
      </c>
      <c r="K52" s="5">
        <f t="shared" si="3"/>
        <v>63.006877899513789</v>
      </c>
    </row>
    <row r="53" spans="1:11" x14ac:dyDescent="0.25">
      <c r="A53" s="5" t="s">
        <v>21</v>
      </c>
      <c r="B53" s="5" t="s">
        <v>38</v>
      </c>
      <c r="C53" s="5" t="s">
        <v>1045</v>
      </c>
      <c r="D53" s="5" t="s">
        <v>1070</v>
      </c>
      <c r="E53" s="5" t="s">
        <v>1069</v>
      </c>
      <c r="F53" s="5">
        <v>4</v>
      </c>
      <c r="G53" s="5">
        <v>0.3</v>
      </c>
      <c r="H53" s="5">
        <f>B10*G53</f>
        <v>19.773438949756894</v>
      </c>
      <c r="I53" s="5">
        <f>B11*G53</f>
        <v>11.73</v>
      </c>
      <c r="J53" s="5">
        <f t="shared" si="2"/>
        <v>31.503438949756895</v>
      </c>
      <c r="K53" s="5">
        <f t="shared" si="3"/>
        <v>126.01375579902758</v>
      </c>
    </row>
    <row r="54" spans="1:11" x14ac:dyDescent="0.25">
      <c r="A54" s="5" t="s">
        <v>21</v>
      </c>
      <c r="B54" s="5" t="s">
        <v>38</v>
      </c>
      <c r="C54" s="5" t="s">
        <v>1045</v>
      </c>
      <c r="D54" s="5" t="s">
        <v>1071</v>
      </c>
      <c r="E54" s="5" t="s">
        <v>1069</v>
      </c>
      <c r="F54" s="5">
        <v>1</v>
      </c>
      <c r="G54" s="5">
        <v>0.3</v>
      </c>
      <c r="H54" s="5">
        <f>B10*G54</f>
        <v>19.773438949756894</v>
      </c>
      <c r="I54" s="5">
        <f>B11*G54</f>
        <v>11.73</v>
      </c>
      <c r="J54" s="5">
        <f t="shared" si="2"/>
        <v>31.503438949756895</v>
      </c>
      <c r="K54" s="5">
        <f t="shared" si="3"/>
        <v>31.503438949756895</v>
      </c>
    </row>
    <row r="55" spans="1:11" x14ac:dyDescent="0.25">
      <c r="A55" s="5" t="s">
        <v>21</v>
      </c>
      <c r="B55" s="5" t="s">
        <v>38</v>
      </c>
      <c r="C55" s="5" t="s">
        <v>1046</v>
      </c>
      <c r="D55" s="5" t="s">
        <v>205</v>
      </c>
      <c r="E55" s="5" t="s">
        <v>110</v>
      </c>
      <c r="F55" s="5">
        <v>1</v>
      </c>
      <c r="G55" s="5">
        <v>0.6</v>
      </c>
      <c r="H55" s="5">
        <f>B10*G55</f>
        <v>39.546877899513788</v>
      </c>
      <c r="I55" s="5">
        <f>B11*G55</f>
        <v>23.46</v>
      </c>
      <c r="J55" s="5">
        <f t="shared" si="2"/>
        <v>63.006877899513789</v>
      </c>
      <c r="K55" s="5">
        <f t="shared" si="3"/>
        <v>63.006877899513789</v>
      </c>
    </row>
    <row r="56" spans="1:11" x14ac:dyDescent="0.25">
      <c r="A56" s="5" t="s">
        <v>21</v>
      </c>
      <c r="B56" s="5" t="s">
        <v>38</v>
      </c>
      <c r="C56" s="5" t="s">
        <v>1046</v>
      </c>
      <c r="D56" s="5" t="s">
        <v>214</v>
      </c>
      <c r="E56" s="5" t="s">
        <v>215</v>
      </c>
      <c r="F56" s="5">
        <v>-1</v>
      </c>
      <c r="G56" s="5">
        <v>4.5999999999999988</v>
      </c>
      <c r="H56" s="5">
        <f>B10*G56</f>
        <v>303.192730562939</v>
      </c>
      <c r="I56" s="5">
        <f>B11*G56</f>
        <v>179.85999999999996</v>
      </c>
      <c r="J56" s="5">
        <f t="shared" si="2"/>
        <v>483.05273056293896</v>
      </c>
      <c r="K56" s="5">
        <f t="shared" si="3"/>
        <v>-483.05273056293896</v>
      </c>
    </row>
    <row r="57" spans="1:11" x14ac:dyDescent="0.25">
      <c r="A57" s="5" t="s">
        <v>21</v>
      </c>
      <c r="B57" s="5" t="s">
        <v>38</v>
      </c>
      <c r="C57" s="5" t="s">
        <v>1046</v>
      </c>
      <c r="D57" s="5" t="s">
        <v>235</v>
      </c>
      <c r="E57" s="5" t="s">
        <v>191</v>
      </c>
      <c r="F57" s="5">
        <v>1</v>
      </c>
      <c r="G57" s="5">
        <v>5.7000000000000011</v>
      </c>
      <c r="H57" s="5">
        <f>B10*G57</f>
        <v>375.6953400453811</v>
      </c>
      <c r="I57" s="5">
        <f>B11*G57</f>
        <v>222.87000000000006</v>
      </c>
      <c r="J57" s="5">
        <f t="shared" si="2"/>
        <v>598.56534004538116</v>
      </c>
      <c r="K57" s="5">
        <f t="shared" si="3"/>
        <v>598.56534004538116</v>
      </c>
    </row>
    <row r="58" spans="1:11" x14ac:dyDescent="0.25">
      <c r="A58" s="5" t="s">
        <v>21</v>
      </c>
      <c r="B58" s="5" t="s">
        <v>38</v>
      </c>
      <c r="C58" s="5" t="s">
        <v>1046</v>
      </c>
      <c r="D58" s="5" t="s">
        <v>1072</v>
      </c>
      <c r="E58" s="5" t="s">
        <v>1073</v>
      </c>
      <c r="F58" s="5">
        <v>1</v>
      </c>
      <c r="G58" s="5">
        <v>12.6</v>
      </c>
      <c r="H58" s="5">
        <f>B10*G58</f>
        <v>830.48443588978955</v>
      </c>
      <c r="I58" s="5">
        <f>B11*G58</f>
        <v>492.66</v>
      </c>
      <c r="J58" s="5">
        <f t="shared" si="2"/>
        <v>1323.1444358897895</v>
      </c>
      <c r="K58" s="5">
        <f t="shared" si="3"/>
        <v>1323.1444358897895</v>
      </c>
    </row>
    <row r="59" spans="1:11" x14ac:dyDescent="0.25">
      <c r="A59" s="5" t="s">
        <v>21</v>
      </c>
      <c r="B59" s="5" t="s">
        <v>38</v>
      </c>
      <c r="C59" s="5" t="s">
        <v>1046</v>
      </c>
      <c r="D59" s="5" t="s">
        <v>1074</v>
      </c>
      <c r="E59" s="5" t="s">
        <v>1073</v>
      </c>
      <c r="F59" s="5">
        <v>1</v>
      </c>
      <c r="G59" s="5">
        <v>7</v>
      </c>
      <c r="H59" s="5">
        <f>B10*G59</f>
        <v>461.38024216099421</v>
      </c>
      <c r="I59" s="5">
        <f>B11*G59</f>
        <v>273.7</v>
      </c>
      <c r="J59" s="5">
        <f t="shared" si="2"/>
        <v>735.0802421609942</v>
      </c>
      <c r="K59" s="5">
        <f t="shared" si="3"/>
        <v>735.0802421609942</v>
      </c>
    </row>
    <row r="60" spans="1:11" x14ac:dyDescent="0.25">
      <c r="A60" s="5" t="s">
        <v>21</v>
      </c>
      <c r="B60" s="5" t="s">
        <v>38</v>
      </c>
      <c r="C60" s="5" t="s">
        <v>1046</v>
      </c>
      <c r="D60" s="5" t="s">
        <v>1075</v>
      </c>
      <c r="E60" s="5" t="s">
        <v>116</v>
      </c>
      <c r="F60" s="5">
        <v>1</v>
      </c>
      <c r="G60" s="5">
        <v>1</v>
      </c>
      <c r="H60" s="5">
        <f>B10*G60</f>
        <v>65.911463165856318</v>
      </c>
      <c r="I60" s="5">
        <f>B11*G60</f>
        <v>39.1</v>
      </c>
      <c r="J60" s="5">
        <f t="shared" si="2"/>
        <v>105.01146316585633</v>
      </c>
      <c r="K60" s="5">
        <f t="shared" si="3"/>
        <v>105.01146316585633</v>
      </c>
    </row>
    <row r="61" spans="1:11" x14ac:dyDescent="0.25">
      <c r="A61" s="5" t="s">
        <v>21</v>
      </c>
      <c r="B61" s="5" t="s">
        <v>38</v>
      </c>
      <c r="C61" s="5" t="s">
        <v>1045</v>
      </c>
      <c r="D61" s="5" t="s">
        <v>954</v>
      </c>
      <c r="E61" s="5" t="s">
        <v>211</v>
      </c>
      <c r="F61" s="5">
        <v>3</v>
      </c>
      <c r="G61" s="5">
        <v>2.2999999999999998</v>
      </c>
      <c r="H61" s="5">
        <f>B10*G61</f>
        <v>151.59636528146953</v>
      </c>
      <c r="I61" s="5">
        <f>B11*G61</f>
        <v>89.929999999999993</v>
      </c>
      <c r="J61" s="5">
        <f t="shared" si="2"/>
        <v>241.52636528146951</v>
      </c>
      <c r="K61" s="5">
        <f t="shared" si="3"/>
        <v>724.57909584440858</v>
      </c>
    </row>
    <row r="62" spans="1:11" x14ac:dyDescent="0.25">
      <c r="A62" s="5" t="s">
        <v>21</v>
      </c>
      <c r="B62" s="5" t="s">
        <v>38</v>
      </c>
      <c r="C62" s="5" t="s">
        <v>1045</v>
      </c>
      <c r="D62" s="5" t="s">
        <v>1076</v>
      </c>
      <c r="E62" s="5" t="s">
        <v>1077</v>
      </c>
      <c r="F62" s="5">
        <v>-1</v>
      </c>
      <c r="G62" s="5">
        <v>2.100000000000001</v>
      </c>
      <c r="H62" s="5">
        <f>B10*G62</f>
        <v>138.41407264829834</v>
      </c>
      <c r="I62" s="5">
        <f>B11*G62</f>
        <v>82.110000000000042</v>
      </c>
      <c r="J62" s="5">
        <f t="shared" si="2"/>
        <v>220.52407264829839</v>
      </c>
      <c r="K62" s="5">
        <f t="shared" si="3"/>
        <v>-220.52407264829839</v>
      </c>
    </row>
    <row r="63" spans="1:11" x14ac:dyDescent="0.25">
      <c r="A63" s="5" t="s">
        <v>21</v>
      </c>
      <c r="B63" s="5" t="s">
        <v>38</v>
      </c>
      <c r="C63" s="5" t="s">
        <v>1045</v>
      </c>
      <c r="D63" s="5" t="s">
        <v>271</v>
      </c>
      <c r="E63" s="5" t="s">
        <v>272</v>
      </c>
      <c r="F63" s="5">
        <v>2</v>
      </c>
      <c r="G63" s="5">
        <v>4.6000000000000014</v>
      </c>
      <c r="H63" s="5">
        <f>B10*G63</f>
        <v>303.19273056293918</v>
      </c>
      <c r="I63" s="5">
        <f>B11*G63</f>
        <v>179.86000000000007</v>
      </c>
      <c r="J63" s="5">
        <f t="shared" si="2"/>
        <v>483.05273056293925</v>
      </c>
      <c r="K63" s="5">
        <f t="shared" si="3"/>
        <v>966.10546112587849</v>
      </c>
    </row>
    <row r="64" spans="1:11" x14ac:dyDescent="0.25">
      <c r="A64" s="5" t="s">
        <v>21</v>
      </c>
      <c r="B64" s="5" t="s">
        <v>38</v>
      </c>
      <c r="C64" s="5" t="s">
        <v>1046</v>
      </c>
      <c r="D64" s="5" t="s">
        <v>960</v>
      </c>
      <c r="E64" s="5" t="s">
        <v>281</v>
      </c>
      <c r="F64" s="5">
        <v>1</v>
      </c>
      <c r="G64" s="5">
        <v>5.9000000000000021</v>
      </c>
      <c r="H64" s="5">
        <f>B10*G64</f>
        <v>388.8776326785524</v>
      </c>
      <c r="I64" s="5">
        <f>B11*G64</f>
        <v>230.69000000000008</v>
      </c>
      <c r="J64" s="5">
        <f t="shared" si="2"/>
        <v>619.56763267855251</v>
      </c>
      <c r="K64" s="5">
        <f t="shared" si="3"/>
        <v>619.56763267855251</v>
      </c>
    </row>
    <row r="65" spans="1:11" x14ac:dyDescent="0.25">
      <c r="A65" s="5" t="s">
        <v>21</v>
      </c>
      <c r="B65" s="5" t="s">
        <v>38</v>
      </c>
      <c r="C65" s="5" t="s">
        <v>1046</v>
      </c>
      <c r="D65" s="5" t="s">
        <v>1078</v>
      </c>
      <c r="E65" s="5" t="s">
        <v>178</v>
      </c>
      <c r="F65" s="5">
        <v>1</v>
      </c>
      <c r="G65" s="5">
        <v>1</v>
      </c>
      <c r="H65" s="5">
        <f>B10*G65</f>
        <v>65.911463165856318</v>
      </c>
      <c r="I65" s="5">
        <f>B11*G65</f>
        <v>39.1</v>
      </c>
      <c r="J65" s="5">
        <f t="shared" si="2"/>
        <v>105.01146316585633</v>
      </c>
      <c r="K65" s="5">
        <f t="shared" si="3"/>
        <v>105.01146316585633</v>
      </c>
    </row>
    <row r="66" spans="1:11" x14ac:dyDescent="0.25">
      <c r="A66" s="5" t="s">
        <v>21</v>
      </c>
      <c r="B66" s="5" t="s">
        <v>38</v>
      </c>
      <c r="C66" s="5" t="s">
        <v>1046</v>
      </c>
      <c r="D66" s="5" t="s">
        <v>1079</v>
      </c>
      <c r="E66" s="5" t="s">
        <v>298</v>
      </c>
      <c r="F66" s="5">
        <v>3</v>
      </c>
      <c r="G66" s="5">
        <v>4.0999999999999996</v>
      </c>
      <c r="H66" s="5">
        <f>B10*G66</f>
        <v>270.23699898001087</v>
      </c>
      <c r="I66" s="5">
        <f>B11*G66</f>
        <v>160.31</v>
      </c>
      <c r="J66" s="5">
        <f t="shared" si="2"/>
        <v>430.54699898001087</v>
      </c>
      <c r="K66" s="5">
        <f t="shared" si="3"/>
        <v>1291.6409969400327</v>
      </c>
    </row>
    <row r="67" spans="1:11" x14ac:dyDescent="0.25">
      <c r="A67" s="5" t="s">
        <v>21</v>
      </c>
      <c r="B67" s="5" t="s">
        <v>38</v>
      </c>
      <c r="C67" s="5" t="s">
        <v>1045</v>
      </c>
      <c r="D67" s="5" t="s">
        <v>289</v>
      </c>
      <c r="E67" s="5" t="s">
        <v>290</v>
      </c>
      <c r="F67" s="5">
        <v>1</v>
      </c>
      <c r="G67" s="5">
        <v>2.7</v>
      </c>
      <c r="H67" s="5">
        <f>B10*G67</f>
        <v>177.96095054781208</v>
      </c>
      <c r="I67" s="5">
        <f>B11*G67</f>
        <v>105.57000000000001</v>
      </c>
      <c r="J67" s="5">
        <f t="shared" si="2"/>
        <v>283.5309505478121</v>
      </c>
      <c r="K67" s="5">
        <f t="shared" si="3"/>
        <v>283.5309505478121</v>
      </c>
    </row>
    <row r="68" spans="1:11" x14ac:dyDescent="0.25">
      <c r="A68" s="5" t="s">
        <v>21</v>
      </c>
      <c r="B68" s="5" t="s">
        <v>38</v>
      </c>
      <c r="C68" s="5" t="s">
        <v>1045</v>
      </c>
      <c r="D68" s="5" t="s">
        <v>289</v>
      </c>
      <c r="E68" s="5" t="s">
        <v>290</v>
      </c>
      <c r="F68" s="5">
        <v>-1</v>
      </c>
      <c r="G68" s="5">
        <v>2.7</v>
      </c>
      <c r="H68" s="5">
        <f>B10*G68</f>
        <v>177.96095054781208</v>
      </c>
      <c r="I68" s="5">
        <f>B11*G68</f>
        <v>105.57000000000001</v>
      </c>
      <c r="J68" s="5">
        <f t="shared" si="2"/>
        <v>283.5309505478121</v>
      </c>
      <c r="K68" s="5">
        <f t="shared" si="3"/>
        <v>-283.5309505478121</v>
      </c>
    </row>
    <row r="69" spans="1:11" x14ac:dyDescent="0.25">
      <c r="A69" s="5" t="s">
        <v>21</v>
      </c>
      <c r="B69" s="5" t="s">
        <v>38</v>
      </c>
      <c r="C69" s="5" t="s">
        <v>1045</v>
      </c>
      <c r="D69" s="5" t="s">
        <v>1080</v>
      </c>
      <c r="E69" s="5" t="s">
        <v>1081</v>
      </c>
      <c r="F69" s="5">
        <v>1</v>
      </c>
      <c r="G69" s="5">
        <v>3.399999999999999</v>
      </c>
      <c r="H69" s="5">
        <f>B10*G69</f>
        <v>224.09897476391143</v>
      </c>
      <c r="I69" s="5">
        <f>B11*G69</f>
        <v>132.93999999999997</v>
      </c>
      <c r="J69" s="5">
        <f t="shared" si="2"/>
        <v>357.03897476391137</v>
      </c>
      <c r="K69" s="5">
        <f t="shared" si="3"/>
        <v>357.03897476391137</v>
      </c>
    </row>
    <row r="70" spans="1:11" x14ac:dyDescent="0.25">
      <c r="A70" s="5" t="s">
        <v>21</v>
      </c>
      <c r="B70" s="5" t="s">
        <v>38</v>
      </c>
      <c r="C70" s="5" t="s">
        <v>1045</v>
      </c>
      <c r="D70" s="5" t="s">
        <v>962</v>
      </c>
      <c r="E70" s="5" t="s">
        <v>89</v>
      </c>
      <c r="F70" s="5">
        <v>1</v>
      </c>
      <c r="G70" s="5">
        <v>1.1000000000000001</v>
      </c>
      <c r="H70" s="5">
        <f>B10*G70</f>
        <v>72.502609482441954</v>
      </c>
      <c r="I70" s="5">
        <f>B11*G70</f>
        <v>43.010000000000005</v>
      </c>
      <c r="J70" s="5">
        <f t="shared" si="2"/>
        <v>115.51260948244196</v>
      </c>
      <c r="K70" s="5">
        <f t="shared" si="3"/>
        <v>115.51260948244196</v>
      </c>
    </row>
    <row r="71" spans="1:11" x14ac:dyDescent="0.25">
      <c r="A71" s="5" t="s">
        <v>21</v>
      </c>
      <c r="B71" s="5" t="s">
        <v>38</v>
      </c>
      <c r="C71" s="5" t="s">
        <v>1045</v>
      </c>
      <c r="D71" s="5" t="s">
        <v>1082</v>
      </c>
      <c r="E71" s="5" t="s">
        <v>60</v>
      </c>
      <c r="F71" s="5">
        <v>0</v>
      </c>
      <c r="G71" s="5">
        <v>2.2999999999999998</v>
      </c>
      <c r="H71" s="5">
        <f>B10*G71</f>
        <v>151.59636528146953</v>
      </c>
      <c r="I71" s="5">
        <f>B11*G71</f>
        <v>89.929999999999993</v>
      </c>
      <c r="J71" s="5">
        <f t="shared" si="2"/>
        <v>241.52636528146951</v>
      </c>
      <c r="K71" s="5">
        <f t="shared" si="3"/>
        <v>0</v>
      </c>
    </row>
    <row r="72" spans="1:11" x14ac:dyDescent="0.25">
      <c r="A72" s="5" t="s">
        <v>21</v>
      </c>
      <c r="B72" s="5" t="s">
        <v>38</v>
      </c>
      <c r="C72" s="5" t="s">
        <v>1046</v>
      </c>
      <c r="D72" s="5" t="s">
        <v>1082</v>
      </c>
      <c r="E72" s="5" t="s">
        <v>60</v>
      </c>
      <c r="F72" s="5">
        <v>1</v>
      </c>
      <c r="G72" s="5">
        <v>2.2999999999999998</v>
      </c>
      <c r="H72" s="5">
        <f>B10*G72</f>
        <v>151.59636528146953</v>
      </c>
      <c r="I72" s="5">
        <f>B11*G72</f>
        <v>89.929999999999993</v>
      </c>
      <c r="J72" s="5">
        <f t="shared" si="2"/>
        <v>241.52636528146951</v>
      </c>
      <c r="K72" s="5">
        <f t="shared" si="3"/>
        <v>241.52636528146951</v>
      </c>
    </row>
    <row r="73" spans="1:11" x14ac:dyDescent="0.25">
      <c r="A73" s="5" t="s">
        <v>21</v>
      </c>
      <c r="B73" s="5" t="s">
        <v>38</v>
      </c>
      <c r="C73" s="5" t="s">
        <v>1046</v>
      </c>
      <c r="D73" s="5" t="s">
        <v>1083</v>
      </c>
      <c r="E73" s="5" t="s">
        <v>320</v>
      </c>
      <c r="F73" s="5">
        <v>1</v>
      </c>
      <c r="G73" s="5">
        <v>3.6</v>
      </c>
      <c r="H73" s="5">
        <f>B10*G73</f>
        <v>237.28126739708276</v>
      </c>
      <c r="I73" s="5">
        <f>B11*G73</f>
        <v>140.76000000000002</v>
      </c>
      <c r="J73" s="5">
        <f t="shared" si="2"/>
        <v>378.04126739708278</v>
      </c>
      <c r="K73" s="5">
        <f t="shared" si="3"/>
        <v>378.04126739708278</v>
      </c>
    </row>
    <row r="74" spans="1:11" x14ac:dyDescent="0.25">
      <c r="A74" s="5" t="s">
        <v>21</v>
      </c>
      <c r="B74" s="5" t="s">
        <v>38</v>
      </c>
      <c r="C74" s="5" t="s">
        <v>1046</v>
      </c>
      <c r="D74" s="5" t="s">
        <v>1084</v>
      </c>
      <c r="E74" s="5" t="s">
        <v>60</v>
      </c>
      <c r="F74" s="5">
        <v>2</v>
      </c>
      <c r="G74" s="5">
        <v>2.905129958960329</v>
      </c>
      <c r="H74" s="5">
        <f>B10*G74</f>
        <v>191.4813662820394</v>
      </c>
      <c r="I74" s="5">
        <f>B11*G74</f>
        <v>113.59058139534886</v>
      </c>
      <c r="J74" s="5">
        <f t="shared" si="2"/>
        <v>305.07194767738827</v>
      </c>
      <c r="K74" s="5">
        <f t="shared" si="3"/>
        <v>610.14389535477653</v>
      </c>
    </row>
    <row r="75" spans="1:11" x14ac:dyDescent="0.25">
      <c r="A75" s="5" t="s">
        <v>21</v>
      </c>
      <c r="B75" s="5" t="s">
        <v>38</v>
      </c>
      <c r="C75" s="5" t="s">
        <v>1045</v>
      </c>
      <c r="D75" s="5" t="s">
        <v>1085</v>
      </c>
      <c r="E75" s="5" t="s">
        <v>60</v>
      </c>
      <c r="F75" s="5">
        <v>5</v>
      </c>
      <c r="G75" s="5">
        <v>1.5</v>
      </c>
      <c r="H75" s="5">
        <f>B10*G75</f>
        <v>98.86719474878447</v>
      </c>
      <c r="I75" s="5">
        <f>B11*G75</f>
        <v>58.650000000000006</v>
      </c>
      <c r="J75" s="5">
        <f t="shared" si="2"/>
        <v>157.51719474878448</v>
      </c>
      <c r="K75" s="5">
        <f t="shared" si="3"/>
        <v>787.58597374392241</v>
      </c>
    </row>
    <row r="76" spans="1:11" x14ac:dyDescent="0.25">
      <c r="A76" s="5" t="s">
        <v>21</v>
      </c>
      <c r="B76" s="5" t="s">
        <v>38</v>
      </c>
      <c r="C76" s="5" t="s">
        <v>1045</v>
      </c>
      <c r="D76" s="5" t="s">
        <v>1086</v>
      </c>
      <c r="E76" s="5" t="s">
        <v>1019</v>
      </c>
      <c r="F76" s="5">
        <v>1</v>
      </c>
      <c r="G76" s="5">
        <v>2.9</v>
      </c>
      <c r="H76" s="5">
        <f>B10*G76</f>
        <v>191.14324318098332</v>
      </c>
      <c r="I76" s="5">
        <f>B11*G76</f>
        <v>113.39</v>
      </c>
      <c r="J76" s="5">
        <f t="shared" si="2"/>
        <v>304.53324318098333</v>
      </c>
      <c r="K76" s="5">
        <f t="shared" si="3"/>
        <v>304.53324318098333</v>
      </c>
    </row>
    <row r="77" spans="1:11" x14ac:dyDescent="0.25">
      <c r="A77" s="5" t="s">
        <v>21</v>
      </c>
      <c r="B77" s="5" t="s">
        <v>38</v>
      </c>
      <c r="C77" s="5" t="s">
        <v>1045</v>
      </c>
      <c r="D77" s="5" t="s">
        <v>1087</v>
      </c>
      <c r="E77" s="5" t="s">
        <v>1088</v>
      </c>
      <c r="F77" s="5">
        <v>1</v>
      </c>
      <c r="G77" s="5">
        <v>8.3000000000000007</v>
      </c>
      <c r="H77" s="5">
        <f>B10*G77</f>
        <v>547.0651442766075</v>
      </c>
      <c r="I77" s="5">
        <f>B11*G77</f>
        <v>324.53000000000003</v>
      </c>
      <c r="J77" s="5">
        <f t="shared" si="2"/>
        <v>871.59514427660747</v>
      </c>
      <c r="K77" s="5">
        <f t="shared" si="3"/>
        <v>871.59514427660747</v>
      </c>
    </row>
    <row r="78" spans="1:11" x14ac:dyDescent="0.25">
      <c r="A78" s="5" t="s">
        <v>21</v>
      </c>
      <c r="B78" s="5" t="s">
        <v>38</v>
      </c>
      <c r="C78" s="5" t="s">
        <v>1045</v>
      </c>
      <c r="D78" s="5" t="s">
        <v>1089</v>
      </c>
      <c r="E78" s="5" t="s">
        <v>1069</v>
      </c>
      <c r="F78" s="5">
        <v>1</v>
      </c>
      <c r="G78" s="5">
        <v>0.9</v>
      </c>
      <c r="H78" s="5">
        <f>B10*G78</f>
        <v>59.320316849270689</v>
      </c>
      <c r="I78" s="5">
        <f>B11*G78</f>
        <v>35.190000000000005</v>
      </c>
      <c r="J78" s="5">
        <f t="shared" si="2"/>
        <v>94.510316849270694</v>
      </c>
      <c r="K78" s="5">
        <f t="shared" si="3"/>
        <v>94.510316849270694</v>
      </c>
    </row>
    <row r="79" spans="1:11" x14ac:dyDescent="0.25">
      <c r="A79" s="5" t="s">
        <v>21</v>
      </c>
      <c r="B79" s="5" t="s">
        <v>38</v>
      </c>
      <c r="C79" s="5" t="s">
        <v>1045</v>
      </c>
      <c r="D79" s="5" t="s">
        <v>1090</v>
      </c>
      <c r="E79" s="5" t="s">
        <v>1069</v>
      </c>
      <c r="F79" s="5">
        <v>3</v>
      </c>
      <c r="G79" s="5">
        <v>1</v>
      </c>
      <c r="H79" s="5">
        <f>B10*G79</f>
        <v>65.911463165856318</v>
      </c>
      <c r="I79" s="5">
        <f>B11*G79</f>
        <v>39.1</v>
      </c>
      <c r="J79" s="5">
        <f t="shared" si="2"/>
        <v>105.01146316585633</v>
      </c>
      <c r="K79" s="5">
        <f t="shared" si="3"/>
        <v>315.03438949756901</v>
      </c>
    </row>
    <row r="80" spans="1:11" x14ac:dyDescent="0.25">
      <c r="A80" s="5" t="s">
        <v>21</v>
      </c>
      <c r="B80" s="5" t="s">
        <v>38</v>
      </c>
      <c r="C80" s="5" t="s">
        <v>1045</v>
      </c>
      <c r="D80" s="5" t="s">
        <v>1091</v>
      </c>
      <c r="E80" s="5" t="s">
        <v>1069</v>
      </c>
      <c r="F80" s="5">
        <v>5</v>
      </c>
      <c r="G80" s="5">
        <v>0.7</v>
      </c>
      <c r="H80" s="5">
        <f>B10*G80</f>
        <v>46.138024216099417</v>
      </c>
      <c r="I80" s="5">
        <f>B11*G80</f>
        <v>27.37</v>
      </c>
      <c r="J80" s="5">
        <f t="shared" si="2"/>
        <v>73.508024216099415</v>
      </c>
      <c r="K80" s="5">
        <f t="shared" si="3"/>
        <v>367.5401210804971</v>
      </c>
    </row>
    <row r="81" spans="1:11" x14ac:dyDescent="0.25">
      <c r="A81" s="5" t="s">
        <v>21</v>
      </c>
      <c r="B81" s="5" t="s">
        <v>38</v>
      </c>
      <c r="C81" s="5" t="s">
        <v>1045</v>
      </c>
      <c r="D81" s="5" t="s">
        <v>348</v>
      </c>
      <c r="E81" s="5" t="s">
        <v>191</v>
      </c>
      <c r="F81" s="5">
        <v>3</v>
      </c>
      <c r="G81" s="5">
        <v>3.9000000000000008</v>
      </c>
      <c r="H81" s="5">
        <f>B10*G81</f>
        <v>257.05470634683968</v>
      </c>
      <c r="I81" s="5">
        <f>B11*G81</f>
        <v>152.49000000000004</v>
      </c>
      <c r="J81" s="5">
        <f t="shared" ref="J81:J112" si="4">SUM(H81, I81)</f>
        <v>409.54470634683969</v>
      </c>
      <c r="K81" s="5">
        <f t="shared" ref="K81:K112" si="5">J81*F81</f>
        <v>1228.6341190405192</v>
      </c>
    </row>
    <row r="82" spans="1:11" x14ac:dyDescent="0.25">
      <c r="A82" s="5" t="s">
        <v>21</v>
      </c>
      <c r="B82" s="5" t="s">
        <v>38</v>
      </c>
      <c r="C82" s="5" t="s">
        <v>1046</v>
      </c>
      <c r="D82" s="5" t="s">
        <v>973</v>
      </c>
      <c r="E82" s="5" t="s">
        <v>974</v>
      </c>
      <c r="F82" s="5">
        <v>1</v>
      </c>
      <c r="G82" s="5">
        <v>3.5</v>
      </c>
      <c r="H82" s="5">
        <f>B10*G82</f>
        <v>230.69012108049711</v>
      </c>
      <c r="I82" s="5">
        <f>B11*G82</f>
        <v>136.85</v>
      </c>
      <c r="J82" s="5">
        <f t="shared" si="4"/>
        <v>367.5401210804971</v>
      </c>
      <c r="K82" s="5">
        <f t="shared" si="5"/>
        <v>367.5401210804971</v>
      </c>
    </row>
    <row r="83" spans="1:11" x14ac:dyDescent="0.25">
      <c r="A83" s="5" t="s">
        <v>21</v>
      </c>
      <c r="B83" s="5" t="s">
        <v>38</v>
      </c>
      <c r="C83" s="5" t="s">
        <v>1046</v>
      </c>
      <c r="D83" s="5" t="s">
        <v>1092</v>
      </c>
      <c r="E83" s="5" t="s">
        <v>850</v>
      </c>
      <c r="F83" s="5">
        <v>1</v>
      </c>
      <c r="G83" s="5">
        <v>6.7</v>
      </c>
      <c r="H83" s="5">
        <f>B10*G83</f>
        <v>441.60680321123732</v>
      </c>
      <c r="I83" s="5">
        <f>B11*G83</f>
        <v>261.97000000000003</v>
      </c>
      <c r="J83" s="5">
        <f t="shared" si="4"/>
        <v>703.57680321123735</v>
      </c>
      <c r="K83" s="5">
        <f t="shared" si="5"/>
        <v>703.57680321123735</v>
      </c>
    </row>
    <row r="84" spans="1:11" x14ac:dyDescent="0.25">
      <c r="A84" s="5" t="s">
        <v>21</v>
      </c>
      <c r="B84" s="5" t="s">
        <v>38</v>
      </c>
      <c r="C84" s="5" t="s">
        <v>1046</v>
      </c>
      <c r="D84" s="5" t="s">
        <v>1093</v>
      </c>
      <c r="E84" s="5" t="s">
        <v>1094</v>
      </c>
      <c r="F84" s="5">
        <v>1</v>
      </c>
      <c r="G84" s="5">
        <v>22.3</v>
      </c>
      <c r="H84" s="5">
        <f>B10*G84</f>
        <v>1469.825628598596</v>
      </c>
      <c r="I84" s="5">
        <f>B11*G84</f>
        <v>871.93000000000006</v>
      </c>
      <c r="J84" s="5">
        <f t="shared" si="4"/>
        <v>2341.7556285985961</v>
      </c>
      <c r="K84" s="5">
        <f t="shared" si="5"/>
        <v>2341.7556285985961</v>
      </c>
    </row>
    <row r="85" spans="1:11" x14ac:dyDescent="0.25">
      <c r="A85" s="5" t="s">
        <v>21</v>
      </c>
      <c r="B85" s="5" t="s">
        <v>38</v>
      </c>
      <c r="C85" s="5" t="s">
        <v>1045</v>
      </c>
      <c r="D85" s="5" t="s">
        <v>383</v>
      </c>
      <c r="E85" s="5" t="s">
        <v>320</v>
      </c>
      <c r="F85" s="5">
        <v>1</v>
      </c>
      <c r="G85" s="5">
        <v>1</v>
      </c>
      <c r="H85" s="5">
        <f>B10*G85</f>
        <v>65.911463165856318</v>
      </c>
      <c r="I85" s="5">
        <f>B11*G85</f>
        <v>39.1</v>
      </c>
      <c r="J85" s="5">
        <f t="shared" si="4"/>
        <v>105.01146316585633</v>
      </c>
      <c r="K85" s="5">
        <f t="shared" si="5"/>
        <v>105.01146316585633</v>
      </c>
    </row>
    <row r="86" spans="1:11" x14ac:dyDescent="0.25">
      <c r="A86" s="5" t="s">
        <v>21</v>
      </c>
      <c r="B86" s="5" t="s">
        <v>38</v>
      </c>
      <c r="C86" s="5" t="s">
        <v>1045</v>
      </c>
      <c r="D86" s="5" t="s">
        <v>1095</v>
      </c>
      <c r="E86" s="5" t="s">
        <v>375</v>
      </c>
      <c r="F86" s="5">
        <v>1</v>
      </c>
      <c r="G86" s="5">
        <v>0.89999999999999991</v>
      </c>
      <c r="H86" s="5">
        <f>B10*G86</f>
        <v>59.320316849270682</v>
      </c>
      <c r="I86" s="5">
        <f>B11*G86</f>
        <v>35.19</v>
      </c>
      <c r="J86" s="5">
        <f t="shared" si="4"/>
        <v>94.51031684927068</v>
      </c>
      <c r="K86" s="5">
        <f t="shared" si="5"/>
        <v>94.51031684927068</v>
      </c>
    </row>
    <row r="87" spans="1:11" x14ac:dyDescent="0.25">
      <c r="A87" s="5" t="s">
        <v>21</v>
      </c>
      <c r="B87" s="5" t="s">
        <v>38</v>
      </c>
      <c r="C87" s="5" t="s">
        <v>1045</v>
      </c>
      <c r="D87" s="5" t="s">
        <v>1096</v>
      </c>
      <c r="E87" s="5" t="s">
        <v>110</v>
      </c>
      <c r="F87" s="5">
        <v>2</v>
      </c>
      <c r="G87" s="5">
        <v>1</v>
      </c>
      <c r="H87" s="5">
        <f>B10*G87</f>
        <v>65.911463165856318</v>
      </c>
      <c r="I87" s="5">
        <f>B11*G87</f>
        <v>39.1</v>
      </c>
      <c r="J87" s="5">
        <f t="shared" si="4"/>
        <v>105.01146316585633</v>
      </c>
      <c r="K87" s="5">
        <f t="shared" si="5"/>
        <v>210.02292633171265</v>
      </c>
    </row>
    <row r="88" spans="1:11" x14ac:dyDescent="0.25">
      <c r="A88" s="5" t="s">
        <v>21</v>
      </c>
      <c r="B88" s="5" t="s">
        <v>38</v>
      </c>
      <c r="C88" s="5" t="s">
        <v>1046</v>
      </c>
      <c r="D88" s="5" t="s">
        <v>1096</v>
      </c>
      <c r="E88" s="5" t="s">
        <v>110</v>
      </c>
      <c r="F88" s="5">
        <v>-1</v>
      </c>
      <c r="G88" s="5">
        <v>1</v>
      </c>
      <c r="H88" s="5">
        <f>B10*G88</f>
        <v>65.911463165856318</v>
      </c>
      <c r="I88" s="5">
        <f>B11*G88</f>
        <v>39.1</v>
      </c>
      <c r="J88" s="5">
        <f t="shared" si="4"/>
        <v>105.01146316585633</v>
      </c>
      <c r="K88" s="5">
        <f t="shared" si="5"/>
        <v>-105.01146316585633</v>
      </c>
    </row>
    <row r="89" spans="1:11" x14ac:dyDescent="0.25">
      <c r="A89" s="5" t="s">
        <v>21</v>
      </c>
      <c r="B89" s="5" t="s">
        <v>38</v>
      </c>
      <c r="C89" s="5" t="s">
        <v>1045</v>
      </c>
      <c r="D89" s="5" t="s">
        <v>398</v>
      </c>
      <c r="E89" s="5" t="s">
        <v>360</v>
      </c>
      <c r="F89" s="5">
        <v>1</v>
      </c>
      <c r="G89" s="5">
        <v>2.4</v>
      </c>
      <c r="H89" s="5">
        <f>B10*G89</f>
        <v>158.18751159805515</v>
      </c>
      <c r="I89" s="5">
        <f>B11*G89</f>
        <v>93.84</v>
      </c>
      <c r="J89" s="5">
        <f t="shared" si="4"/>
        <v>252.02751159805516</v>
      </c>
      <c r="K89" s="5">
        <f t="shared" si="5"/>
        <v>252.02751159805516</v>
      </c>
    </row>
    <row r="90" spans="1:11" x14ac:dyDescent="0.25">
      <c r="A90" s="5" t="s">
        <v>21</v>
      </c>
      <c r="B90" s="5" t="s">
        <v>38</v>
      </c>
      <c r="C90" s="5" t="s">
        <v>1046</v>
      </c>
      <c r="D90" s="5" t="s">
        <v>398</v>
      </c>
      <c r="E90" s="5" t="s">
        <v>360</v>
      </c>
      <c r="F90" s="5">
        <v>0</v>
      </c>
      <c r="G90" s="5">
        <v>2.4</v>
      </c>
      <c r="H90" s="5">
        <f>B10*G90</f>
        <v>158.18751159805515</v>
      </c>
      <c r="I90" s="5">
        <f>B11*G90</f>
        <v>93.84</v>
      </c>
      <c r="J90" s="5">
        <f t="shared" si="4"/>
        <v>252.02751159805516</v>
      </c>
      <c r="K90" s="5">
        <f t="shared" si="5"/>
        <v>0</v>
      </c>
    </row>
    <row r="91" spans="1:11" x14ac:dyDescent="0.25">
      <c r="A91" s="5" t="s">
        <v>21</v>
      </c>
      <c r="B91" s="5" t="s">
        <v>38</v>
      </c>
      <c r="C91" s="5" t="s">
        <v>1045</v>
      </c>
      <c r="D91" s="5" t="s">
        <v>1097</v>
      </c>
      <c r="E91" s="5" t="s">
        <v>224</v>
      </c>
      <c r="F91" s="5">
        <v>1</v>
      </c>
      <c r="G91" s="5">
        <v>6.8</v>
      </c>
      <c r="H91" s="5">
        <f>B10*G91</f>
        <v>448.19794952782297</v>
      </c>
      <c r="I91" s="5">
        <f>B11*G91</f>
        <v>265.88</v>
      </c>
      <c r="J91" s="5">
        <f t="shared" si="4"/>
        <v>714.07794952782297</v>
      </c>
      <c r="K91" s="5">
        <f t="shared" si="5"/>
        <v>714.07794952782297</v>
      </c>
    </row>
    <row r="92" spans="1:11" x14ac:dyDescent="0.25">
      <c r="A92" s="5" t="s">
        <v>21</v>
      </c>
      <c r="B92" s="5" t="s">
        <v>38</v>
      </c>
      <c r="C92" s="5" t="s">
        <v>1045</v>
      </c>
      <c r="D92" s="5" t="s">
        <v>424</v>
      </c>
      <c r="E92" s="5" t="s">
        <v>425</v>
      </c>
      <c r="F92" s="5">
        <v>0</v>
      </c>
      <c r="G92" s="5">
        <v>1.6</v>
      </c>
      <c r="H92" s="5">
        <f>B10*G92</f>
        <v>105.45834106537012</v>
      </c>
      <c r="I92" s="5">
        <f>B11*G92</f>
        <v>62.56</v>
      </c>
      <c r="J92" s="5">
        <f t="shared" si="4"/>
        <v>168.01834106537012</v>
      </c>
      <c r="K92" s="5">
        <f t="shared" si="5"/>
        <v>0</v>
      </c>
    </row>
    <row r="93" spans="1:11" x14ac:dyDescent="0.25">
      <c r="A93" s="5" t="s">
        <v>21</v>
      </c>
      <c r="B93" s="5" t="s">
        <v>38</v>
      </c>
      <c r="C93" s="5" t="s">
        <v>1046</v>
      </c>
      <c r="D93" s="5" t="s">
        <v>424</v>
      </c>
      <c r="E93" s="5" t="s">
        <v>425</v>
      </c>
      <c r="F93" s="5">
        <v>1</v>
      </c>
      <c r="G93" s="5">
        <v>1.6</v>
      </c>
      <c r="H93" s="5">
        <f>B10*G93</f>
        <v>105.45834106537012</v>
      </c>
      <c r="I93" s="5">
        <f>B11*G93</f>
        <v>62.56</v>
      </c>
      <c r="J93" s="5">
        <f t="shared" si="4"/>
        <v>168.01834106537012</v>
      </c>
      <c r="K93" s="5">
        <f t="shared" si="5"/>
        <v>168.01834106537012</v>
      </c>
    </row>
    <row r="94" spans="1:11" x14ac:dyDescent="0.25">
      <c r="A94" s="5" t="s">
        <v>21</v>
      </c>
      <c r="B94" s="5" t="s">
        <v>38</v>
      </c>
      <c r="C94" s="5" t="s">
        <v>1045</v>
      </c>
      <c r="D94" s="5" t="s">
        <v>1098</v>
      </c>
      <c r="E94" s="5" t="s">
        <v>154</v>
      </c>
      <c r="F94" s="5">
        <v>1</v>
      </c>
      <c r="G94" s="5">
        <v>1</v>
      </c>
      <c r="H94" s="5">
        <f>B10*G94</f>
        <v>65.911463165856318</v>
      </c>
      <c r="I94" s="5">
        <f>B11*G94</f>
        <v>39.1</v>
      </c>
      <c r="J94" s="5">
        <f t="shared" si="4"/>
        <v>105.01146316585633</v>
      </c>
      <c r="K94" s="5">
        <f t="shared" si="5"/>
        <v>105.01146316585633</v>
      </c>
    </row>
    <row r="95" spans="1:11" x14ac:dyDescent="0.25">
      <c r="A95" s="5" t="s">
        <v>21</v>
      </c>
      <c r="B95" s="5" t="s">
        <v>38</v>
      </c>
      <c r="C95" s="5" t="s">
        <v>1046</v>
      </c>
      <c r="D95" s="5" t="s">
        <v>1098</v>
      </c>
      <c r="E95" s="5" t="s">
        <v>154</v>
      </c>
      <c r="F95" s="5">
        <v>1</v>
      </c>
      <c r="G95" s="5">
        <v>1</v>
      </c>
      <c r="H95" s="5">
        <f>B10*G95</f>
        <v>65.911463165856318</v>
      </c>
      <c r="I95" s="5">
        <f>B11*G95</f>
        <v>39.1</v>
      </c>
      <c r="J95" s="5">
        <f t="shared" si="4"/>
        <v>105.01146316585633</v>
      </c>
      <c r="K95" s="5">
        <f t="shared" si="5"/>
        <v>105.01146316585633</v>
      </c>
    </row>
    <row r="96" spans="1:11" x14ac:dyDescent="0.25">
      <c r="A96" s="5" t="s">
        <v>21</v>
      </c>
      <c r="B96" s="5" t="s">
        <v>38</v>
      </c>
      <c r="C96" s="5" t="s">
        <v>1046</v>
      </c>
      <c r="D96" s="5" t="s">
        <v>989</v>
      </c>
      <c r="E96" s="5" t="s">
        <v>983</v>
      </c>
      <c r="F96" s="5">
        <v>-3</v>
      </c>
      <c r="G96" s="5">
        <v>0.6</v>
      </c>
      <c r="H96" s="5">
        <f>B10*G96</f>
        <v>39.546877899513788</v>
      </c>
      <c r="I96" s="5">
        <f>B11*G96</f>
        <v>23.46</v>
      </c>
      <c r="J96" s="5">
        <f t="shared" si="4"/>
        <v>63.006877899513789</v>
      </c>
      <c r="K96" s="5">
        <f t="shared" si="5"/>
        <v>-189.02063369854136</v>
      </c>
    </row>
    <row r="97" spans="1:11" x14ac:dyDescent="0.25">
      <c r="A97" s="5" t="s">
        <v>21</v>
      </c>
      <c r="B97" s="5" t="s">
        <v>38</v>
      </c>
      <c r="C97" s="5" t="s">
        <v>1045</v>
      </c>
      <c r="D97" s="5" t="s">
        <v>485</v>
      </c>
      <c r="E97" s="5" t="s">
        <v>136</v>
      </c>
      <c r="F97" s="5">
        <v>-1</v>
      </c>
      <c r="G97" s="5">
        <v>2.9</v>
      </c>
      <c r="H97" s="5">
        <f>B10*G97</f>
        <v>191.14324318098332</v>
      </c>
      <c r="I97" s="5">
        <f>B11*G97</f>
        <v>113.39</v>
      </c>
      <c r="J97" s="5">
        <f t="shared" si="4"/>
        <v>304.53324318098333</v>
      </c>
      <c r="K97" s="5">
        <f t="shared" si="5"/>
        <v>-304.53324318098333</v>
      </c>
    </row>
    <row r="98" spans="1:11" x14ac:dyDescent="0.25">
      <c r="A98" s="5" t="s">
        <v>21</v>
      </c>
      <c r="B98" s="5" t="s">
        <v>38</v>
      </c>
      <c r="C98" s="5" t="s">
        <v>1046</v>
      </c>
      <c r="D98" s="5" t="s">
        <v>1099</v>
      </c>
      <c r="E98" s="5" t="s">
        <v>49</v>
      </c>
      <c r="F98" s="5">
        <v>-1</v>
      </c>
      <c r="G98" s="5">
        <v>0.3</v>
      </c>
      <c r="H98" s="5">
        <f>B10*G98</f>
        <v>19.773438949756894</v>
      </c>
      <c r="I98" s="5">
        <f>B11*G98</f>
        <v>11.73</v>
      </c>
      <c r="J98" s="5">
        <f t="shared" si="4"/>
        <v>31.503438949756895</v>
      </c>
      <c r="K98" s="5">
        <f t="shared" si="5"/>
        <v>-31.503438949756895</v>
      </c>
    </row>
    <row r="99" spans="1:11" x14ac:dyDescent="0.25">
      <c r="A99" s="5" t="s">
        <v>21</v>
      </c>
      <c r="B99" s="5" t="s">
        <v>38</v>
      </c>
      <c r="C99" s="5" t="s">
        <v>1046</v>
      </c>
      <c r="D99" s="5" t="s">
        <v>502</v>
      </c>
      <c r="E99" s="5" t="s">
        <v>81</v>
      </c>
      <c r="F99" s="5">
        <v>-1</v>
      </c>
      <c r="G99" s="5">
        <v>1.4</v>
      </c>
      <c r="H99" s="5">
        <f>B10*G99</f>
        <v>92.276048432198834</v>
      </c>
      <c r="I99" s="5">
        <f>B11*G99</f>
        <v>54.74</v>
      </c>
      <c r="J99" s="5">
        <f t="shared" si="4"/>
        <v>147.01604843219883</v>
      </c>
      <c r="K99" s="5">
        <f t="shared" si="5"/>
        <v>-147.01604843219883</v>
      </c>
    </row>
    <row r="100" spans="1:11" x14ac:dyDescent="0.25">
      <c r="A100" s="5" t="s">
        <v>21</v>
      </c>
      <c r="B100" s="5" t="s">
        <v>38</v>
      </c>
      <c r="C100" s="5" t="s">
        <v>1046</v>
      </c>
      <c r="D100" s="5" t="s">
        <v>1100</v>
      </c>
      <c r="E100" s="5" t="s">
        <v>1101</v>
      </c>
      <c r="F100" s="5">
        <v>-1</v>
      </c>
      <c r="G100" s="5">
        <v>3.048</v>
      </c>
      <c r="H100" s="5">
        <f>B10*G100</f>
        <v>200.89813972953007</v>
      </c>
      <c r="I100" s="5">
        <f>B11*G100</f>
        <v>119.1768</v>
      </c>
      <c r="J100" s="5">
        <f t="shared" si="4"/>
        <v>320.07493972953006</v>
      </c>
      <c r="K100" s="5">
        <f t="shared" si="5"/>
        <v>-320.07493972953006</v>
      </c>
    </row>
    <row r="101" spans="1:11" x14ac:dyDescent="0.25">
      <c r="A101" s="5" t="s">
        <v>21</v>
      </c>
      <c r="B101" s="5" t="s">
        <v>38</v>
      </c>
      <c r="C101" s="5" t="s">
        <v>1046</v>
      </c>
      <c r="D101" s="5" t="s">
        <v>519</v>
      </c>
      <c r="E101" s="5" t="s">
        <v>108</v>
      </c>
      <c r="F101" s="5">
        <v>-1</v>
      </c>
      <c r="G101" s="5">
        <v>3.8</v>
      </c>
      <c r="H101" s="5">
        <f>B10*G101</f>
        <v>250.463560030254</v>
      </c>
      <c r="I101" s="5">
        <f>B11*G101</f>
        <v>148.58000000000001</v>
      </c>
      <c r="J101" s="5">
        <f t="shared" si="4"/>
        <v>399.04356003025401</v>
      </c>
      <c r="K101" s="5">
        <f t="shared" si="5"/>
        <v>-399.04356003025401</v>
      </c>
    </row>
    <row r="102" spans="1:11" x14ac:dyDescent="0.25">
      <c r="A102" s="5" t="s">
        <v>21</v>
      </c>
      <c r="B102" s="5" t="s">
        <v>38</v>
      </c>
      <c r="C102" s="5" t="s">
        <v>1046</v>
      </c>
      <c r="D102" s="5" t="s">
        <v>1102</v>
      </c>
      <c r="E102" s="5" t="s">
        <v>1103</v>
      </c>
      <c r="F102" s="5">
        <v>-1</v>
      </c>
      <c r="G102" s="5">
        <v>6.2615384615384633</v>
      </c>
      <c r="H102" s="5">
        <f>B10*G102</f>
        <v>412.70716166928509</v>
      </c>
      <c r="I102" s="5">
        <f>B11*G102</f>
        <v>244.82615384615391</v>
      </c>
      <c r="J102" s="5">
        <f t="shared" si="4"/>
        <v>657.53331551543897</v>
      </c>
      <c r="K102" s="5">
        <f t="shared" si="5"/>
        <v>-657.53331551543897</v>
      </c>
    </row>
    <row r="103" spans="1:11" x14ac:dyDescent="0.25">
      <c r="A103" s="5" t="s">
        <v>21</v>
      </c>
      <c r="B103" s="5" t="s">
        <v>38</v>
      </c>
      <c r="C103" s="5" t="s">
        <v>1046</v>
      </c>
      <c r="D103" s="5" t="s">
        <v>1104</v>
      </c>
      <c r="E103" s="5" t="s">
        <v>924</v>
      </c>
      <c r="F103" s="5">
        <v>-1</v>
      </c>
      <c r="G103" s="5">
        <v>1.542319749216301</v>
      </c>
      <c r="H103" s="5">
        <f>B10*G103</f>
        <v>101.65655134044297</v>
      </c>
      <c r="I103" s="5">
        <f>B11*G103</f>
        <v>60.304702194357368</v>
      </c>
      <c r="J103" s="5">
        <f t="shared" si="4"/>
        <v>161.96125353480033</v>
      </c>
      <c r="K103" s="5">
        <f t="shared" si="5"/>
        <v>-161.96125353480033</v>
      </c>
    </row>
    <row r="104" spans="1:11" x14ac:dyDescent="0.25">
      <c r="A104" s="5" t="s">
        <v>21</v>
      </c>
      <c r="B104" s="5" t="s">
        <v>38</v>
      </c>
      <c r="C104" s="5" t="s">
        <v>1046</v>
      </c>
      <c r="D104" s="5" t="s">
        <v>1105</v>
      </c>
      <c r="E104" s="5" t="s">
        <v>51</v>
      </c>
      <c r="F104" s="5">
        <v>-1</v>
      </c>
      <c r="G104" s="5">
        <v>1.9</v>
      </c>
      <c r="H104" s="5">
        <f>B10*G104</f>
        <v>125.231780015127</v>
      </c>
      <c r="I104" s="5">
        <f>B11*G104</f>
        <v>74.290000000000006</v>
      </c>
      <c r="J104" s="5">
        <f t="shared" si="4"/>
        <v>199.52178001512701</v>
      </c>
      <c r="K104" s="5">
        <f t="shared" si="5"/>
        <v>-199.52178001512701</v>
      </c>
    </row>
    <row r="105" spans="1:11" x14ac:dyDescent="0.25">
      <c r="A105" s="5" t="s">
        <v>21</v>
      </c>
      <c r="B105" s="5" t="s">
        <v>38</v>
      </c>
      <c r="C105" s="5" t="s">
        <v>1046</v>
      </c>
      <c r="D105" s="5" t="s">
        <v>1106</v>
      </c>
      <c r="E105" s="5" t="s">
        <v>924</v>
      </c>
      <c r="F105" s="5">
        <v>-2</v>
      </c>
      <c r="G105" s="5">
        <v>1.6</v>
      </c>
      <c r="H105" s="5">
        <f>B10*G105</f>
        <v>105.45834106537012</v>
      </c>
      <c r="I105" s="5">
        <f>B11*G105</f>
        <v>62.56</v>
      </c>
      <c r="J105" s="5">
        <f t="shared" si="4"/>
        <v>168.01834106537012</v>
      </c>
      <c r="K105" s="5">
        <f t="shared" si="5"/>
        <v>-336.03668213074025</v>
      </c>
    </row>
    <row r="106" spans="1:11" x14ac:dyDescent="0.25">
      <c r="A106" s="5" t="s">
        <v>21</v>
      </c>
      <c r="B106" s="5" t="s">
        <v>38</v>
      </c>
      <c r="C106" s="5" t="s">
        <v>1046</v>
      </c>
      <c r="D106" s="5" t="s">
        <v>1107</v>
      </c>
      <c r="E106" s="5" t="s">
        <v>110</v>
      </c>
      <c r="F106" s="5">
        <v>-1</v>
      </c>
      <c r="G106" s="5">
        <v>1.5666666666666671</v>
      </c>
      <c r="H106" s="5">
        <f>B10*G106</f>
        <v>103.26129229317493</v>
      </c>
      <c r="I106" s="5">
        <f>B11*G106</f>
        <v>61.256666666666689</v>
      </c>
      <c r="J106" s="5">
        <f t="shared" si="4"/>
        <v>164.51795895984162</v>
      </c>
      <c r="K106" s="5">
        <f t="shared" si="5"/>
        <v>-164.51795895984162</v>
      </c>
    </row>
    <row r="107" spans="1:11" x14ac:dyDescent="0.25">
      <c r="A107" s="5" t="s">
        <v>21</v>
      </c>
      <c r="B107" s="5" t="s">
        <v>38</v>
      </c>
      <c r="C107" s="5" t="s">
        <v>1046</v>
      </c>
      <c r="D107" s="5" t="s">
        <v>1108</v>
      </c>
      <c r="E107" s="5" t="s">
        <v>116</v>
      </c>
      <c r="F107" s="5">
        <v>-1</v>
      </c>
      <c r="G107" s="5">
        <v>2.2000000000000002</v>
      </c>
      <c r="H107" s="5">
        <f>B10*G107</f>
        <v>145.00521896488391</v>
      </c>
      <c r="I107" s="5">
        <f>B11*G107</f>
        <v>86.02000000000001</v>
      </c>
      <c r="J107" s="5">
        <f t="shared" si="4"/>
        <v>231.02521896488392</v>
      </c>
      <c r="K107" s="5">
        <f t="shared" si="5"/>
        <v>-231.02521896488392</v>
      </c>
    </row>
    <row r="108" spans="1:11" x14ac:dyDescent="0.25">
      <c r="A108" s="5" t="s">
        <v>21</v>
      </c>
      <c r="B108" s="5" t="s">
        <v>38</v>
      </c>
      <c r="C108" s="5" t="s">
        <v>1046</v>
      </c>
      <c r="D108" s="5" t="s">
        <v>568</v>
      </c>
      <c r="E108" s="5" t="s">
        <v>139</v>
      </c>
      <c r="F108" s="5">
        <v>-1</v>
      </c>
      <c r="G108" s="5">
        <v>8.0999999999999979</v>
      </c>
      <c r="H108" s="5">
        <f>B10*G108</f>
        <v>533.88285164343608</v>
      </c>
      <c r="I108" s="5">
        <f>B11*G108</f>
        <v>316.70999999999992</v>
      </c>
      <c r="J108" s="5">
        <f t="shared" si="4"/>
        <v>850.59285164343601</v>
      </c>
      <c r="K108" s="5">
        <f t="shared" si="5"/>
        <v>-850.59285164343601</v>
      </c>
    </row>
    <row r="109" spans="1:11" x14ac:dyDescent="0.25">
      <c r="A109" s="5" t="s">
        <v>21</v>
      </c>
      <c r="B109" s="5" t="s">
        <v>38</v>
      </c>
      <c r="C109" s="5" t="s">
        <v>1046</v>
      </c>
      <c r="D109" s="5" t="s">
        <v>1109</v>
      </c>
      <c r="E109" s="5" t="s">
        <v>139</v>
      </c>
      <c r="F109" s="5">
        <v>-2</v>
      </c>
      <c r="G109" s="5">
        <v>5.6</v>
      </c>
      <c r="H109" s="5">
        <f>B10*G109</f>
        <v>369.10419372879534</v>
      </c>
      <c r="I109" s="5">
        <f>B11*G109</f>
        <v>218.96</v>
      </c>
      <c r="J109" s="5">
        <f t="shared" si="4"/>
        <v>588.06419372879532</v>
      </c>
      <c r="K109" s="5">
        <f t="shared" si="5"/>
        <v>-1176.1283874575906</v>
      </c>
    </row>
    <row r="110" spans="1:11" x14ac:dyDescent="0.25">
      <c r="A110" s="5" t="s">
        <v>21</v>
      </c>
      <c r="B110" s="5" t="s">
        <v>38</v>
      </c>
      <c r="C110" s="5" t="s">
        <v>1046</v>
      </c>
      <c r="D110" s="5" t="s">
        <v>1110</v>
      </c>
      <c r="E110" s="5" t="s">
        <v>744</v>
      </c>
      <c r="F110" s="5">
        <v>-1</v>
      </c>
      <c r="G110" s="5">
        <v>0.1</v>
      </c>
      <c r="H110" s="5">
        <f>B10*G110</f>
        <v>6.5911463165856325</v>
      </c>
      <c r="I110" s="5">
        <f>B11*G110</f>
        <v>3.91</v>
      </c>
      <c r="J110" s="5">
        <f t="shared" si="4"/>
        <v>10.501146316585633</v>
      </c>
      <c r="K110" s="5">
        <f t="shared" si="5"/>
        <v>-10.501146316585633</v>
      </c>
    </row>
    <row r="111" spans="1:11" x14ac:dyDescent="0.25">
      <c r="A111" s="5" t="s">
        <v>21</v>
      </c>
      <c r="B111" s="5" t="s">
        <v>38</v>
      </c>
      <c r="C111" s="5" t="s">
        <v>1046</v>
      </c>
      <c r="D111" s="5" t="s">
        <v>1111</v>
      </c>
      <c r="E111" s="5" t="s">
        <v>836</v>
      </c>
      <c r="F111" s="5">
        <v>-1</v>
      </c>
      <c r="G111" s="5">
        <v>1</v>
      </c>
      <c r="H111" s="5">
        <f>B10*G111</f>
        <v>65.911463165856318</v>
      </c>
      <c r="I111" s="5">
        <f>B11*G111</f>
        <v>39.1</v>
      </c>
      <c r="J111" s="5">
        <f t="shared" si="4"/>
        <v>105.01146316585633</v>
      </c>
      <c r="K111" s="5">
        <f t="shared" si="5"/>
        <v>-105.01146316585633</v>
      </c>
    </row>
    <row r="112" spans="1:11" x14ac:dyDescent="0.25">
      <c r="A112" s="5" t="s">
        <v>21</v>
      </c>
      <c r="B112" s="5" t="s">
        <v>38</v>
      </c>
      <c r="C112" s="5" t="s">
        <v>1046</v>
      </c>
      <c r="D112" s="5" t="s">
        <v>1112</v>
      </c>
      <c r="E112" s="5" t="s">
        <v>262</v>
      </c>
      <c r="F112" s="5">
        <v>-1</v>
      </c>
      <c r="G112" s="5">
        <v>2.2999999999999998</v>
      </c>
      <c r="H112" s="5">
        <f>B10*G112</f>
        <v>151.59636528146953</v>
      </c>
      <c r="I112" s="5">
        <f>B11*G112</f>
        <v>89.929999999999993</v>
      </c>
      <c r="J112" s="5">
        <f t="shared" si="4"/>
        <v>241.52636528146951</v>
      </c>
      <c r="K112" s="5">
        <f t="shared" si="5"/>
        <v>-241.52636528146951</v>
      </c>
    </row>
    <row r="113" spans="1:11" x14ac:dyDescent="0.25">
      <c r="A113" s="5" t="s">
        <v>21</v>
      </c>
      <c r="B113" s="5" t="s">
        <v>38</v>
      </c>
      <c r="C113" s="5" t="s">
        <v>1045</v>
      </c>
      <c r="D113" s="5" t="s">
        <v>1113</v>
      </c>
      <c r="E113" s="5" t="s">
        <v>139</v>
      </c>
      <c r="F113" s="5">
        <v>-1</v>
      </c>
      <c r="G113" s="5">
        <v>3.3</v>
      </c>
      <c r="H113" s="5">
        <f>B10*G113</f>
        <v>217.50782844732583</v>
      </c>
      <c r="I113" s="5">
        <f>B11*G113</f>
        <v>129.03</v>
      </c>
      <c r="J113" s="5">
        <f t="shared" ref="J113:J144" si="6">SUM(H113, I113)</f>
        <v>346.53782844732586</v>
      </c>
      <c r="K113" s="5">
        <f t="shared" ref="K113:K144" si="7">J113*F113</f>
        <v>-346.53782844732586</v>
      </c>
    </row>
    <row r="114" spans="1:11" x14ac:dyDescent="0.25">
      <c r="A114" s="5" t="s">
        <v>21</v>
      </c>
      <c r="B114" s="5" t="s">
        <v>38</v>
      </c>
      <c r="C114" s="5" t="s">
        <v>1045</v>
      </c>
      <c r="D114" s="5" t="s">
        <v>1114</v>
      </c>
      <c r="E114" s="5" t="s">
        <v>1000</v>
      </c>
      <c r="F114" s="5">
        <v>-2</v>
      </c>
      <c r="G114" s="5">
        <v>4.1645161290322594</v>
      </c>
      <c r="H114" s="5">
        <f>B10*G114</f>
        <v>274.48935144232428</v>
      </c>
      <c r="I114" s="5">
        <f>B11*G114</f>
        <v>162.83258064516136</v>
      </c>
      <c r="J114" s="5">
        <f t="shared" si="6"/>
        <v>437.32193208748561</v>
      </c>
      <c r="K114" s="5">
        <f t="shared" si="7"/>
        <v>-874.64386417497121</v>
      </c>
    </row>
    <row r="115" spans="1:11" x14ac:dyDescent="0.25">
      <c r="A115" s="5" t="s">
        <v>21</v>
      </c>
      <c r="B115" s="5" t="s">
        <v>38</v>
      </c>
      <c r="C115" s="5" t="s">
        <v>1046</v>
      </c>
      <c r="D115" s="5" t="s">
        <v>1115</v>
      </c>
      <c r="E115" s="5" t="s">
        <v>1116</v>
      </c>
      <c r="F115" s="5">
        <v>-1</v>
      </c>
      <c r="G115" s="5">
        <v>2.7657894736842099</v>
      </c>
      <c r="H115" s="5">
        <f>B10*G115</f>
        <v>182.29723101924992</v>
      </c>
      <c r="I115" s="5">
        <f>B11*G115</f>
        <v>108.14236842105261</v>
      </c>
      <c r="J115" s="5">
        <f t="shared" si="6"/>
        <v>290.43959944030252</v>
      </c>
      <c r="K115" s="5">
        <f t="shared" si="7"/>
        <v>-290.43959944030252</v>
      </c>
    </row>
    <row r="116" spans="1:11" x14ac:dyDescent="0.25">
      <c r="A116" s="5" t="s">
        <v>21</v>
      </c>
      <c r="B116" s="5" t="s">
        <v>38</v>
      </c>
      <c r="C116" s="5" t="s">
        <v>1046</v>
      </c>
      <c r="D116" s="5" t="s">
        <v>1117</v>
      </c>
      <c r="E116" s="5" t="s">
        <v>850</v>
      </c>
      <c r="F116" s="5">
        <v>-4</v>
      </c>
      <c r="G116" s="5">
        <v>1.2</v>
      </c>
      <c r="H116" s="5">
        <f>B10*G116</f>
        <v>79.093755799027576</v>
      </c>
      <c r="I116" s="5">
        <f>B11*G116</f>
        <v>46.92</v>
      </c>
      <c r="J116" s="5">
        <f t="shared" si="6"/>
        <v>126.01375579902758</v>
      </c>
      <c r="K116" s="5">
        <f t="shared" si="7"/>
        <v>-504.05502319611031</v>
      </c>
    </row>
    <row r="117" spans="1:11" x14ac:dyDescent="0.25">
      <c r="A117" s="5" t="s">
        <v>21</v>
      </c>
      <c r="B117" s="5" t="s">
        <v>38</v>
      </c>
      <c r="C117" s="5" t="s">
        <v>1046</v>
      </c>
      <c r="D117" s="5" t="s">
        <v>1118</v>
      </c>
      <c r="E117" s="5" t="s">
        <v>1119</v>
      </c>
      <c r="F117" s="5">
        <v>-1</v>
      </c>
      <c r="G117" s="5">
        <v>3.8</v>
      </c>
      <c r="H117" s="5">
        <f>B10*G117</f>
        <v>250.463560030254</v>
      </c>
      <c r="I117" s="5">
        <f>B11*G117</f>
        <v>148.58000000000001</v>
      </c>
      <c r="J117" s="5">
        <f t="shared" si="6"/>
        <v>399.04356003025401</v>
      </c>
      <c r="K117" s="5">
        <f t="shared" si="7"/>
        <v>-399.04356003025401</v>
      </c>
    </row>
    <row r="118" spans="1:11" x14ac:dyDescent="0.25">
      <c r="A118" s="5" t="s">
        <v>21</v>
      </c>
      <c r="B118" s="5" t="s">
        <v>38</v>
      </c>
      <c r="C118" s="5" t="s">
        <v>1046</v>
      </c>
      <c r="D118" s="5" t="s">
        <v>1120</v>
      </c>
      <c r="E118" s="5" t="s">
        <v>1121</v>
      </c>
      <c r="F118" s="5">
        <v>-1</v>
      </c>
      <c r="G118" s="5">
        <v>2.3973684210526311</v>
      </c>
      <c r="H118" s="5">
        <f>B10*G118</f>
        <v>158.01406037919762</v>
      </c>
      <c r="I118" s="5">
        <f>B11*G118</f>
        <v>93.737105263157886</v>
      </c>
      <c r="J118" s="5">
        <f t="shared" si="6"/>
        <v>251.75116564235549</v>
      </c>
      <c r="K118" s="5">
        <f t="shared" si="7"/>
        <v>-251.75116564235549</v>
      </c>
    </row>
    <row r="119" spans="1:11" x14ac:dyDescent="0.25">
      <c r="A119" s="5" t="s">
        <v>21</v>
      </c>
      <c r="B119" s="5" t="s">
        <v>38</v>
      </c>
      <c r="C119" s="5" t="s">
        <v>1046</v>
      </c>
      <c r="D119" s="5" t="s">
        <v>1122</v>
      </c>
      <c r="E119" s="5" t="s">
        <v>1123</v>
      </c>
      <c r="F119" s="5">
        <v>-1</v>
      </c>
      <c r="G119" s="5">
        <v>2.0277777777777781</v>
      </c>
      <c r="H119" s="5">
        <f>B10*G119</f>
        <v>133.653800308542</v>
      </c>
      <c r="I119" s="5">
        <f>B11*G119</f>
        <v>79.286111111111126</v>
      </c>
      <c r="J119" s="5">
        <f t="shared" si="6"/>
        <v>212.93991141965313</v>
      </c>
      <c r="K119" s="5">
        <f t="shared" si="7"/>
        <v>-212.93991141965313</v>
      </c>
    </row>
    <row r="120" spans="1:11" x14ac:dyDescent="0.25">
      <c r="A120" s="5" t="s">
        <v>21</v>
      </c>
      <c r="B120" s="5" t="s">
        <v>38</v>
      </c>
      <c r="C120" s="5" t="s">
        <v>1046</v>
      </c>
      <c r="D120" s="5" t="s">
        <v>1124</v>
      </c>
      <c r="E120" s="5" t="s">
        <v>181</v>
      </c>
      <c r="F120" s="5">
        <v>-1</v>
      </c>
      <c r="G120" s="5">
        <v>9.3000000000000007</v>
      </c>
      <c r="H120" s="5">
        <f>B10*G120</f>
        <v>612.97660744246377</v>
      </c>
      <c r="I120" s="5">
        <f>B11*G120</f>
        <v>363.63000000000005</v>
      </c>
      <c r="J120" s="5">
        <f t="shared" si="6"/>
        <v>976.60660744246388</v>
      </c>
      <c r="K120" s="5">
        <f t="shared" si="7"/>
        <v>-976.60660744246388</v>
      </c>
    </row>
    <row r="121" spans="1:11" x14ac:dyDescent="0.25">
      <c r="A121" s="5" t="s">
        <v>21</v>
      </c>
      <c r="B121" s="5" t="s">
        <v>38</v>
      </c>
      <c r="C121" s="5" t="s">
        <v>1046</v>
      </c>
      <c r="D121" s="5" t="s">
        <v>1125</v>
      </c>
      <c r="E121" s="5" t="s">
        <v>442</v>
      </c>
      <c r="F121" s="5">
        <v>-1</v>
      </c>
      <c r="G121" s="5">
        <v>1</v>
      </c>
      <c r="H121" s="5">
        <f>B10*G121</f>
        <v>65.911463165856318</v>
      </c>
      <c r="I121" s="5">
        <f>B11*G121</f>
        <v>39.1</v>
      </c>
      <c r="J121" s="5">
        <f t="shared" si="6"/>
        <v>105.01146316585633</v>
      </c>
      <c r="K121" s="5">
        <f t="shared" si="7"/>
        <v>-105.01146316585633</v>
      </c>
    </row>
    <row r="122" spans="1:11" x14ac:dyDescent="0.25">
      <c r="A122" s="5" t="s">
        <v>21</v>
      </c>
      <c r="B122" s="5" t="s">
        <v>38</v>
      </c>
      <c r="C122" s="5" t="s">
        <v>1046</v>
      </c>
      <c r="D122" s="5" t="s">
        <v>1126</v>
      </c>
      <c r="E122" s="5" t="s">
        <v>466</v>
      </c>
      <c r="F122" s="5">
        <v>-1</v>
      </c>
      <c r="G122" s="5">
        <v>2</v>
      </c>
      <c r="H122" s="5">
        <f>B10*G122</f>
        <v>131.82292633171264</v>
      </c>
      <c r="I122" s="5">
        <f>B11*G122</f>
        <v>78.2</v>
      </c>
      <c r="J122" s="5">
        <f t="shared" si="6"/>
        <v>210.02292633171265</v>
      </c>
      <c r="K122" s="5">
        <f t="shared" si="7"/>
        <v>-210.02292633171265</v>
      </c>
    </row>
    <row r="123" spans="1:11" x14ac:dyDescent="0.25">
      <c r="A123" s="5" t="s">
        <v>21</v>
      </c>
      <c r="B123" s="5" t="s">
        <v>38</v>
      </c>
      <c r="C123" s="5" t="s">
        <v>1046</v>
      </c>
      <c r="D123" s="5" t="s">
        <v>1127</v>
      </c>
      <c r="E123" s="5" t="s">
        <v>1128</v>
      </c>
      <c r="F123" s="5">
        <v>-1</v>
      </c>
      <c r="G123" s="5">
        <v>0.8</v>
      </c>
      <c r="H123" s="5">
        <f>B10*G123</f>
        <v>52.72917053268506</v>
      </c>
      <c r="I123" s="5">
        <f>B11*G123</f>
        <v>31.28</v>
      </c>
      <c r="J123" s="5">
        <f t="shared" si="6"/>
        <v>84.009170532685062</v>
      </c>
      <c r="K123" s="5">
        <f t="shared" si="7"/>
        <v>-84.009170532685062</v>
      </c>
    </row>
    <row r="124" spans="1:11" x14ac:dyDescent="0.25">
      <c r="A124" s="5" t="s">
        <v>21</v>
      </c>
      <c r="B124" s="5" t="s">
        <v>38</v>
      </c>
      <c r="C124" s="5" t="s">
        <v>1046</v>
      </c>
      <c r="D124" s="5" t="s">
        <v>1129</v>
      </c>
      <c r="E124" s="5" t="s">
        <v>215</v>
      </c>
      <c r="F124" s="5">
        <v>-1</v>
      </c>
      <c r="G124" s="5">
        <v>1.6</v>
      </c>
      <c r="H124" s="5">
        <f>B10*G124</f>
        <v>105.45834106537012</v>
      </c>
      <c r="I124" s="5">
        <f>B11*G124</f>
        <v>62.56</v>
      </c>
      <c r="J124" s="5">
        <f t="shared" si="6"/>
        <v>168.01834106537012</v>
      </c>
      <c r="K124" s="5">
        <f t="shared" si="7"/>
        <v>-168.01834106537012</v>
      </c>
    </row>
    <row r="125" spans="1:11" x14ac:dyDescent="0.25">
      <c r="A125" s="5" t="s">
        <v>21</v>
      </c>
      <c r="B125" s="5" t="s">
        <v>38</v>
      </c>
      <c r="C125" s="5" t="s">
        <v>1046</v>
      </c>
      <c r="D125" s="5" t="s">
        <v>1005</v>
      </c>
      <c r="E125" s="5" t="s">
        <v>1006</v>
      </c>
      <c r="F125" s="5">
        <v>-1</v>
      </c>
      <c r="G125" s="5">
        <v>1.5</v>
      </c>
      <c r="H125" s="5">
        <f>B10*G125</f>
        <v>98.86719474878447</v>
      </c>
      <c r="I125" s="5">
        <f>B11*G125</f>
        <v>58.650000000000006</v>
      </c>
      <c r="J125" s="5">
        <f t="shared" si="6"/>
        <v>157.51719474878448</v>
      </c>
      <c r="K125" s="5">
        <f t="shared" si="7"/>
        <v>-157.51719474878448</v>
      </c>
    </row>
    <row r="126" spans="1:11" x14ac:dyDescent="0.25">
      <c r="A126" s="5" t="s">
        <v>21</v>
      </c>
      <c r="B126" s="5" t="s">
        <v>38</v>
      </c>
      <c r="C126" s="5" t="s">
        <v>1046</v>
      </c>
      <c r="D126" s="5" t="s">
        <v>1130</v>
      </c>
      <c r="E126" s="5" t="s">
        <v>108</v>
      </c>
      <c r="F126" s="5">
        <v>-1</v>
      </c>
      <c r="G126" s="5">
        <v>5.6543720190779023</v>
      </c>
      <c r="H126" s="5">
        <f>B10*G126</f>
        <v>372.68793306150178</v>
      </c>
      <c r="I126" s="5">
        <f>B11*G126</f>
        <v>221.08594594594598</v>
      </c>
      <c r="J126" s="5">
        <f t="shared" si="6"/>
        <v>593.7738790074477</v>
      </c>
      <c r="K126" s="5">
        <f t="shared" si="7"/>
        <v>-593.7738790074477</v>
      </c>
    </row>
    <row r="127" spans="1:11" x14ac:dyDescent="0.25">
      <c r="A127" s="5" t="s">
        <v>21</v>
      </c>
      <c r="B127" s="5" t="s">
        <v>38</v>
      </c>
      <c r="C127" s="5" t="s">
        <v>1045</v>
      </c>
      <c r="D127" s="5" t="s">
        <v>1008</v>
      </c>
      <c r="E127" s="5" t="s">
        <v>744</v>
      </c>
      <c r="F127" s="5">
        <v>-1</v>
      </c>
      <c r="G127" s="5">
        <v>7.0999999999999988</v>
      </c>
      <c r="H127" s="5">
        <f>B10*G127</f>
        <v>467.97138847757975</v>
      </c>
      <c r="I127" s="5">
        <f>B11*G127</f>
        <v>277.60999999999996</v>
      </c>
      <c r="J127" s="5">
        <f t="shared" si="6"/>
        <v>745.58138847757971</v>
      </c>
      <c r="K127" s="5">
        <f t="shared" si="7"/>
        <v>-745.58138847757971</v>
      </c>
    </row>
    <row r="128" spans="1:11" x14ac:dyDescent="0.25">
      <c r="A128" s="5" t="s">
        <v>21</v>
      </c>
      <c r="B128" s="5" t="s">
        <v>38</v>
      </c>
      <c r="C128" s="5" t="s">
        <v>1046</v>
      </c>
      <c r="D128" s="5" t="s">
        <v>1008</v>
      </c>
      <c r="E128" s="5" t="s">
        <v>744</v>
      </c>
      <c r="F128" s="5">
        <v>-1</v>
      </c>
      <c r="G128" s="5">
        <v>7.0999999999999988</v>
      </c>
      <c r="H128" s="5">
        <f>B10*G128</f>
        <v>467.97138847757975</v>
      </c>
      <c r="I128" s="5">
        <f>B11*G128</f>
        <v>277.60999999999996</v>
      </c>
      <c r="J128" s="5">
        <f t="shared" si="6"/>
        <v>745.58138847757971</v>
      </c>
      <c r="K128" s="5">
        <f t="shared" si="7"/>
        <v>-745.58138847757971</v>
      </c>
    </row>
    <row r="129" spans="1:11" x14ac:dyDescent="0.25">
      <c r="A129" s="5" t="s">
        <v>21</v>
      </c>
      <c r="B129" s="5" t="s">
        <v>38</v>
      </c>
      <c r="C129" s="5" t="s">
        <v>1046</v>
      </c>
      <c r="D129" s="5" t="s">
        <v>1131</v>
      </c>
      <c r="E129" s="5" t="s">
        <v>1132</v>
      </c>
      <c r="F129" s="5">
        <v>-1</v>
      </c>
      <c r="G129" s="5">
        <v>2.7576923076923081</v>
      </c>
      <c r="H129" s="5">
        <f>B10*G129</f>
        <v>181.76353496122687</v>
      </c>
      <c r="I129" s="5">
        <f>B11*G129</f>
        <v>107.82576923076925</v>
      </c>
      <c r="J129" s="5">
        <f t="shared" si="6"/>
        <v>289.58930419199612</v>
      </c>
      <c r="K129" s="5">
        <f t="shared" si="7"/>
        <v>-289.58930419199612</v>
      </c>
    </row>
    <row r="130" spans="1:11" x14ac:dyDescent="0.25">
      <c r="A130" s="5" t="s">
        <v>21</v>
      </c>
      <c r="B130" s="5" t="s">
        <v>38</v>
      </c>
      <c r="C130" s="5" t="s">
        <v>1046</v>
      </c>
      <c r="D130" s="5" t="s">
        <v>1133</v>
      </c>
      <c r="E130" s="5" t="s">
        <v>1134</v>
      </c>
      <c r="F130" s="5">
        <v>-1</v>
      </c>
      <c r="G130" s="5">
        <v>19.7</v>
      </c>
      <c r="H130" s="5">
        <f>B10*G130</f>
        <v>1298.4558243673694</v>
      </c>
      <c r="I130" s="5">
        <f>B11*G130</f>
        <v>770.27</v>
      </c>
      <c r="J130" s="5">
        <f t="shared" si="6"/>
        <v>2068.7258243673696</v>
      </c>
      <c r="K130" s="5">
        <f t="shared" si="7"/>
        <v>-2068.7258243673696</v>
      </c>
    </row>
    <row r="131" spans="1:11" x14ac:dyDescent="0.25">
      <c r="A131" s="5" t="s">
        <v>21</v>
      </c>
      <c r="B131" s="5" t="s">
        <v>38</v>
      </c>
      <c r="C131" s="5" t="s">
        <v>1046</v>
      </c>
      <c r="D131" s="5" t="s">
        <v>1135</v>
      </c>
      <c r="E131" s="5" t="s">
        <v>402</v>
      </c>
      <c r="F131" s="5">
        <v>-1</v>
      </c>
      <c r="G131" s="5">
        <v>2.272727272727272</v>
      </c>
      <c r="H131" s="5">
        <f>B10*G131</f>
        <v>149.79877992240068</v>
      </c>
      <c r="I131" s="5">
        <f>B11*G131</f>
        <v>88.863636363636346</v>
      </c>
      <c r="J131" s="5">
        <f t="shared" si="6"/>
        <v>238.66241628603703</v>
      </c>
      <c r="K131" s="5">
        <f t="shared" si="7"/>
        <v>-238.66241628603703</v>
      </c>
    </row>
    <row r="132" spans="1:11" x14ac:dyDescent="0.25">
      <c r="A132" s="5" t="s">
        <v>21</v>
      </c>
      <c r="B132" s="5" t="s">
        <v>38</v>
      </c>
      <c r="C132" s="5" t="s">
        <v>1046</v>
      </c>
      <c r="D132" s="5" t="s">
        <v>1136</v>
      </c>
      <c r="E132" s="5" t="s">
        <v>983</v>
      </c>
      <c r="F132" s="5">
        <v>-1</v>
      </c>
      <c r="G132" s="5">
        <v>1</v>
      </c>
      <c r="H132" s="5">
        <f>B10*G132</f>
        <v>65.911463165856318</v>
      </c>
      <c r="I132" s="5">
        <f>B11*G132</f>
        <v>39.1</v>
      </c>
      <c r="J132" s="5">
        <f t="shared" si="6"/>
        <v>105.01146316585633</v>
      </c>
      <c r="K132" s="5">
        <f t="shared" si="7"/>
        <v>-105.01146316585633</v>
      </c>
    </row>
    <row r="133" spans="1:11" x14ac:dyDescent="0.25">
      <c r="A133" s="5" t="s">
        <v>21</v>
      </c>
      <c r="B133" s="5" t="s">
        <v>38</v>
      </c>
      <c r="C133" s="5" t="s">
        <v>1046</v>
      </c>
      <c r="D133" s="5" t="s">
        <v>671</v>
      </c>
      <c r="E133" s="5" t="s">
        <v>191</v>
      </c>
      <c r="F133" s="5">
        <v>-1</v>
      </c>
      <c r="G133" s="5">
        <v>9.4</v>
      </c>
      <c r="H133" s="5">
        <f>B10*G133</f>
        <v>619.56775375904942</v>
      </c>
      <c r="I133" s="5">
        <f>B11*G133</f>
        <v>367.54</v>
      </c>
      <c r="J133" s="5">
        <f t="shared" si="6"/>
        <v>987.1077537590495</v>
      </c>
      <c r="K133" s="5">
        <f t="shared" si="7"/>
        <v>-987.1077537590495</v>
      </c>
    </row>
    <row r="134" spans="1:11" x14ac:dyDescent="0.25">
      <c r="A134" s="5" t="s">
        <v>21</v>
      </c>
      <c r="B134" s="5" t="s">
        <v>38</v>
      </c>
      <c r="C134" s="5" t="s">
        <v>1046</v>
      </c>
      <c r="D134" s="5" t="s">
        <v>672</v>
      </c>
      <c r="E134" s="5" t="s">
        <v>191</v>
      </c>
      <c r="F134" s="5">
        <v>-5</v>
      </c>
      <c r="G134" s="5">
        <v>6.7</v>
      </c>
      <c r="H134" s="5">
        <f>B10*G134</f>
        <v>441.60680321123732</v>
      </c>
      <c r="I134" s="5">
        <f>B11*G134</f>
        <v>261.97000000000003</v>
      </c>
      <c r="J134" s="5">
        <f t="shared" si="6"/>
        <v>703.57680321123735</v>
      </c>
      <c r="K134" s="5">
        <f t="shared" si="7"/>
        <v>-3517.8840160561867</v>
      </c>
    </row>
    <row r="135" spans="1:11" x14ac:dyDescent="0.25">
      <c r="A135" s="5" t="s">
        <v>21</v>
      </c>
      <c r="B135" s="5" t="s">
        <v>38</v>
      </c>
      <c r="C135" s="5" t="s">
        <v>1046</v>
      </c>
      <c r="D135" s="5" t="s">
        <v>1137</v>
      </c>
      <c r="E135" s="5" t="s">
        <v>44</v>
      </c>
      <c r="F135" s="5">
        <v>-1</v>
      </c>
      <c r="G135" s="5">
        <v>2.2999999999999998</v>
      </c>
      <c r="H135" s="5">
        <f>B10*G135</f>
        <v>151.59636528146953</v>
      </c>
      <c r="I135" s="5">
        <f>B11*G135</f>
        <v>89.929999999999993</v>
      </c>
      <c r="J135" s="5">
        <f t="shared" si="6"/>
        <v>241.52636528146951</v>
      </c>
      <c r="K135" s="5">
        <f t="shared" si="7"/>
        <v>-241.52636528146951</v>
      </c>
    </row>
    <row r="136" spans="1:11" x14ac:dyDescent="0.25">
      <c r="A136" s="5" t="s">
        <v>21</v>
      </c>
      <c r="B136" s="5" t="s">
        <v>38</v>
      </c>
      <c r="C136" s="5" t="s">
        <v>1046</v>
      </c>
      <c r="D136" s="5" t="s">
        <v>1138</v>
      </c>
      <c r="E136" s="5" t="s">
        <v>1132</v>
      </c>
      <c r="F136" s="5">
        <v>-1</v>
      </c>
      <c r="G136" s="5">
        <v>2.5</v>
      </c>
      <c r="H136" s="5">
        <f>B10*G136</f>
        <v>164.7786579146408</v>
      </c>
      <c r="I136" s="5">
        <f>B11*G136</f>
        <v>97.75</v>
      </c>
      <c r="J136" s="5">
        <f t="shared" si="6"/>
        <v>262.5286579146408</v>
      </c>
      <c r="K136" s="5">
        <f t="shared" si="7"/>
        <v>-262.5286579146408</v>
      </c>
    </row>
    <row r="137" spans="1:11" x14ac:dyDescent="0.25">
      <c r="A137" s="5" t="s">
        <v>21</v>
      </c>
      <c r="B137" s="5" t="s">
        <v>38</v>
      </c>
      <c r="C137" s="5" t="s">
        <v>1046</v>
      </c>
      <c r="D137" s="5" t="s">
        <v>1139</v>
      </c>
      <c r="E137" s="5" t="s">
        <v>1140</v>
      </c>
      <c r="F137" s="5">
        <v>-2</v>
      </c>
      <c r="G137" s="5">
        <v>1.4</v>
      </c>
      <c r="H137" s="5">
        <f>B10*G137</f>
        <v>92.276048432198834</v>
      </c>
      <c r="I137" s="5">
        <f>B11*G137</f>
        <v>54.74</v>
      </c>
      <c r="J137" s="5">
        <f t="shared" si="6"/>
        <v>147.01604843219883</v>
      </c>
      <c r="K137" s="5">
        <f t="shared" si="7"/>
        <v>-294.03209686439766</v>
      </c>
    </row>
    <row r="138" spans="1:11" x14ac:dyDescent="0.25">
      <c r="A138" s="5" t="s">
        <v>21</v>
      </c>
      <c r="B138" s="5" t="s">
        <v>38</v>
      </c>
      <c r="C138" s="5" t="s">
        <v>1046</v>
      </c>
      <c r="D138" s="5" t="s">
        <v>1141</v>
      </c>
      <c r="E138" s="5" t="s">
        <v>51</v>
      </c>
      <c r="F138" s="5">
        <v>-1</v>
      </c>
      <c r="G138" s="5">
        <v>4.1402777777777784</v>
      </c>
      <c r="H138" s="5">
        <f>B10*G138</f>
        <v>272.89176624641351</v>
      </c>
      <c r="I138" s="5">
        <f>B11*G138</f>
        <v>161.88486111111115</v>
      </c>
      <c r="J138" s="5">
        <f t="shared" si="6"/>
        <v>434.77662735752466</v>
      </c>
      <c r="K138" s="5">
        <f t="shared" si="7"/>
        <v>-434.77662735752466</v>
      </c>
    </row>
    <row r="139" spans="1:11" x14ac:dyDescent="0.25">
      <c r="A139" s="5" t="s">
        <v>21</v>
      </c>
      <c r="B139" s="5" t="s">
        <v>38</v>
      </c>
      <c r="C139" s="5" t="s">
        <v>1046</v>
      </c>
      <c r="D139" s="5" t="s">
        <v>1142</v>
      </c>
      <c r="E139" s="5" t="s">
        <v>772</v>
      </c>
      <c r="F139" s="5">
        <v>-1</v>
      </c>
      <c r="G139" s="5">
        <v>1.6</v>
      </c>
      <c r="H139" s="5">
        <f>B10*G139</f>
        <v>105.45834106537012</v>
      </c>
      <c r="I139" s="5">
        <f>B11*G139</f>
        <v>62.56</v>
      </c>
      <c r="J139" s="5">
        <f t="shared" si="6"/>
        <v>168.01834106537012</v>
      </c>
      <c r="K139" s="5">
        <f t="shared" si="7"/>
        <v>-168.01834106537012</v>
      </c>
    </row>
    <row r="140" spans="1:11" x14ac:dyDescent="0.25">
      <c r="A140" s="5" t="s">
        <v>21</v>
      </c>
      <c r="B140" s="5" t="s">
        <v>38</v>
      </c>
      <c r="C140" s="5" t="s">
        <v>1045</v>
      </c>
      <c r="D140" s="5" t="s">
        <v>1143</v>
      </c>
      <c r="E140" s="5" t="s">
        <v>634</v>
      </c>
      <c r="F140" s="5">
        <v>-1</v>
      </c>
      <c r="G140" s="5">
        <v>2.899999999999999</v>
      </c>
      <c r="H140" s="5">
        <f>B10*G140</f>
        <v>191.14324318098326</v>
      </c>
      <c r="I140" s="5">
        <f>B11*G140</f>
        <v>113.38999999999997</v>
      </c>
      <c r="J140" s="5">
        <f t="shared" si="6"/>
        <v>304.53324318098322</v>
      </c>
      <c r="K140" s="5">
        <f t="shared" si="7"/>
        <v>-304.53324318098322</v>
      </c>
    </row>
    <row r="141" spans="1:11" x14ac:dyDescent="0.25">
      <c r="A141" s="5" t="s">
        <v>21</v>
      </c>
      <c r="B141" s="5" t="s">
        <v>38</v>
      </c>
      <c r="C141" s="5" t="s">
        <v>1045</v>
      </c>
      <c r="D141" s="5" t="s">
        <v>1144</v>
      </c>
      <c r="E141" s="5" t="s">
        <v>1145</v>
      </c>
      <c r="F141" s="5">
        <v>-1</v>
      </c>
      <c r="G141" s="5">
        <v>1.2</v>
      </c>
      <c r="H141" s="5">
        <f>B10*G141</f>
        <v>79.093755799027576</v>
      </c>
      <c r="I141" s="5">
        <f>B11*G141</f>
        <v>46.92</v>
      </c>
      <c r="J141" s="5">
        <f t="shared" si="6"/>
        <v>126.01375579902758</v>
      </c>
      <c r="K141" s="5">
        <f t="shared" si="7"/>
        <v>-126.01375579902758</v>
      </c>
    </row>
    <row r="142" spans="1:11" x14ac:dyDescent="0.25">
      <c r="A142" s="5" t="s">
        <v>21</v>
      </c>
      <c r="B142" s="5" t="s">
        <v>38</v>
      </c>
      <c r="C142" s="5" t="s">
        <v>1045</v>
      </c>
      <c r="D142" s="5" t="s">
        <v>1146</v>
      </c>
      <c r="E142" s="5" t="s">
        <v>191</v>
      </c>
      <c r="F142" s="5">
        <v>-1</v>
      </c>
      <c r="G142" s="5">
        <v>13.1</v>
      </c>
      <c r="H142" s="5">
        <f>B10*G142</f>
        <v>863.4401674727178</v>
      </c>
      <c r="I142" s="5">
        <f>B11*G142</f>
        <v>512.21</v>
      </c>
      <c r="J142" s="5">
        <f t="shared" si="6"/>
        <v>1375.6501674727178</v>
      </c>
      <c r="K142" s="5">
        <f t="shared" si="7"/>
        <v>-1375.6501674727178</v>
      </c>
    </row>
    <row r="143" spans="1:11" x14ac:dyDescent="0.25">
      <c r="A143" s="5" t="s">
        <v>21</v>
      </c>
      <c r="B143" s="5" t="s">
        <v>38</v>
      </c>
      <c r="C143" s="5" t="s">
        <v>1046</v>
      </c>
      <c r="D143" s="5" t="s">
        <v>1147</v>
      </c>
      <c r="E143" s="5" t="s">
        <v>154</v>
      </c>
      <c r="F143" s="5">
        <v>-1</v>
      </c>
      <c r="G143" s="5">
        <v>8.5066812705366921</v>
      </c>
      <c r="H143" s="5">
        <f>B10*G143</f>
        <v>560.68780922665906</v>
      </c>
      <c r="I143" s="5">
        <f>B11*G143</f>
        <v>332.61123767798466</v>
      </c>
      <c r="J143" s="5">
        <f t="shared" si="6"/>
        <v>893.29904690464377</v>
      </c>
      <c r="K143" s="5">
        <f t="shared" si="7"/>
        <v>-893.29904690464377</v>
      </c>
    </row>
    <row r="144" spans="1:11" x14ac:dyDescent="0.25">
      <c r="A144" s="5" t="s">
        <v>21</v>
      </c>
      <c r="B144" s="5" t="s">
        <v>38</v>
      </c>
      <c r="C144" s="5" t="s">
        <v>1046</v>
      </c>
      <c r="D144" s="5" t="s">
        <v>1148</v>
      </c>
      <c r="E144" s="5" t="s">
        <v>154</v>
      </c>
      <c r="F144" s="5">
        <v>-1</v>
      </c>
      <c r="G144" s="5">
        <v>12.3</v>
      </c>
      <c r="H144" s="5">
        <f>B10*G144</f>
        <v>810.71099694003271</v>
      </c>
      <c r="I144" s="5">
        <f>B11*G144</f>
        <v>480.93000000000006</v>
      </c>
      <c r="J144" s="5">
        <f t="shared" si="6"/>
        <v>1291.6409969400329</v>
      </c>
      <c r="K144" s="5">
        <f t="shared" si="7"/>
        <v>-1291.6409969400329</v>
      </c>
    </row>
    <row r="145" spans="1:11" x14ac:dyDescent="0.25">
      <c r="A145" s="5" t="s">
        <v>21</v>
      </c>
      <c r="B145" s="5" t="s">
        <v>38</v>
      </c>
      <c r="C145" s="5" t="s">
        <v>1046</v>
      </c>
      <c r="D145" s="5" t="s">
        <v>1020</v>
      </c>
      <c r="E145" s="5" t="s">
        <v>154</v>
      </c>
      <c r="F145" s="5">
        <v>-1</v>
      </c>
      <c r="G145" s="5">
        <v>14.1</v>
      </c>
      <c r="H145" s="5">
        <f>B10*G145</f>
        <v>929.35163063857408</v>
      </c>
      <c r="I145" s="5">
        <f>B11*G145</f>
        <v>551.31000000000006</v>
      </c>
      <c r="J145" s="5">
        <f t="shared" ref="J145:J176" si="8">SUM(H145, I145)</f>
        <v>1480.661630638574</v>
      </c>
      <c r="K145" s="5">
        <f t="shared" ref="K145:K176" si="9">J145*F145</f>
        <v>-1480.661630638574</v>
      </c>
    </row>
    <row r="146" spans="1:11" x14ac:dyDescent="0.25">
      <c r="A146" s="5" t="s">
        <v>21</v>
      </c>
      <c r="B146" s="5" t="s">
        <v>38</v>
      </c>
      <c r="C146" s="5" t="s">
        <v>1045</v>
      </c>
      <c r="D146" s="5" t="s">
        <v>1149</v>
      </c>
      <c r="E146" s="5" t="s">
        <v>60</v>
      </c>
      <c r="F146" s="5">
        <v>-1</v>
      </c>
      <c r="G146" s="5">
        <v>2.4</v>
      </c>
      <c r="H146" s="5">
        <f>B10*G146</f>
        <v>158.18751159805515</v>
      </c>
      <c r="I146" s="5">
        <f>B11*G146</f>
        <v>93.84</v>
      </c>
      <c r="J146" s="5">
        <f t="shared" si="8"/>
        <v>252.02751159805516</v>
      </c>
      <c r="K146" s="5">
        <f t="shared" si="9"/>
        <v>-252.02751159805516</v>
      </c>
    </row>
    <row r="147" spans="1:11" x14ac:dyDescent="0.25">
      <c r="A147" s="5" t="s">
        <v>21</v>
      </c>
      <c r="B147" s="5" t="s">
        <v>38</v>
      </c>
      <c r="C147" s="5" t="s">
        <v>1045</v>
      </c>
      <c r="D147" s="5" t="s">
        <v>1150</v>
      </c>
      <c r="E147" s="5" t="s">
        <v>161</v>
      </c>
      <c r="F147" s="5">
        <v>-1</v>
      </c>
      <c r="G147" s="5">
        <v>4.7223388305847083</v>
      </c>
      <c r="H147" s="5">
        <f>B10*G147</f>
        <v>311.25626188877698</v>
      </c>
      <c r="I147" s="5">
        <f>B11*G147</f>
        <v>184.64344827586211</v>
      </c>
      <c r="J147" s="5">
        <f t="shared" si="8"/>
        <v>495.89971016463909</v>
      </c>
      <c r="K147" s="5">
        <f t="shared" si="9"/>
        <v>-495.89971016463909</v>
      </c>
    </row>
    <row r="148" spans="1:11" x14ac:dyDescent="0.25">
      <c r="A148" s="5" t="s">
        <v>21</v>
      </c>
      <c r="B148" s="5" t="s">
        <v>38</v>
      </c>
      <c r="C148" s="5" t="s">
        <v>1046</v>
      </c>
      <c r="D148" s="5" t="s">
        <v>1151</v>
      </c>
      <c r="E148" s="5" t="s">
        <v>44</v>
      </c>
      <c r="F148" s="5">
        <v>-2</v>
      </c>
      <c r="G148" s="5">
        <v>3.542776494739543</v>
      </c>
      <c r="H148" s="5">
        <f>B10*G148</f>
        <v>233.50958243788696</v>
      </c>
      <c r="I148" s="5">
        <f>B11*G148</f>
        <v>138.52256094431613</v>
      </c>
      <c r="J148" s="5">
        <f t="shared" si="8"/>
        <v>372.03214338220312</v>
      </c>
      <c r="K148" s="5">
        <f t="shared" si="9"/>
        <v>-744.06428676440623</v>
      </c>
    </row>
    <row r="149" spans="1:11" x14ac:dyDescent="0.25">
      <c r="A149" s="5" t="s">
        <v>21</v>
      </c>
      <c r="B149" s="5" t="s">
        <v>38</v>
      </c>
      <c r="C149" s="5" t="s">
        <v>1046</v>
      </c>
      <c r="D149" s="5" t="s">
        <v>1152</v>
      </c>
      <c r="E149" s="5" t="s">
        <v>154</v>
      </c>
      <c r="F149" s="5">
        <v>-1</v>
      </c>
      <c r="G149" s="5">
        <v>8.5066812705366921</v>
      </c>
      <c r="H149" s="5">
        <f>B10*G149</f>
        <v>560.68780922665906</v>
      </c>
      <c r="I149" s="5">
        <f>B11*G149</f>
        <v>332.61123767798466</v>
      </c>
      <c r="J149" s="5">
        <f t="shared" si="8"/>
        <v>893.29904690464377</v>
      </c>
      <c r="K149" s="5">
        <f t="shared" si="9"/>
        <v>-893.29904690464377</v>
      </c>
    </row>
    <row r="150" spans="1:11" x14ac:dyDescent="0.25">
      <c r="A150" s="5" t="s">
        <v>21</v>
      </c>
      <c r="B150" s="5" t="s">
        <v>38</v>
      </c>
      <c r="C150" s="5" t="s">
        <v>1046</v>
      </c>
      <c r="D150" s="5" t="s">
        <v>1153</v>
      </c>
      <c r="E150" s="5" t="s">
        <v>1154</v>
      </c>
      <c r="F150" s="5">
        <v>-1</v>
      </c>
      <c r="G150" s="5">
        <v>1</v>
      </c>
      <c r="H150" s="5">
        <f>B10*G150</f>
        <v>65.911463165856318</v>
      </c>
      <c r="I150" s="5">
        <f>B11*G150</f>
        <v>39.1</v>
      </c>
      <c r="J150" s="5">
        <f t="shared" si="8"/>
        <v>105.01146316585633</v>
      </c>
      <c r="K150" s="5">
        <f t="shared" si="9"/>
        <v>-105.01146316585633</v>
      </c>
    </row>
    <row r="151" spans="1:11" x14ac:dyDescent="0.25">
      <c r="A151" s="5" t="s">
        <v>21</v>
      </c>
      <c r="B151" s="5" t="s">
        <v>38</v>
      </c>
      <c r="C151" s="5" t="s">
        <v>1045</v>
      </c>
      <c r="D151" s="5" t="s">
        <v>1155</v>
      </c>
      <c r="E151" s="5" t="s">
        <v>211</v>
      </c>
      <c r="F151" s="5">
        <v>-3</v>
      </c>
      <c r="G151" s="5">
        <v>0.7</v>
      </c>
      <c r="H151" s="5">
        <f>B10*G151</f>
        <v>46.138024216099417</v>
      </c>
      <c r="I151" s="5">
        <f>B11*G151</f>
        <v>27.37</v>
      </c>
      <c r="J151" s="5">
        <f t="shared" si="8"/>
        <v>73.508024216099415</v>
      </c>
      <c r="K151" s="5">
        <f t="shared" si="9"/>
        <v>-220.52407264829824</v>
      </c>
    </row>
    <row r="152" spans="1:11" x14ac:dyDescent="0.25">
      <c r="A152" s="5" t="s">
        <v>21</v>
      </c>
      <c r="B152" s="5" t="s">
        <v>38</v>
      </c>
      <c r="C152" s="5" t="s">
        <v>1045</v>
      </c>
      <c r="D152" s="5" t="s">
        <v>726</v>
      </c>
      <c r="E152" s="5" t="s">
        <v>727</v>
      </c>
      <c r="F152" s="5">
        <v>-3</v>
      </c>
      <c r="G152" s="5">
        <v>0.9</v>
      </c>
      <c r="H152" s="5">
        <f>B10*G152</f>
        <v>59.320316849270689</v>
      </c>
      <c r="I152" s="5">
        <f>B11*G152</f>
        <v>35.190000000000005</v>
      </c>
      <c r="J152" s="5">
        <f t="shared" si="8"/>
        <v>94.510316849270694</v>
      </c>
      <c r="K152" s="5">
        <f t="shared" si="9"/>
        <v>-283.5309505478121</v>
      </c>
    </row>
    <row r="153" spans="1:11" x14ac:dyDescent="0.25">
      <c r="A153" s="5" t="s">
        <v>21</v>
      </c>
      <c r="B153" s="5" t="s">
        <v>38</v>
      </c>
      <c r="C153" s="5" t="s">
        <v>1045</v>
      </c>
      <c r="D153" s="5" t="s">
        <v>728</v>
      </c>
      <c r="E153" s="5" t="s">
        <v>213</v>
      </c>
      <c r="F153" s="5">
        <v>-3</v>
      </c>
      <c r="G153" s="5">
        <v>0.7</v>
      </c>
      <c r="H153" s="5">
        <f>B10*G153</f>
        <v>46.138024216099417</v>
      </c>
      <c r="I153" s="5">
        <f>B11*G153</f>
        <v>27.37</v>
      </c>
      <c r="J153" s="5">
        <f t="shared" si="8"/>
        <v>73.508024216099415</v>
      </c>
      <c r="K153" s="5">
        <f t="shared" si="9"/>
        <v>-220.52407264829824</v>
      </c>
    </row>
    <row r="154" spans="1:11" x14ac:dyDescent="0.25">
      <c r="A154" s="5" t="s">
        <v>21</v>
      </c>
      <c r="B154" s="5" t="s">
        <v>38</v>
      </c>
      <c r="C154" s="5" t="s">
        <v>1046</v>
      </c>
      <c r="D154" s="5" t="s">
        <v>733</v>
      </c>
      <c r="E154" s="5" t="s">
        <v>60</v>
      </c>
      <c r="F154" s="5">
        <v>-1</v>
      </c>
      <c r="G154" s="5">
        <v>4.8</v>
      </c>
      <c r="H154" s="5">
        <f>B10*G154</f>
        <v>316.37502319611031</v>
      </c>
      <c r="I154" s="5">
        <f>B11*G154</f>
        <v>187.68</v>
      </c>
      <c r="J154" s="5">
        <f t="shared" si="8"/>
        <v>504.05502319611031</v>
      </c>
      <c r="K154" s="5">
        <f t="shared" si="9"/>
        <v>-504.05502319611031</v>
      </c>
    </row>
    <row r="155" spans="1:11" x14ac:dyDescent="0.25">
      <c r="A155" s="5" t="s">
        <v>21</v>
      </c>
      <c r="B155" s="5" t="s">
        <v>38</v>
      </c>
      <c r="C155" s="5" t="s">
        <v>1045</v>
      </c>
      <c r="D155" s="5" t="s">
        <v>734</v>
      </c>
      <c r="E155" s="5" t="s">
        <v>735</v>
      </c>
      <c r="F155" s="5">
        <v>-2</v>
      </c>
      <c r="G155" s="5">
        <v>0.5</v>
      </c>
      <c r="H155" s="5">
        <f>B10*G155</f>
        <v>32.955731582928159</v>
      </c>
      <c r="I155" s="5">
        <f>B11*G155</f>
        <v>19.55</v>
      </c>
      <c r="J155" s="5">
        <f t="shared" si="8"/>
        <v>52.505731582928163</v>
      </c>
      <c r="K155" s="5">
        <f t="shared" si="9"/>
        <v>-105.01146316585633</v>
      </c>
    </row>
    <row r="156" spans="1:11" x14ac:dyDescent="0.25">
      <c r="A156" s="5" t="s">
        <v>21</v>
      </c>
      <c r="B156" s="5" t="s">
        <v>38</v>
      </c>
      <c r="C156" s="5" t="s">
        <v>1045</v>
      </c>
      <c r="D156" s="5" t="s">
        <v>736</v>
      </c>
      <c r="E156" s="5" t="s">
        <v>191</v>
      </c>
      <c r="F156" s="5">
        <v>-5</v>
      </c>
      <c r="G156" s="5">
        <v>3.4</v>
      </c>
      <c r="H156" s="5">
        <f>B10*G156</f>
        <v>224.09897476391149</v>
      </c>
      <c r="I156" s="5">
        <f>B11*G156</f>
        <v>132.94</v>
      </c>
      <c r="J156" s="5">
        <f t="shared" si="8"/>
        <v>357.03897476391148</v>
      </c>
      <c r="K156" s="5">
        <f t="shared" si="9"/>
        <v>-1785.1948738195574</v>
      </c>
    </row>
    <row r="157" spans="1:11" x14ac:dyDescent="0.25">
      <c r="A157" s="5" t="s">
        <v>21</v>
      </c>
      <c r="B157" s="5" t="s">
        <v>38</v>
      </c>
      <c r="C157" s="5" t="s">
        <v>1045</v>
      </c>
      <c r="D157" s="5" t="s">
        <v>1156</v>
      </c>
      <c r="E157" s="5" t="s">
        <v>1088</v>
      </c>
      <c r="F157" s="5">
        <v>-1</v>
      </c>
      <c r="G157" s="5">
        <v>9.9</v>
      </c>
      <c r="H157" s="5">
        <f>B10*G157</f>
        <v>652.52348534197756</v>
      </c>
      <c r="I157" s="5">
        <f>B11*G157</f>
        <v>387.09000000000003</v>
      </c>
      <c r="J157" s="5">
        <f t="shared" si="8"/>
        <v>1039.6134853419776</v>
      </c>
      <c r="K157" s="5">
        <f t="shared" si="9"/>
        <v>-1039.6134853419776</v>
      </c>
    </row>
    <row r="158" spans="1:11" x14ac:dyDescent="0.25">
      <c r="A158" s="5" t="s">
        <v>21</v>
      </c>
      <c r="B158" s="5" t="s">
        <v>38</v>
      </c>
      <c r="C158" s="5" t="s">
        <v>1045</v>
      </c>
      <c r="D158" s="5" t="s">
        <v>1157</v>
      </c>
      <c r="E158" s="5" t="s">
        <v>298</v>
      </c>
      <c r="F158" s="5">
        <v>-1</v>
      </c>
      <c r="G158" s="5">
        <v>2.2000000000000011</v>
      </c>
      <c r="H158" s="5">
        <f>B10*G158</f>
        <v>145.00521896488397</v>
      </c>
      <c r="I158" s="5">
        <f>B11*G158</f>
        <v>86.020000000000039</v>
      </c>
      <c r="J158" s="5">
        <f t="shared" si="8"/>
        <v>231.025218964884</v>
      </c>
      <c r="K158" s="5">
        <f t="shared" si="9"/>
        <v>-231.025218964884</v>
      </c>
    </row>
    <row r="159" spans="1:11" x14ac:dyDescent="0.25">
      <c r="A159" s="5" t="s">
        <v>21</v>
      </c>
      <c r="B159" s="5" t="s">
        <v>38</v>
      </c>
      <c r="C159" s="5" t="s">
        <v>1045</v>
      </c>
      <c r="D159" s="5" t="s">
        <v>1158</v>
      </c>
      <c r="E159" s="5" t="s">
        <v>44</v>
      </c>
      <c r="F159" s="5">
        <v>-1</v>
      </c>
      <c r="G159" s="5">
        <v>2.4</v>
      </c>
      <c r="H159" s="5">
        <f>B10*G159</f>
        <v>158.18751159805515</v>
      </c>
      <c r="I159" s="5">
        <f>B11*G159</f>
        <v>93.84</v>
      </c>
      <c r="J159" s="5">
        <f t="shared" si="8"/>
        <v>252.02751159805516</v>
      </c>
      <c r="K159" s="5">
        <f t="shared" si="9"/>
        <v>-252.02751159805516</v>
      </c>
    </row>
    <row r="160" spans="1:11" x14ac:dyDescent="0.25">
      <c r="A160" s="5" t="s">
        <v>21</v>
      </c>
      <c r="B160" s="5" t="s">
        <v>38</v>
      </c>
      <c r="C160" s="5" t="s">
        <v>1046</v>
      </c>
      <c r="D160" s="5" t="s">
        <v>741</v>
      </c>
      <c r="E160" s="5" t="s">
        <v>60</v>
      </c>
      <c r="F160" s="5">
        <v>-3</v>
      </c>
      <c r="G160" s="5">
        <v>4.0999999999999996</v>
      </c>
      <c r="H160" s="5">
        <f>B10*G160</f>
        <v>270.23699898001087</v>
      </c>
      <c r="I160" s="5">
        <f>B11*G160</f>
        <v>160.31</v>
      </c>
      <c r="J160" s="5">
        <f t="shared" si="8"/>
        <v>430.54699898001087</v>
      </c>
      <c r="K160" s="5">
        <f t="shared" si="9"/>
        <v>-1291.6409969400327</v>
      </c>
    </row>
    <row r="161" spans="1:11" x14ac:dyDescent="0.25">
      <c r="A161" s="5" t="s">
        <v>21</v>
      </c>
      <c r="B161" s="5" t="s">
        <v>38</v>
      </c>
      <c r="C161" s="5" t="s">
        <v>1045</v>
      </c>
      <c r="D161" s="5" t="s">
        <v>1159</v>
      </c>
      <c r="E161" s="5" t="s">
        <v>98</v>
      </c>
      <c r="F161" s="5">
        <v>-1</v>
      </c>
      <c r="G161" s="5">
        <v>5.9</v>
      </c>
      <c r="H161" s="5">
        <f>B10*G161</f>
        <v>388.87763267855229</v>
      </c>
      <c r="I161" s="5">
        <f>B11*G161</f>
        <v>230.69000000000003</v>
      </c>
      <c r="J161" s="5">
        <f t="shared" si="8"/>
        <v>619.56763267855229</v>
      </c>
      <c r="K161" s="5">
        <f t="shared" si="9"/>
        <v>-619.56763267855229</v>
      </c>
    </row>
    <row r="162" spans="1:11" x14ac:dyDescent="0.25">
      <c r="A162" s="5" t="s">
        <v>21</v>
      </c>
      <c r="B162" s="5" t="s">
        <v>38</v>
      </c>
      <c r="C162" s="5" t="s">
        <v>1046</v>
      </c>
      <c r="D162" s="5" t="s">
        <v>1160</v>
      </c>
      <c r="E162" s="5" t="s">
        <v>1132</v>
      </c>
      <c r="F162" s="5">
        <v>-1</v>
      </c>
      <c r="G162" s="5">
        <v>1.7</v>
      </c>
      <c r="H162" s="5">
        <f>B10*G162</f>
        <v>112.04948738195574</v>
      </c>
      <c r="I162" s="5">
        <f>B11*G162</f>
        <v>66.47</v>
      </c>
      <c r="J162" s="5">
        <f t="shared" si="8"/>
        <v>178.51948738195574</v>
      </c>
      <c r="K162" s="5">
        <f t="shared" si="9"/>
        <v>-178.51948738195574</v>
      </c>
    </row>
    <row r="163" spans="1:11" x14ac:dyDescent="0.25">
      <c r="A163" s="5" t="s">
        <v>21</v>
      </c>
      <c r="B163" s="5" t="s">
        <v>38</v>
      </c>
      <c r="C163" s="5" t="s">
        <v>1046</v>
      </c>
      <c r="D163" s="5" t="s">
        <v>1161</v>
      </c>
      <c r="E163" s="5" t="s">
        <v>402</v>
      </c>
      <c r="F163" s="5">
        <v>-1</v>
      </c>
      <c r="G163" s="5">
        <v>1.949602122015915</v>
      </c>
      <c r="H163" s="5">
        <f>B10*G163</f>
        <v>128.50112845332728</v>
      </c>
      <c r="I163" s="5">
        <f>B11*G163</f>
        <v>76.229442970822276</v>
      </c>
      <c r="J163" s="5">
        <f t="shared" si="8"/>
        <v>204.73057142414956</v>
      </c>
      <c r="K163" s="5">
        <f t="shared" si="9"/>
        <v>-204.73057142414956</v>
      </c>
    </row>
    <row r="164" spans="1:11" x14ac:dyDescent="0.25">
      <c r="A164" s="5" t="s">
        <v>21</v>
      </c>
      <c r="B164" s="5" t="s">
        <v>38</v>
      </c>
      <c r="C164" s="5" t="s">
        <v>1046</v>
      </c>
      <c r="D164" s="5" t="s">
        <v>1162</v>
      </c>
      <c r="E164" s="5" t="s">
        <v>213</v>
      </c>
      <c r="F164" s="5">
        <v>-1</v>
      </c>
      <c r="G164" s="5">
        <v>1.3</v>
      </c>
      <c r="H164" s="5">
        <f>B10*G164</f>
        <v>85.684902115613212</v>
      </c>
      <c r="I164" s="5">
        <f>B11*G164</f>
        <v>50.830000000000005</v>
      </c>
      <c r="J164" s="5">
        <f t="shared" si="8"/>
        <v>136.51490211561321</v>
      </c>
      <c r="K164" s="5">
        <f t="shared" si="9"/>
        <v>-136.51490211561321</v>
      </c>
    </row>
    <row r="165" spans="1:11" x14ac:dyDescent="0.25">
      <c r="A165" s="5" t="s">
        <v>21</v>
      </c>
      <c r="B165" s="5" t="s">
        <v>38</v>
      </c>
      <c r="C165" s="5" t="s">
        <v>1045</v>
      </c>
      <c r="D165" s="5" t="s">
        <v>1163</v>
      </c>
      <c r="E165" s="5" t="s">
        <v>735</v>
      </c>
      <c r="F165" s="5">
        <v>-1</v>
      </c>
      <c r="G165" s="5">
        <v>1.1000000000000001</v>
      </c>
      <c r="H165" s="5">
        <f>B10*G165</f>
        <v>72.502609482441954</v>
      </c>
      <c r="I165" s="5">
        <f>B11*G165</f>
        <v>43.010000000000005</v>
      </c>
      <c r="J165" s="5">
        <f t="shared" si="8"/>
        <v>115.51260948244196</v>
      </c>
      <c r="K165" s="5">
        <f t="shared" si="9"/>
        <v>-115.51260948244196</v>
      </c>
    </row>
    <row r="166" spans="1:11" x14ac:dyDescent="0.25">
      <c r="A166" s="5" t="s">
        <v>21</v>
      </c>
      <c r="B166" s="5" t="s">
        <v>38</v>
      </c>
      <c r="C166" s="5" t="s">
        <v>1045</v>
      </c>
      <c r="D166" s="5" t="s">
        <v>1164</v>
      </c>
      <c r="E166" s="5" t="s">
        <v>158</v>
      </c>
      <c r="F166" s="5">
        <v>-1</v>
      </c>
      <c r="G166" s="5">
        <v>4.3</v>
      </c>
      <c r="H166" s="5">
        <f>B10*G166</f>
        <v>283.41929161318217</v>
      </c>
      <c r="I166" s="5">
        <f>B11*G166</f>
        <v>168.13</v>
      </c>
      <c r="J166" s="5">
        <f t="shared" si="8"/>
        <v>451.54929161318216</v>
      </c>
      <c r="K166" s="5">
        <f t="shared" si="9"/>
        <v>-451.54929161318216</v>
      </c>
    </row>
    <row r="167" spans="1:11" x14ac:dyDescent="0.25">
      <c r="A167" s="5" t="s">
        <v>21</v>
      </c>
      <c r="B167" s="5" t="s">
        <v>38</v>
      </c>
      <c r="C167" s="5" t="s">
        <v>1046</v>
      </c>
      <c r="D167" s="5" t="s">
        <v>778</v>
      </c>
      <c r="E167" s="5" t="s">
        <v>110</v>
      </c>
      <c r="F167" s="5">
        <v>-1</v>
      </c>
      <c r="G167" s="5">
        <v>1.5</v>
      </c>
      <c r="H167" s="5">
        <f>B10*G167</f>
        <v>98.86719474878447</v>
      </c>
      <c r="I167" s="5">
        <f>B11*G167</f>
        <v>58.650000000000006</v>
      </c>
      <c r="J167" s="5">
        <f t="shared" si="8"/>
        <v>157.51719474878448</v>
      </c>
      <c r="K167" s="5">
        <f t="shared" si="9"/>
        <v>-157.51719474878448</v>
      </c>
    </row>
    <row r="168" spans="1:11" x14ac:dyDescent="0.25">
      <c r="A168" s="5" t="s">
        <v>21</v>
      </c>
      <c r="B168" s="5" t="s">
        <v>38</v>
      </c>
      <c r="C168" s="5" t="s">
        <v>1046</v>
      </c>
      <c r="D168" s="5" t="s">
        <v>783</v>
      </c>
      <c r="E168" s="5" t="s">
        <v>772</v>
      </c>
      <c r="F168" s="5">
        <v>-1</v>
      </c>
      <c r="G168" s="5">
        <v>2.5</v>
      </c>
      <c r="H168" s="5">
        <f>B10*G168</f>
        <v>164.7786579146408</v>
      </c>
      <c r="I168" s="5">
        <f>B11*G168</f>
        <v>97.75</v>
      </c>
      <c r="J168" s="5">
        <f t="shared" si="8"/>
        <v>262.5286579146408</v>
      </c>
      <c r="K168" s="5">
        <f t="shared" si="9"/>
        <v>-262.5286579146408</v>
      </c>
    </row>
    <row r="169" spans="1:11" x14ac:dyDescent="0.25">
      <c r="A169" s="5" t="s">
        <v>21</v>
      </c>
      <c r="B169" s="5" t="s">
        <v>38</v>
      </c>
      <c r="C169" s="5" t="s">
        <v>1046</v>
      </c>
      <c r="D169" s="5" t="s">
        <v>1165</v>
      </c>
      <c r="E169" s="5" t="s">
        <v>402</v>
      </c>
      <c r="F169" s="5">
        <v>-1</v>
      </c>
      <c r="G169" s="5">
        <v>1.949602122015915</v>
      </c>
      <c r="H169" s="5">
        <f>B10*G169</f>
        <v>128.50112845332728</v>
      </c>
      <c r="I169" s="5">
        <f>B11*G169</f>
        <v>76.229442970822276</v>
      </c>
      <c r="J169" s="5">
        <f t="shared" si="8"/>
        <v>204.73057142414956</v>
      </c>
      <c r="K169" s="5">
        <f t="shared" si="9"/>
        <v>-204.73057142414956</v>
      </c>
    </row>
    <row r="170" spans="1:11" x14ac:dyDescent="0.25">
      <c r="A170" s="5" t="s">
        <v>21</v>
      </c>
      <c r="B170" s="5" t="s">
        <v>38</v>
      </c>
      <c r="C170" s="5" t="s">
        <v>1045</v>
      </c>
      <c r="D170" s="5" t="s">
        <v>1166</v>
      </c>
      <c r="E170" s="5" t="s">
        <v>139</v>
      </c>
      <c r="F170" s="5">
        <v>-2</v>
      </c>
      <c r="G170" s="5">
        <v>6</v>
      </c>
      <c r="H170" s="5">
        <f>B10*G170</f>
        <v>395.46877899513788</v>
      </c>
      <c r="I170" s="5">
        <f>B11*G170</f>
        <v>234.60000000000002</v>
      </c>
      <c r="J170" s="5">
        <f t="shared" si="8"/>
        <v>630.0687789951379</v>
      </c>
      <c r="K170" s="5">
        <f t="shared" si="9"/>
        <v>-1260.1375579902758</v>
      </c>
    </row>
    <row r="171" spans="1:11" x14ac:dyDescent="0.25">
      <c r="A171" s="5" t="s">
        <v>21</v>
      </c>
      <c r="B171" s="5" t="s">
        <v>38</v>
      </c>
      <c r="C171" s="5" t="s">
        <v>1046</v>
      </c>
      <c r="D171" s="5" t="s">
        <v>1167</v>
      </c>
      <c r="E171" s="5" t="s">
        <v>402</v>
      </c>
      <c r="F171" s="5">
        <v>-1</v>
      </c>
      <c r="G171" s="5">
        <v>1.949602122015915</v>
      </c>
      <c r="H171" s="5">
        <f>B10*G171</f>
        <v>128.50112845332728</v>
      </c>
      <c r="I171" s="5">
        <f>B11*G171</f>
        <v>76.229442970822276</v>
      </c>
      <c r="J171" s="5">
        <f t="shared" si="8"/>
        <v>204.73057142414956</v>
      </c>
      <c r="K171" s="5">
        <f t="shared" si="9"/>
        <v>-204.73057142414956</v>
      </c>
    </row>
    <row r="172" spans="1:11" x14ac:dyDescent="0.25">
      <c r="A172" s="5" t="s">
        <v>21</v>
      </c>
      <c r="B172" s="5" t="s">
        <v>38</v>
      </c>
      <c r="C172" s="5" t="s">
        <v>1046</v>
      </c>
      <c r="D172" s="5" t="s">
        <v>1168</v>
      </c>
      <c r="E172" s="5" t="s">
        <v>44</v>
      </c>
      <c r="F172" s="5">
        <v>-1</v>
      </c>
      <c r="G172" s="5">
        <v>2.2000000000000002</v>
      </c>
      <c r="H172" s="5">
        <f>B10*G172</f>
        <v>145.00521896488391</v>
      </c>
      <c r="I172" s="5">
        <f>B11*G172</f>
        <v>86.02000000000001</v>
      </c>
      <c r="J172" s="5">
        <f t="shared" si="8"/>
        <v>231.02521896488392</v>
      </c>
      <c r="K172" s="5">
        <f t="shared" si="9"/>
        <v>-231.02521896488392</v>
      </c>
    </row>
    <row r="173" spans="1:11" x14ac:dyDescent="0.25">
      <c r="A173" s="5" t="s">
        <v>21</v>
      </c>
      <c r="B173" s="5" t="s">
        <v>38</v>
      </c>
      <c r="C173" s="5" t="s">
        <v>1046</v>
      </c>
      <c r="D173" s="5" t="s">
        <v>1169</v>
      </c>
      <c r="E173" s="5" t="s">
        <v>44</v>
      </c>
      <c r="F173" s="5">
        <v>-1</v>
      </c>
      <c r="G173" s="5">
        <v>1.1000000000000001</v>
      </c>
      <c r="H173" s="5">
        <f>B10*G173</f>
        <v>72.502609482441954</v>
      </c>
      <c r="I173" s="5">
        <f>B11*G173</f>
        <v>43.010000000000005</v>
      </c>
      <c r="J173" s="5">
        <f t="shared" si="8"/>
        <v>115.51260948244196</v>
      </c>
      <c r="K173" s="5">
        <f t="shared" si="9"/>
        <v>-115.51260948244196</v>
      </c>
    </row>
    <row r="174" spans="1:11" x14ac:dyDescent="0.25">
      <c r="A174" s="5" t="s">
        <v>21</v>
      </c>
      <c r="B174" s="5" t="s">
        <v>38</v>
      </c>
      <c r="C174" s="5" t="s">
        <v>1046</v>
      </c>
      <c r="D174" s="5" t="s">
        <v>1170</v>
      </c>
      <c r="E174" s="5" t="s">
        <v>110</v>
      </c>
      <c r="F174" s="5">
        <v>-3</v>
      </c>
      <c r="G174" s="5">
        <v>2.399999999999999</v>
      </c>
      <c r="H174" s="5">
        <f>B10*G174</f>
        <v>158.1875115980551</v>
      </c>
      <c r="I174" s="5">
        <f>B11*G174</f>
        <v>93.839999999999961</v>
      </c>
      <c r="J174" s="5">
        <f t="shared" si="8"/>
        <v>252.02751159805507</v>
      </c>
      <c r="K174" s="5">
        <f t="shared" si="9"/>
        <v>-756.08253479416521</v>
      </c>
    </row>
    <row r="175" spans="1:11" x14ac:dyDescent="0.25">
      <c r="A175" s="5" t="s">
        <v>21</v>
      </c>
      <c r="B175" s="5" t="s">
        <v>38</v>
      </c>
      <c r="C175" s="5" t="s">
        <v>1046</v>
      </c>
      <c r="D175" s="5" t="s">
        <v>1171</v>
      </c>
      <c r="E175" s="5" t="s">
        <v>116</v>
      </c>
      <c r="F175" s="5">
        <v>-1</v>
      </c>
      <c r="G175" s="5">
        <v>0.7</v>
      </c>
      <c r="H175" s="5">
        <f>B10*G175</f>
        <v>46.138024216099417</v>
      </c>
      <c r="I175" s="5">
        <f>B11*G175</f>
        <v>27.37</v>
      </c>
      <c r="J175" s="5">
        <f t="shared" si="8"/>
        <v>73.508024216099415</v>
      </c>
      <c r="K175" s="5">
        <f t="shared" si="9"/>
        <v>-73.508024216099415</v>
      </c>
    </row>
    <row r="176" spans="1:11" x14ac:dyDescent="0.25">
      <c r="A176" s="5" t="s">
        <v>21</v>
      </c>
      <c r="B176" s="5" t="s">
        <v>38</v>
      </c>
      <c r="C176" s="5" t="s">
        <v>1045</v>
      </c>
      <c r="D176" s="5" t="s">
        <v>1033</v>
      </c>
      <c r="E176" s="5" t="s">
        <v>126</v>
      </c>
      <c r="F176" s="5">
        <v>-1</v>
      </c>
      <c r="G176" s="5">
        <v>2.899999999999999</v>
      </c>
      <c r="H176" s="5">
        <f>B10*G176</f>
        <v>191.14324318098326</v>
      </c>
      <c r="I176" s="5">
        <f>B11*G176</f>
        <v>113.38999999999997</v>
      </c>
      <c r="J176" s="5">
        <f t="shared" si="8"/>
        <v>304.53324318098322</v>
      </c>
      <c r="K176" s="5">
        <f t="shared" si="9"/>
        <v>-304.53324318098322</v>
      </c>
    </row>
    <row r="177" spans="1:11" x14ac:dyDescent="0.25">
      <c r="A177" s="5" t="s">
        <v>21</v>
      </c>
      <c r="B177" s="5" t="s">
        <v>38</v>
      </c>
      <c r="C177" s="5" t="s">
        <v>1045</v>
      </c>
      <c r="D177" s="5" t="s">
        <v>1172</v>
      </c>
      <c r="E177" s="5" t="s">
        <v>425</v>
      </c>
      <c r="F177" s="5">
        <v>-1</v>
      </c>
      <c r="G177" s="5">
        <v>3</v>
      </c>
      <c r="H177" s="5">
        <f>B10*G177</f>
        <v>197.73438949756894</v>
      </c>
      <c r="I177" s="5">
        <f>B11*G177</f>
        <v>117.30000000000001</v>
      </c>
      <c r="J177" s="5">
        <f t="shared" ref="J177:J208" si="10">SUM(H177, I177)</f>
        <v>315.03438949756895</v>
      </c>
      <c r="K177" s="5">
        <f t="shared" ref="K177:K208" si="11">J177*F177</f>
        <v>-315.03438949756895</v>
      </c>
    </row>
    <row r="178" spans="1:11" x14ac:dyDescent="0.25">
      <c r="A178" s="5" t="s">
        <v>21</v>
      </c>
      <c r="B178" s="5" t="s">
        <v>38</v>
      </c>
      <c r="C178" s="5" t="s">
        <v>1045</v>
      </c>
      <c r="D178" s="5" t="s">
        <v>1173</v>
      </c>
      <c r="E178" s="5" t="s">
        <v>60</v>
      </c>
      <c r="F178" s="5">
        <v>-2</v>
      </c>
      <c r="G178" s="5">
        <v>2.905129958960329</v>
      </c>
      <c r="H178" s="5">
        <f>B10*G178</f>
        <v>191.4813662820394</v>
      </c>
      <c r="I178" s="5">
        <f>B11*G178</f>
        <v>113.59058139534886</v>
      </c>
      <c r="J178" s="5">
        <f t="shared" si="10"/>
        <v>305.07194767738827</v>
      </c>
      <c r="K178" s="5">
        <f t="shared" si="11"/>
        <v>-610.14389535477653</v>
      </c>
    </row>
    <row r="179" spans="1:11" x14ac:dyDescent="0.25">
      <c r="A179" s="5" t="s">
        <v>21</v>
      </c>
      <c r="B179" s="5" t="s">
        <v>38</v>
      </c>
      <c r="C179" s="5" t="s">
        <v>1046</v>
      </c>
      <c r="D179" s="5" t="s">
        <v>1174</v>
      </c>
      <c r="E179" s="5" t="s">
        <v>402</v>
      </c>
      <c r="F179" s="5">
        <v>-1</v>
      </c>
      <c r="G179" s="5">
        <v>0.7</v>
      </c>
      <c r="H179" s="5">
        <f>B10*G179</f>
        <v>46.138024216099417</v>
      </c>
      <c r="I179" s="5">
        <f>B11*G179</f>
        <v>27.37</v>
      </c>
      <c r="J179" s="5">
        <f t="shared" si="10"/>
        <v>73.508024216099415</v>
      </c>
      <c r="K179" s="5">
        <f t="shared" si="11"/>
        <v>-73.508024216099415</v>
      </c>
    </row>
    <row r="180" spans="1:11" x14ac:dyDescent="0.25">
      <c r="A180" s="5" t="s">
        <v>21</v>
      </c>
      <c r="B180" s="5" t="s">
        <v>38</v>
      </c>
      <c r="C180" s="5" t="s">
        <v>1046</v>
      </c>
      <c r="D180" s="5" t="s">
        <v>1175</v>
      </c>
      <c r="E180" s="5" t="s">
        <v>262</v>
      </c>
      <c r="F180" s="5">
        <v>-1</v>
      </c>
      <c r="G180" s="5">
        <v>3.9</v>
      </c>
      <c r="H180" s="5">
        <f>B10*G180</f>
        <v>257.05470634683962</v>
      </c>
      <c r="I180" s="5">
        <f>B11*G180</f>
        <v>152.49</v>
      </c>
      <c r="J180" s="5">
        <f t="shared" si="10"/>
        <v>409.54470634683963</v>
      </c>
      <c r="K180" s="5">
        <f t="shared" si="11"/>
        <v>-409.54470634683963</v>
      </c>
    </row>
  </sheetData>
  <conditionalFormatting sqref="G10:G1000000">
    <cfRule type="notContainsBlanks" dxfId="1292" priority="2">
      <formula>LEN(TRIM(G10))&gt;0</formula>
    </cfRule>
    <cfRule type="notContainsBlanks" dxfId="1291" priority="5">
      <formula>LEN(TRIM(G10))&gt;0</formula>
    </cfRule>
    <cfRule type="notContainsBlanks" dxfId="1290" priority="8">
      <formula>LEN(TRIM(G10))&gt;0</formula>
    </cfRule>
    <cfRule type="notContainsBlanks" dxfId="1289" priority="11">
      <formula>LEN(TRIM(G10))&gt;0</formula>
    </cfRule>
    <cfRule type="notContainsBlanks" dxfId="1288" priority="14">
      <formula>LEN(TRIM(G10))&gt;0</formula>
    </cfRule>
    <cfRule type="notContainsBlanks" dxfId="1287" priority="17">
      <formula>LEN(TRIM(G10))&gt;0</formula>
    </cfRule>
    <cfRule type="notContainsBlanks" dxfId="1286" priority="20">
      <formula>LEN(TRIM(G10))&gt;0</formula>
    </cfRule>
    <cfRule type="notContainsBlanks" dxfId="1285" priority="23">
      <formula>LEN(TRIM(G10))&gt;0</formula>
    </cfRule>
    <cfRule type="notContainsBlanks" dxfId="1284" priority="26">
      <formula>LEN(TRIM(G10))&gt;0</formula>
    </cfRule>
    <cfRule type="notContainsBlanks" dxfId="1283" priority="29">
      <formula>LEN(TRIM(G10))&gt;0</formula>
    </cfRule>
    <cfRule type="notContainsBlanks" dxfId="1282" priority="32">
      <formula>LEN(TRIM(G10))&gt;0</formula>
    </cfRule>
    <cfRule type="notContainsBlanks" dxfId="1281" priority="35">
      <formula>LEN(TRIM(G10))&gt;0</formula>
    </cfRule>
    <cfRule type="notContainsBlanks" dxfId="1280" priority="38">
      <formula>LEN(TRIM(G10))&gt;0</formula>
    </cfRule>
    <cfRule type="notContainsBlanks" dxfId="1279" priority="41">
      <formula>LEN(TRIM(G10))&gt;0</formula>
    </cfRule>
    <cfRule type="notContainsBlanks" dxfId="1278" priority="44">
      <formula>LEN(TRIM(G10))&gt;0</formula>
    </cfRule>
    <cfRule type="notContainsBlanks" dxfId="1277" priority="47">
      <formula>LEN(TRIM(G10))&gt;0</formula>
    </cfRule>
    <cfRule type="notContainsBlanks" dxfId="1276" priority="50">
      <formula>LEN(TRIM(G10))&gt;0</formula>
    </cfRule>
    <cfRule type="notContainsBlanks" dxfId="1275" priority="53">
      <formula>LEN(TRIM(G10))&gt;0</formula>
    </cfRule>
    <cfRule type="notContainsBlanks" dxfId="1274" priority="56">
      <formula>LEN(TRIM(G10))&gt;0</formula>
    </cfRule>
    <cfRule type="notContainsBlanks" dxfId="1273" priority="59">
      <formula>LEN(TRIM(G10))&gt;0</formula>
    </cfRule>
    <cfRule type="notContainsBlanks" dxfId="1272" priority="62">
      <formula>LEN(TRIM(G10))&gt;0</formula>
    </cfRule>
    <cfRule type="notContainsBlanks" dxfId="1271" priority="65">
      <formula>LEN(TRIM(G10))&gt;0</formula>
    </cfRule>
    <cfRule type="notContainsBlanks" dxfId="1270" priority="68">
      <formula>LEN(TRIM(G10))&gt;0</formula>
    </cfRule>
    <cfRule type="notContainsBlanks" dxfId="1269" priority="71">
      <formula>LEN(TRIM(G10))&gt;0</formula>
    </cfRule>
    <cfRule type="notContainsBlanks" dxfId="1268" priority="74">
      <formula>LEN(TRIM(G10))&gt;0</formula>
    </cfRule>
    <cfRule type="notContainsBlanks" dxfId="1267" priority="77">
      <formula>LEN(TRIM(G10))&gt;0</formula>
    </cfRule>
    <cfRule type="notContainsBlanks" dxfId="1266" priority="80">
      <formula>LEN(TRIM(G10))&gt;0</formula>
    </cfRule>
    <cfRule type="notContainsBlanks" dxfId="1265" priority="83">
      <formula>LEN(TRIM(G10))&gt;0</formula>
    </cfRule>
    <cfRule type="notContainsBlanks" dxfId="1264" priority="86">
      <formula>LEN(TRIM(G10))&gt;0</formula>
    </cfRule>
    <cfRule type="notContainsBlanks" dxfId="1263" priority="89">
      <formula>LEN(TRIM(G10))&gt;0</formula>
    </cfRule>
    <cfRule type="notContainsBlanks" dxfId="1262" priority="92">
      <formula>LEN(TRIM(G10))&gt;0</formula>
    </cfRule>
    <cfRule type="notContainsBlanks" dxfId="1261" priority="95">
      <formula>LEN(TRIM(G10))&gt;0</formula>
    </cfRule>
    <cfRule type="notContainsBlanks" dxfId="1260" priority="98">
      <formula>LEN(TRIM(G10))&gt;0</formula>
    </cfRule>
    <cfRule type="notContainsBlanks" dxfId="1259" priority="101">
      <formula>LEN(TRIM(G10))&gt;0</formula>
    </cfRule>
    <cfRule type="notContainsBlanks" dxfId="1258" priority="104">
      <formula>LEN(TRIM(G10))&gt;0</formula>
    </cfRule>
    <cfRule type="notContainsBlanks" dxfId="1257" priority="107">
      <formula>LEN(TRIM(G10))&gt;0</formula>
    </cfRule>
    <cfRule type="notContainsBlanks" dxfId="1256" priority="110">
      <formula>LEN(TRIM(G10))&gt;0</formula>
    </cfRule>
    <cfRule type="notContainsBlanks" dxfId="1255" priority="113">
      <formula>LEN(TRIM(G10))&gt;0</formula>
    </cfRule>
    <cfRule type="notContainsBlanks" dxfId="1254" priority="116">
      <formula>LEN(TRIM(G10))&gt;0</formula>
    </cfRule>
    <cfRule type="notContainsBlanks" dxfId="1253" priority="119">
      <formula>LEN(TRIM(G10))&gt;0</formula>
    </cfRule>
    <cfRule type="notContainsBlanks" dxfId="1252" priority="122">
      <formula>LEN(TRIM(G10))&gt;0</formula>
    </cfRule>
    <cfRule type="notContainsBlanks" dxfId="1251" priority="125">
      <formula>LEN(TRIM(G10))&gt;0</formula>
    </cfRule>
    <cfRule type="notContainsBlanks" dxfId="1250" priority="128">
      <formula>LEN(TRIM(G10))&gt;0</formula>
    </cfRule>
    <cfRule type="notContainsBlanks" dxfId="1249" priority="131">
      <formula>LEN(TRIM(G10))&gt;0</formula>
    </cfRule>
    <cfRule type="notContainsBlanks" dxfId="1248" priority="134">
      <formula>LEN(TRIM(G10))&gt;0</formula>
    </cfRule>
    <cfRule type="notContainsBlanks" dxfId="1247" priority="137">
      <formula>LEN(TRIM(G10))&gt;0</formula>
    </cfRule>
    <cfRule type="notContainsBlanks" dxfId="1246" priority="140">
      <formula>LEN(TRIM(G10))&gt;0</formula>
    </cfRule>
    <cfRule type="notContainsBlanks" dxfId="1245" priority="143">
      <formula>LEN(TRIM(G10))&gt;0</formula>
    </cfRule>
    <cfRule type="notContainsBlanks" dxfId="1244" priority="146">
      <formula>LEN(TRIM(G10))&gt;0</formula>
    </cfRule>
    <cfRule type="notContainsBlanks" dxfId="1243" priority="149">
      <formula>LEN(TRIM(G10))&gt;0</formula>
    </cfRule>
    <cfRule type="notContainsBlanks" dxfId="1242" priority="152">
      <formula>LEN(TRIM(G10))&gt;0</formula>
    </cfRule>
    <cfRule type="notContainsBlanks" dxfId="1241" priority="155">
      <formula>LEN(TRIM(G10))&gt;0</formula>
    </cfRule>
    <cfRule type="notContainsBlanks" dxfId="1240" priority="158">
      <formula>LEN(TRIM(G10))&gt;0</formula>
    </cfRule>
    <cfRule type="notContainsBlanks" dxfId="1239" priority="161">
      <formula>LEN(TRIM(G10))&gt;0</formula>
    </cfRule>
    <cfRule type="notContainsBlanks" dxfId="1238" priority="164">
      <formula>LEN(TRIM(G10))&gt;0</formula>
    </cfRule>
    <cfRule type="notContainsBlanks" dxfId="1237" priority="167">
      <formula>LEN(TRIM(G10))&gt;0</formula>
    </cfRule>
    <cfRule type="notContainsBlanks" dxfId="1236" priority="170">
      <formula>LEN(TRIM(G10))&gt;0</formula>
    </cfRule>
    <cfRule type="notContainsBlanks" dxfId="1235" priority="173">
      <formula>LEN(TRIM(G10))&gt;0</formula>
    </cfRule>
    <cfRule type="notContainsBlanks" dxfId="1234" priority="176">
      <formula>LEN(TRIM(G10))&gt;0</formula>
    </cfRule>
    <cfRule type="notContainsBlanks" dxfId="1233" priority="179">
      <formula>LEN(TRIM(G10))&gt;0</formula>
    </cfRule>
    <cfRule type="notContainsBlanks" dxfId="1232" priority="182">
      <formula>LEN(TRIM(G10))&gt;0</formula>
    </cfRule>
    <cfRule type="notContainsBlanks" dxfId="1231" priority="185">
      <formula>LEN(TRIM(G10))&gt;0</formula>
    </cfRule>
    <cfRule type="notContainsBlanks" dxfId="1230" priority="188">
      <formula>LEN(TRIM(G10))&gt;0</formula>
    </cfRule>
    <cfRule type="notContainsBlanks" dxfId="1229" priority="191">
      <formula>LEN(TRIM(G10))&gt;0</formula>
    </cfRule>
    <cfRule type="notContainsBlanks" dxfId="1228" priority="194">
      <formula>LEN(TRIM(G10))&gt;0</formula>
    </cfRule>
    <cfRule type="notContainsBlanks" dxfId="1227" priority="197">
      <formula>LEN(TRIM(G10))&gt;0</formula>
    </cfRule>
    <cfRule type="notContainsBlanks" dxfId="1226" priority="200">
      <formula>LEN(TRIM(G10))&gt;0</formula>
    </cfRule>
    <cfRule type="notContainsBlanks" dxfId="1225" priority="203">
      <formula>LEN(TRIM(G10))&gt;0</formula>
    </cfRule>
    <cfRule type="notContainsBlanks" dxfId="1224" priority="206">
      <formula>LEN(TRIM(G10))&gt;0</formula>
    </cfRule>
    <cfRule type="notContainsBlanks" dxfId="1223" priority="209">
      <formula>LEN(TRIM(G10))&gt;0</formula>
    </cfRule>
    <cfRule type="notContainsBlanks" dxfId="1222" priority="212">
      <formula>LEN(TRIM(G10))&gt;0</formula>
    </cfRule>
    <cfRule type="notContainsBlanks" dxfId="1221" priority="215">
      <formula>LEN(TRIM(G10))&gt;0</formula>
    </cfRule>
    <cfRule type="notContainsBlanks" dxfId="1220" priority="218">
      <formula>LEN(TRIM(G10))&gt;0</formula>
    </cfRule>
    <cfRule type="notContainsBlanks" dxfId="1219" priority="221">
      <formula>LEN(TRIM(G10))&gt;0</formula>
    </cfRule>
    <cfRule type="notContainsBlanks" dxfId="1218" priority="224">
      <formula>LEN(TRIM(G10))&gt;0</formula>
    </cfRule>
    <cfRule type="notContainsBlanks" dxfId="1217" priority="227">
      <formula>LEN(TRIM(G10))&gt;0</formula>
    </cfRule>
    <cfRule type="notContainsBlanks" dxfId="1216" priority="230">
      <formula>LEN(TRIM(G10))&gt;0</formula>
    </cfRule>
    <cfRule type="notContainsBlanks" dxfId="1215" priority="233">
      <formula>LEN(TRIM(G10))&gt;0</formula>
    </cfRule>
    <cfRule type="notContainsBlanks" dxfId="1214" priority="236">
      <formula>LEN(TRIM(G10))&gt;0</formula>
    </cfRule>
    <cfRule type="notContainsBlanks" dxfId="1213" priority="239">
      <formula>LEN(TRIM(G10))&gt;0</formula>
    </cfRule>
    <cfRule type="notContainsBlanks" dxfId="1212" priority="242">
      <formula>LEN(TRIM(G10))&gt;0</formula>
    </cfRule>
    <cfRule type="notContainsBlanks" dxfId="1211" priority="245">
      <formula>LEN(TRIM(G10))&gt;0</formula>
    </cfRule>
    <cfRule type="notContainsBlanks" dxfId="1210" priority="248">
      <formula>LEN(TRIM(G10))&gt;0</formula>
    </cfRule>
    <cfRule type="notContainsBlanks" dxfId="1209" priority="251">
      <formula>LEN(TRIM(G10))&gt;0</formula>
    </cfRule>
    <cfRule type="notContainsBlanks" dxfId="1208" priority="254">
      <formula>LEN(TRIM(G10))&gt;0</formula>
    </cfRule>
    <cfRule type="notContainsBlanks" dxfId="1207" priority="257">
      <formula>LEN(TRIM(G10))&gt;0</formula>
    </cfRule>
    <cfRule type="notContainsBlanks" dxfId="1206" priority="260">
      <formula>LEN(TRIM(G10))&gt;0</formula>
    </cfRule>
    <cfRule type="notContainsBlanks" dxfId="1205" priority="263">
      <formula>LEN(TRIM(G10))&gt;0</formula>
    </cfRule>
    <cfRule type="notContainsBlanks" dxfId="1204" priority="266">
      <formula>LEN(TRIM(G10))&gt;0</formula>
    </cfRule>
    <cfRule type="notContainsBlanks" dxfId="1203" priority="269">
      <formula>LEN(TRIM(G10))&gt;0</formula>
    </cfRule>
    <cfRule type="notContainsBlanks" dxfId="1202" priority="272">
      <formula>LEN(TRIM(G10))&gt;0</formula>
    </cfRule>
    <cfRule type="notContainsBlanks" dxfId="1201" priority="275">
      <formula>LEN(TRIM(G10))&gt;0</formula>
    </cfRule>
    <cfRule type="notContainsBlanks" dxfId="1200" priority="278">
      <formula>LEN(TRIM(G10))&gt;0</formula>
    </cfRule>
    <cfRule type="notContainsBlanks" dxfId="1199" priority="281">
      <formula>LEN(TRIM(G10))&gt;0</formula>
    </cfRule>
    <cfRule type="notContainsBlanks" dxfId="1198" priority="284">
      <formula>LEN(TRIM(G10))&gt;0</formula>
    </cfRule>
    <cfRule type="notContainsBlanks" dxfId="1197" priority="287">
      <formula>LEN(TRIM(G10))&gt;0</formula>
    </cfRule>
    <cfRule type="notContainsBlanks" dxfId="1196" priority="290">
      <formula>LEN(TRIM(G10))&gt;0</formula>
    </cfRule>
    <cfRule type="notContainsBlanks" dxfId="1195" priority="293">
      <formula>LEN(TRIM(G10))&gt;0</formula>
    </cfRule>
    <cfRule type="notContainsBlanks" dxfId="1194" priority="296">
      <formula>LEN(TRIM(G10))&gt;0</formula>
    </cfRule>
    <cfRule type="notContainsBlanks" dxfId="1193" priority="299">
      <formula>LEN(TRIM(G10))&gt;0</formula>
    </cfRule>
    <cfRule type="notContainsBlanks" dxfId="1192" priority="302">
      <formula>LEN(TRIM(G10))&gt;0</formula>
    </cfRule>
    <cfRule type="notContainsBlanks" dxfId="1191" priority="305">
      <formula>LEN(TRIM(G10))&gt;0</formula>
    </cfRule>
    <cfRule type="notContainsBlanks" dxfId="1190" priority="308">
      <formula>LEN(TRIM(G10))&gt;0</formula>
    </cfRule>
    <cfRule type="notContainsBlanks" dxfId="1189" priority="311">
      <formula>LEN(TRIM(G10))&gt;0</formula>
    </cfRule>
    <cfRule type="notContainsBlanks" dxfId="1188" priority="314">
      <formula>LEN(TRIM(G10))&gt;0</formula>
    </cfRule>
    <cfRule type="notContainsBlanks" dxfId="1187" priority="317">
      <formula>LEN(TRIM(G10))&gt;0</formula>
    </cfRule>
    <cfRule type="notContainsBlanks" dxfId="1186" priority="320">
      <formula>LEN(TRIM(G10))&gt;0</formula>
    </cfRule>
    <cfRule type="notContainsBlanks" dxfId="1185" priority="323">
      <formula>LEN(TRIM(G10))&gt;0</formula>
    </cfRule>
    <cfRule type="notContainsBlanks" dxfId="1184" priority="326">
      <formula>LEN(TRIM(G10))&gt;0</formula>
    </cfRule>
    <cfRule type="notContainsBlanks" dxfId="1183" priority="329">
      <formula>LEN(TRIM(G10))&gt;0</formula>
    </cfRule>
    <cfRule type="notContainsBlanks" dxfId="1182" priority="332">
      <formula>LEN(TRIM(G10))&gt;0</formula>
    </cfRule>
    <cfRule type="notContainsBlanks" dxfId="1181" priority="335">
      <formula>LEN(TRIM(G10))&gt;0</formula>
    </cfRule>
    <cfRule type="notContainsBlanks" dxfId="1180" priority="338">
      <formula>LEN(TRIM(G10))&gt;0</formula>
    </cfRule>
    <cfRule type="notContainsBlanks" dxfId="1179" priority="341">
      <formula>LEN(TRIM(G10))&gt;0</formula>
    </cfRule>
    <cfRule type="notContainsBlanks" dxfId="1178" priority="344">
      <formula>LEN(TRIM(G10))&gt;0</formula>
    </cfRule>
    <cfRule type="notContainsBlanks" dxfId="1177" priority="347">
      <formula>LEN(TRIM(G10))&gt;0</formula>
    </cfRule>
    <cfRule type="notContainsBlanks" dxfId="1176" priority="350">
      <formula>LEN(TRIM(G10))&gt;0</formula>
    </cfRule>
    <cfRule type="notContainsBlanks" dxfId="1175" priority="353">
      <formula>LEN(TRIM(G10))&gt;0</formula>
    </cfRule>
    <cfRule type="notContainsBlanks" dxfId="1174" priority="356">
      <formula>LEN(TRIM(G10))&gt;0</formula>
    </cfRule>
    <cfRule type="notContainsBlanks" dxfId="1173" priority="359">
      <formula>LEN(TRIM(G10))&gt;0</formula>
    </cfRule>
    <cfRule type="notContainsBlanks" dxfId="1172" priority="362">
      <formula>LEN(TRIM(G10))&gt;0</formula>
    </cfRule>
    <cfRule type="notContainsBlanks" dxfId="1171" priority="365">
      <formula>LEN(TRIM(G10))&gt;0</formula>
    </cfRule>
    <cfRule type="notContainsBlanks" dxfId="1170" priority="368">
      <formula>LEN(TRIM(G10))&gt;0</formula>
    </cfRule>
    <cfRule type="notContainsBlanks" dxfId="1169" priority="371">
      <formula>LEN(TRIM(G10))&gt;0</formula>
    </cfRule>
    <cfRule type="notContainsBlanks" dxfId="1168" priority="374">
      <formula>LEN(TRIM(G10))&gt;0</formula>
    </cfRule>
    <cfRule type="notContainsBlanks" dxfId="1167" priority="377">
      <formula>LEN(TRIM(G10))&gt;0</formula>
    </cfRule>
    <cfRule type="notContainsBlanks" dxfId="1166" priority="380">
      <formula>LEN(TRIM(G10))&gt;0</formula>
    </cfRule>
    <cfRule type="notContainsBlanks" dxfId="1165" priority="383">
      <formula>LEN(TRIM(G10))&gt;0</formula>
    </cfRule>
    <cfRule type="notContainsBlanks" dxfId="1164" priority="386">
      <formula>LEN(TRIM(G10))&gt;0</formula>
    </cfRule>
    <cfRule type="notContainsBlanks" dxfId="1163" priority="389">
      <formula>LEN(TRIM(G10))&gt;0</formula>
    </cfRule>
    <cfRule type="notContainsBlanks" dxfId="1162" priority="392">
      <formula>LEN(TRIM(G10))&gt;0</formula>
    </cfRule>
    <cfRule type="notContainsBlanks" dxfId="1161" priority="395">
      <formula>LEN(TRIM(G10))&gt;0</formula>
    </cfRule>
    <cfRule type="notContainsBlanks" dxfId="1160" priority="398">
      <formula>LEN(TRIM(G10))&gt;0</formula>
    </cfRule>
    <cfRule type="notContainsBlanks" dxfId="1159" priority="401">
      <formula>LEN(TRIM(G10))&gt;0</formula>
    </cfRule>
    <cfRule type="notContainsBlanks" dxfId="1158" priority="404">
      <formula>LEN(TRIM(G10))&gt;0</formula>
    </cfRule>
    <cfRule type="notContainsBlanks" dxfId="1157" priority="407">
      <formula>LEN(TRIM(G10))&gt;0</formula>
    </cfRule>
    <cfRule type="notContainsBlanks" dxfId="1156" priority="410">
      <formula>LEN(TRIM(G10))&gt;0</formula>
    </cfRule>
    <cfRule type="notContainsBlanks" dxfId="1155" priority="413">
      <formula>LEN(TRIM(G10))&gt;0</formula>
    </cfRule>
    <cfRule type="notContainsBlanks" dxfId="1154" priority="416">
      <formula>LEN(TRIM(G10))&gt;0</formula>
    </cfRule>
    <cfRule type="notContainsBlanks" dxfId="1153" priority="419">
      <formula>LEN(TRIM(G10))&gt;0</formula>
    </cfRule>
    <cfRule type="notContainsBlanks" dxfId="1152" priority="422">
      <formula>LEN(TRIM(G10))&gt;0</formula>
    </cfRule>
    <cfRule type="notContainsBlanks" dxfId="1151" priority="425">
      <formula>LEN(TRIM(G10))&gt;0</formula>
    </cfRule>
    <cfRule type="notContainsBlanks" dxfId="1150" priority="428">
      <formula>LEN(TRIM(G10))&gt;0</formula>
    </cfRule>
    <cfRule type="notContainsBlanks" dxfId="1149" priority="431">
      <formula>LEN(TRIM(G10))&gt;0</formula>
    </cfRule>
    <cfRule type="notContainsBlanks" dxfId="1148" priority="434">
      <formula>LEN(TRIM(G10))&gt;0</formula>
    </cfRule>
    <cfRule type="notContainsBlanks" dxfId="1147" priority="437">
      <formula>LEN(TRIM(G10))&gt;0</formula>
    </cfRule>
    <cfRule type="notContainsBlanks" dxfId="1146" priority="440">
      <formula>LEN(TRIM(G10))&gt;0</formula>
    </cfRule>
    <cfRule type="notContainsBlanks" dxfId="1145" priority="443">
      <formula>LEN(TRIM(G10))&gt;0</formula>
    </cfRule>
    <cfRule type="notContainsBlanks" dxfId="1144" priority="446">
      <formula>LEN(TRIM(G10))&gt;0</formula>
    </cfRule>
    <cfRule type="notContainsBlanks" dxfId="1143" priority="449">
      <formula>LEN(TRIM(G10))&gt;0</formula>
    </cfRule>
    <cfRule type="notContainsBlanks" dxfId="1142" priority="452">
      <formula>LEN(TRIM(G10))&gt;0</formula>
    </cfRule>
    <cfRule type="notContainsBlanks" dxfId="1141" priority="455">
      <formula>LEN(TRIM(G10))&gt;0</formula>
    </cfRule>
    <cfRule type="notContainsBlanks" dxfId="1140" priority="458">
      <formula>LEN(TRIM(G10))&gt;0</formula>
    </cfRule>
    <cfRule type="notContainsBlanks" dxfId="1139" priority="461">
      <formula>LEN(TRIM(G10))&gt;0</formula>
    </cfRule>
    <cfRule type="notContainsBlanks" dxfId="1138" priority="464">
      <formula>LEN(TRIM(G10))&gt;0</formula>
    </cfRule>
    <cfRule type="notContainsBlanks" dxfId="1137" priority="467">
      <formula>LEN(TRIM(G10))&gt;0</formula>
    </cfRule>
    <cfRule type="notContainsBlanks" dxfId="1136" priority="470">
      <formula>LEN(TRIM(G10))&gt;0</formula>
    </cfRule>
    <cfRule type="notContainsBlanks" dxfId="1135" priority="473">
      <formula>LEN(TRIM(G10))&gt;0</formula>
    </cfRule>
    <cfRule type="notContainsBlanks" dxfId="1134" priority="476">
      <formula>LEN(TRIM(G10))&gt;0</formula>
    </cfRule>
    <cfRule type="notContainsBlanks" dxfId="1133" priority="479">
      <formula>LEN(TRIM(G10))&gt;0</formula>
    </cfRule>
    <cfRule type="notContainsBlanks" dxfId="1132" priority="482">
      <formula>LEN(TRIM(G10))&gt;0</formula>
    </cfRule>
    <cfRule type="notContainsBlanks" dxfId="1131" priority="485">
      <formula>LEN(TRIM(G10))&gt;0</formula>
    </cfRule>
    <cfRule type="notContainsBlanks" dxfId="1130" priority="488">
      <formula>LEN(TRIM(G10))&gt;0</formula>
    </cfRule>
    <cfRule type="notContainsBlanks" dxfId="1129" priority="491">
      <formula>LEN(TRIM(G10))&gt;0</formula>
    </cfRule>
  </conditionalFormatting>
  <conditionalFormatting sqref="H10:K1000000">
    <cfRule type="notContainsBlanks" dxfId="1128" priority="1">
      <formula>LEN(TRIM(H10))&gt;0</formula>
    </cfRule>
    <cfRule type="notContainsBlanks" dxfId="1127" priority="4">
      <formula>LEN(TRIM(H10))&gt;0</formula>
    </cfRule>
    <cfRule type="notContainsBlanks" dxfId="1126" priority="7">
      <formula>LEN(TRIM(H10))&gt;0</formula>
    </cfRule>
    <cfRule type="notContainsBlanks" dxfId="1125" priority="10">
      <formula>LEN(TRIM(H10))&gt;0</formula>
    </cfRule>
    <cfRule type="notContainsBlanks" dxfId="1124" priority="13">
      <formula>LEN(TRIM(H10))&gt;0</formula>
    </cfRule>
    <cfRule type="notContainsBlanks" dxfId="1123" priority="16">
      <formula>LEN(TRIM(H10))&gt;0</formula>
    </cfRule>
    <cfRule type="notContainsBlanks" dxfId="1122" priority="19">
      <formula>LEN(TRIM(H10))&gt;0</formula>
    </cfRule>
    <cfRule type="notContainsBlanks" dxfId="1121" priority="22">
      <formula>LEN(TRIM(H10))&gt;0</formula>
    </cfRule>
    <cfRule type="notContainsBlanks" dxfId="1120" priority="25">
      <formula>LEN(TRIM(H10))&gt;0</formula>
    </cfRule>
    <cfRule type="notContainsBlanks" dxfId="1119" priority="28">
      <formula>LEN(TRIM(H10))&gt;0</formula>
    </cfRule>
    <cfRule type="notContainsBlanks" dxfId="1118" priority="31">
      <formula>LEN(TRIM(H10))&gt;0</formula>
    </cfRule>
    <cfRule type="notContainsBlanks" dxfId="1117" priority="34">
      <formula>LEN(TRIM(H10))&gt;0</formula>
    </cfRule>
    <cfRule type="notContainsBlanks" dxfId="1116" priority="37">
      <formula>LEN(TRIM(H10))&gt;0</formula>
    </cfRule>
    <cfRule type="notContainsBlanks" dxfId="1115" priority="40">
      <formula>LEN(TRIM(H10))&gt;0</formula>
    </cfRule>
    <cfRule type="notContainsBlanks" dxfId="1114" priority="43">
      <formula>LEN(TRIM(H10))&gt;0</formula>
    </cfRule>
    <cfRule type="notContainsBlanks" dxfId="1113" priority="46">
      <formula>LEN(TRIM(H10))&gt;0</formula>
    </cfRule>
    <cfRule type="notContainsBlanks" dxfId="1112" priority="49">
      <formula>LEN(TRIM(H10))&gt;0</formula>
    </cfRule>
    <cfRule type="notContainsBlanks" dxfId="1111" priority="52">
      <formula>LEN(TRIM(H10))&gt;0</formula>
    </cfRule>
    <cfRule type="notContainsBlanks" dxfId="1110" priority="55">
      <formula>LEN(TRIM(H10))&gt;0</formula>
    </cfRule>
    <cfRule type="notContainsBlanks" dxfId="1109" priority="58">
      <formula>LEN(TRIM(H10))&gt;0</formula>
    </cfRule>
    <cfRule type="notContainsBlanks" dxfId="1108" priority="61">
      <formula>LEN(TRIM(H10))&gt;0</formula>
    </cfRule>
    <cfRule type="notContainsBlanks" dxfId="1107" priority="64">
      <formula>LEN(TRIM(H10))&gt;0</formula>
    </cfRule>
    <cfRule type="notContainsBlanks" dxfId="1106" priority="67">
      <formula>LEN(TRIM(H10))&gt;0</formula>
    </cfRule>
    <cfRule type="notContainsBlanks" dxfId="1105" priority="70">
      <formula>LEN(TRIM(H10))&gt;0</formula>
    </cfRule>
    <cfRule type="notContainsBlanks" dxfId="1104" priority="73">
      <formula>LEN(TRIM(H10))&gt;0</formula>
    </cfRule>
    <cfRule type="notContainsBlanks" dxfId="1103" priority="76">
      <formula>LEN(TRIM(H10))&gt;0</formula>
    </cfRule>
    <cfRule type="notContainsBlanks" dxfId="1102" priority="79">
      <formula>LEN(TRIM(H10))&gt;0</formula>
    </cfRule>
    <cfRule type="notContainsBlanks" dxfId="1101" priority="82">
      <formula>LEN(TRIM(H10))&gt;0</formula>
    </cfRule>
    <cfRule type="notContainsBlanks" dxfId="1100" priority="85">
      <formula>LEN(TRIM(H10))&gt;0</formula>
    </cfRule>
    <cfRule type="notContainsBlanks" dxfId="1099" priority="88">
      <formula>LEN(TRIM(H10))&gt;0</formula>
    </cfRule>
    <cfRule type="notContainsBlanks" dxfId="1098" priority="91">
      <formula>LEN(TRIM(H10))&gt;0</formula>
    </cfRule>
    <cfRule type="notContainsBlanks" dxfId="1097" priority="94">
      <formula>LEN(TRIM(H10))&gt;0</formula>
    </cfRule>
    <cfRule type="notContainsBlanks" dxfId="1096" priority="97">
      <formula>LEN(TRIM(H10))&gt;0</formula>
    </cfRule>
    <cfRule type="notContainsBlanks" dxfId="1095" priority="100">
      <formula>LEN(TRIM(H10))&gt;0</formula>
    </cfRule>
    <cfRule type="notContainsBlanks" dxfId="1094" priority="103">
      <formula>LEN(TRIM(H10))&gt;0</formula>
    </cfRule>
    <cfRule type="notContainsBlanks" dxfId="1093" priority="106">
      <formula>LEN(TRIM(H10))&gt;0</formula>
    </cfRule>
    <cfRule type="notContainsBlanks" dxfId="1092" priority="109">
      <formula>LEN(TRIM(H10))&gt;0</formula>
    </cfRule>
    <cfRule type="notContainsBlanks" dxfId="1091" priority="112">
      <formula>LEN(TRIM(H10))&gt;0</formula>
    </cfRule>
    <cfRule type="notContainsBlanks" dxfId="1090" priority="115">
      <formula>LEN(TRIM(H10))&gt;0</formula>
    </cfRule>
    <cfRule type="notContainsBlanks" dxfId="1089" priority="118">
      <formula>LEN(TRIM(H10))&gt;0</formula>
    </cfRule>
    <cfRule type="notContainsBlanks" dxfId="1088" priority="121">
      <formula>LEN(TRIM(H10))&gt;0</formula>
    </cfRule>
    <cfRule type="notContainsBlanks" dxfId="1087" priority="124">
      <formula>LEN(TRIM(H10))&gt;0</formula>
    </cfRule>
    <cfRule type="notContainsBlanks" dxfId="1086" priority="127">
      <formula>LEN(TRIM(H10))&gt;0</formula>
    </cfRule>
    <cfRule type="notContainsBlanks" dxfId="1085" priority="130">
      <formula>LEN(TRIM(H10))&gt;0</formula>
    </cfRule>
    <cfRule type="notContainsBlanks" dxfId="1084" priority="133">
      <formula>LEN(TRIM(H10))&gt;0</formula>
    </cfRule>
    <cfRule type="notContainsBlanks" dxfId="1083" priority="136">
      <formula>LEN(TRIM(H10))&gt;0</formula>
    </cfRule>
    <cfRule type="notContainsBlanks" dxfId="1082" priority="139">
      <formula>LEN(TRIM(H10))&gt;0</formula>
    </cfRule>
    <cfRule type="notContainsBlanks" dxfId="1081" priority="142">
      <formula>LEN(TRIM(H10))&gt;0</formula>
    </cfRule>
    <cfRule type="notContainsBlanks" dxfId="1080" priority="145">
      <formula>LEN(TRIM(H10))&gt;0</formula>
    </cfRule>
    <cfRule type="notContainsBlanks" dxfId="1079" priority="148">
      <formula>LEN(TRIM(H10))&gt;0</formula>
    </cfRule>
    <cfRule type="notContainsBlanks" dxfId="1078" priority="151">
      <formula>LEN(TRIM(H10))&gt;0</formula>
    </cfRule>
    <cfRule type="notContainsBlanks" dxfId="1077" priority="154">
      <formula>LEN(TRIM(H10))&gt;0</formula>
    </cfRule>
    <cfRule type="notContainsBlanks" dxfId="1076" priority="157">
      <formula>LEN(TRIM(H10))&gt;0</formula>
    </cfRule>
    <cfRule type="notContainsBlanks" dxfId="1075" priority="160">
      <formula>LEN(TRIM(H10))&gt;0</formula>
    </cfRule>
    <cfRule type="notContainsBlanks" dxfId="1074" priority="163">
      <formula>LEN(TRIM(H10))&gt;0</formula>
    </cfRule>
    <cfRule type="notContainsBlanks" dxfId="1073" priority="166">
      <formula>LEN(TRIM(H10))&gt;0</formula>
    </cfRule>
    <cfRule type="notContainsBlanks" dxfId="1072" priority="169">
      <formula>LEN(TRIM(H10))&gt;0</formula>
    </cfRule>
    <cfRule type="notContainsBlanks" dxfId="1071" priority="172">
      <formula>LEN(TRIM(H10))&gt;0</formula>
    </cfRule>
    <cfRule type="notContainsBlanks" dxfId="1070" priority="175">
      <formula>LEN(TRIM(H10))&gt;0</formula>
    </cfRule>
    <cfRule type="notContainsBlanks" dxfId="1069" priority="178">
      <formula>LEN(TRIM(H10))&gt;0</formula>
    </cfRule>
    <cfRule type="notContainsBlanks" dxfId="1068" priority="181">
      <formula>LEN(TRIM(H10))&gt;0</formula>
    </cfRule>
    <cfRule type="notContainsBlanks" dxfId="1067" priority="184">
      <formula>LEN(TRIM(H10))&gt;0</formula>
    </cfRule>
    <cfRule type="notContainsBlanks" dxfId="1066" priority="187">
      <formula>LEN(TRIM(H10))&gt;0</formula>
    </cfRule>
    <cfRule type="notContainsBlanks" dxfId="1065" priority="190">
      <formula>LEN(TRIM(H10))&gt;0</formula>
    </cfRule>
    <cfRule type="notContainsBlanks" dxfId="1064" priority="193">
      <formula>LEN(TRIM(H10))&gt;0</formula>
    </cfRule>
    <cfRule type="notContainsBlanks" dxfId="1063" priority="196">
      <formula>LEN(TRIM(H10))&gt;0</formula>
    </cfRule>
    <cfRule type="notContainsBlanks" dxfId="1062" priority="199">
      <formula>LEN(TRIM(H10))&gt;0</formula>
    </cfRule>
    <cfRule type="notContainsBlanks" dxfId="1061" priority="202">
      <formula>LEN(TRIM(H10))&gt;0</formula>
    </cfRule>
    <cfRule type="notContainsBlanks" dxfId="1060" priority="205">
      <formula>LEN(TRIM(H10))&gt;0</formula>
    </cfRule>
    <cfRule type="notContainsBlanks" dxfId="1059" priority="208">
      <formula>LEN(TRIM(H10))&gt;0</formula>
    </cfRule>
    <cfRule type="notContainsBlanks" dxfId="1058" priority="211">
      <formula>LEN(TRIM(H10))&gt;0</formula>
    </cfRule>
    <cfRule type="notContainsBlanks" dxfId="1057" priority="214">
      <formula>LEN(TRIM(H10))&gt;0</formula>
    </cfRule>
    <cfRule type="notContainsBlanks" dxfId="1056" priority="217">
      <formula>LEN(TRIM(H10))&gt;0</formula>
    </cfRule>
    <cfRule type="notContainsBlanks" dxfId="1055" priority="220">
      <formula>LEN(TRIM(H10))&gt;0</formula>
    </cfRule>
    <cfRule type="notContainsBlanks" dxfId="1054" priority="223">
      <formula>LEN(TRIM(H10))&gt;0</formula>
    </cfRule>
    <cfRule type="notContainsBlanks" dxfId="1053" priority="226">
      <formula>LEN(TRIM(H10))&gt;0</formula>
    </cfRule>
    <cfRule type="notContainsBlanks" dxfId="1052" priority="229">
      <formula>LEN(TRIM(H10))&gt;0</formula>
    </cfRule>
    <cfRule type="notContainsBlanks" dxfId="1051" priority="232">
      <formula>LEN(TRIM(H10))&gt;0</formula>
    </cfRule>
    <cfRule type="notContainsBlanks" dxfId="1050" priority="235">
      <formula>LEN(TRIM(H10))&gt;0</formula>
    </cfRule>
    <cfRule type="notContainsBlanks" dxfId="1049" priority="238">
      <formula>LEN(TRIM(H10))&gt;0</formula>
    </cfRule>
    <cfRule type="notContainsBlanks" dxfId="1048" priority="241">
      <formula>LEN(TRIM(H10))&gt;0</formula>
    </cfRule>
    <cfRule type="notContainsBlanks" dxfId="1047" priority="244">
      <formula>LEN(TRIM(H10))&gt;0</formula>
    </cfRule>
    <cfRule type="notContainsBlanks" dxfId="1046" priority="247">
      <formula>LEN(TRIM(H10))&gt;0</formula>
    </cfRule>
    <cfRule type="notContainsBlanks" dxfId="1045" priority="250">
      <formula>LEN(TRIM(H10))&gt;0</formula>
    </cfRule>
    <cfRule type="notContainsBlanks" dxfId="1044" priority="253">
      <formula>LEN(TRIM(H10))&gt;0</formula>
    </cfRule>
    <cfRule type="notContainsBlanks" dxfId="1043" priority="256">
      <formula>LEN(TRIM(H10))&gt;0</formula>
    </cfRule>
    <cfRule type="notContainsBlanks" dxfId="1042" priority="259">
      <formula>LEN(TRIM(H10))&gt;0</formula>
    </cfRule>
    <cfRule type="notContainsBlanks" dxfId="1041" priority="262">
      <formula>LEN(TRIM(H10))&gt;0</formula>
    </cfRule>
    <cfRule type="notContainsBlanks" dxfId="1040" priority="265">
      <formula>LEN(TRIM(H10))&gt;0</formula>
    </cfRule>
    <cfRule type="notContainsBlanks" dxfId="1039" priority="268">
      <formula>LEN(TRIM(H10))&gt;0</formula>
    </cfRule>
    <cfRule type="notContainsBlanks" dxfId="1038" priority="271">
      <formula>LEN(TRIM(H10))&gt;0</formula>
    </cfRule>
    <cfRule type="notContainsBlanks" dxfId="1037" priority="274">
      <formula>LEN(TRIM(H10))&gt;0</formula>
    </cfRule>
    <cfRule type="notContainsBlanks" dxfId="1036" priority="277">
      <formula>LEN(TRIM(H10))&gt;0</formula>
    </cfRule>
    <cfRule type="notContainsBlanks" dxfId="1035" priority="280">
      <formula>LEN(TRIM(H10))&gt;0</formula>
    </cfRule>
    <cfRule type="notContainsBlanks" dxfId="1034" priority="283">
      <formula>LEN(TRIM(H10))&gt;0</formula>
    </cfRule>
    <cfRule type="notContainsBlanks" dxfId="1033" priority="286">
      <formula>LEN(TRIM(H10))&gt;0</formula>
    </cfRule>
    <cfRule type="notContainsBlanks" dxfId="1032" priority="289">
      <formula>LEN(TRIM(H10))&gt;0</formula>
    </cfRule>
    <cfRule type="notContainsBlanks" dxfId="1031" priority="292">
      <formula>LEN(TRIM(H10))&gt;0</formula>
    </cfRule>
    <cfRule type="notContainsBlanks" dxfId="1030" priority="295">
      <formula>LEN(TRIM(H10))&gt;0</formula>
    </cfRule>
    <cfRule type="notContainsBlanks" dxfId="1029" priority="298">
      <formula>LEN(TRIM(H10))&gt;0</formula>
    </cfRule>
    <cfRule type="notContainsBlanks" dxfId="1028" priority="301">
      <formula>LEN(TRIM(H10))&gt;0</formula>
    </cfRule>
    <cfRule type="notContainsBlanks" dxfId="1027" priority="304">
      <formula>LEN(TRIM(H10))&gt;0</formula>
    </cfRule>
    <cfRule type="notContainsBlanks" dxfId="1026" priority="307">
      <formula>LEN(TRIM(H10))&gt;0</formula>
    </cfRule>
    <cfRule type="notContainsBlanks" dxfId="1025" priority="310">
      <formula>LEN(TRIM(H10))&gt;0</formula>
    </cfRule>
    <cfRule type="notContainsBlanks" dxfId="1024" priority="313">
      <formula>LEN(TRIM(H10))&gt;0</formula>
    </cfRule>
    <cfRule type="notContainsBlanks" dxfId="1023" priority="316">
      <formula>LEN(TRIM(H10))&gt;0</formula>
    </cfRule>
    <cfRule type="notContainsBlanks" dxfId="1022" priority="319">
      <formula>LEN(TRIM(H10))&gt;0</formula>
    </cfRule>
    <cfRule type="notContainsBlanks" dxfId="1021" priority="322">
      <formula>LEN(TRIM(H10))&gt;0</formula>
    </cfRule>
    <cfRule type="notContainsBlanks" dxfId="1020" priority="325">
      <formula>LEN(TRIM(H10))&gt;0</formula>
    </cfRule>
    <cfRule type="notContainsBlanks" dxfId="1019" priority="328">
      <formula>LEN(TRIM(H10))&gt;0</formula>
    </cfRule>
    <cfRule type="notContainsBlanks" dxfId="1018" priority="331">
      <formula>LEN(TRIM(H10))&gt;0</formula>
    </cfRule>
    <cfRule type="notContainsBlanks" dxfId="1017" priority="334">
      <formula>LEN(TRIM(H10))&gt;0</formula>
    </cfRule>
    <cfRule type="notContainsBlanks" dxfId="1016" priority="337">
      <formula>LEN(TRIM(H10))&gt;0</formula>
    </cfRule>
    <cfRule type="notContainsBlanks" dxfId="1015" priority="340">
      <formula>LEN(TRIM(H10))&gt;0</formula>
    </cfRule>
    <cfRule type="notContainsBlanks" dxfId="1014" priority="343">
      <formula>LEN(TRIM(H10))&gt;0</formula>
    </cfRule>
    <cfRule type="notContainsBlanks" dxfId="1013" priority="346">
      <formula>LEN(TRIM(H10))&gt;0</formula>
    </cfRule>
    <cfRule type="notContainsBlanks" dxfId="1012" priority="349">
      <formula>LEN(TRIM(H10))&gt;0</formula>
    </cfRule>
    <cfRule type="notContainsBlanks" dxfId="1011" priority="352">
      <formula>LEN(TRIM(H10))&gt;0</formula>
    </cfRule>
    <cfRule type="notContainsBlanks" dxfId="1010" priority="355">
      <formula>LEN(TRIM(H10))&gt;0</formula>
    </cfRule>
    <cfRule type="notContainsBlanks" dxfId="1009" priority="358">
      <formula>LEN(TRIM(H10))&gt;0</formula>
    </cfRule>
    <cfRule type="notContainsBlanks" dxfId="1008" priority="361">
      <formula>LEN(TRIM(H10))&gt;0</formula>
    </cfRule>
    <cfRule type="notContainsBlanks" dxfId="1007" priority="364">
      <formula>LEN(TRIM(H10))&gt;0</formula>
    </cfRule>
    <cfRule type="notContainsBlanks" dxfId="1006" priority="367">
      <formula>LEN(TRIM(H10))&gt;0</formula>
    </cfRule>
    <cfRule type="notContainsBlanks" dxfId="1005" priority="370">
      <formula>LEN(TRIM(H10))&gt;0</formula>
    </cfRule>
    <cfRule type="notContainsBlanks" dxfId="1004" priority="373">
      <formula>LEN(TRIM(H10))&gt;0</formula>
    </cfRule>
    <cfRule type="notContainsBlanks" dxfId="1003" priority="376">
      <formula>LEN(TRIM(H10))&gt;0</formula>
    </cfRule>
    <cfRule type="notContainsBlanks" dxfId="1002" priority="379">
      <formula>LEN(TRIM(H10))&gt;0</formula>
    </cfRule>
    <cfRule type="notContainsBlanks" dxfId="1001" priority="382">
      <formula>LEN(TRIM(H10))&gt;0</formula>
    </cfRule>
    <cfRule type="notContainsBlanks" dxfId="1000" priority="385">
      <formula>LEN(TRIM(H10))&gt;0</formula>
    </cfRule>
    <cfRule type="notContainsBlanks" dxfId="999" priority="388">
      <formula>LEN(TRIM(H10))&gt;0</formula>
    </cfRule>
    <cfRule type="notContainsBlanks" dxfId="998" priority="391">
      <formula>LEN(TRIM(H10))&gt;0</formula>
    </cfRule>
    <cfRule type="notContainsBlanks" dxfId="997" priority="394">
      <formula>LEN(TRIM(H10))&gt;0</formula>
    </cfRule>
    <cfRule type="notContainsBlanks" dxfId="996" priority="397">
      <formula>LEN(TRIM(H10))&gt;0</formula>
    </cfRule>
    <cfRule type="notContainsBlanks" dxfId="995" priority="400">
      <formula>LEN(TRIM(H10))&gt;0</formula>
    </cfRule>
    <cfRule type="notContainsBlanks" dxfId="994" priority="403">
      <formula>LEN(TRIM(H10))&gt;0</formula>
    </cfRule>
    <cfRule type="notContainsBlanks" dxfId="993" priority="406">
      <formula>LEN(TRIM(H10))&gt;0</formula>
    </cfRule>
    <cfRule type="notContainsBlanks" dxfId="992" priority="409">
      <formula>LEN(TRIM(H10))&gt;0</formula>
    </cfRule>
    <cfRule type="notContainsBlanks" dxfId="991" priority="412">
      <formula>LEN(TRIM(H10))&gt;0</formula>
    </cfRule>
    <cfRule type="notContainsBlanks" dxfId="990" priority="415">
      <formula>LEN(TRIM(H10))&gt;0</formula>
    </cfRule>
    <cfRule type="notContainsBlanks" dxfId="989" priority="418">
      <formula>LEN(TRIM(H10))&gt;0</formula>
    </cfRule>
    <cfRule type="notContainsBlanks" dxfId="988" priority="421">
      <formula>LEN(TRIM(H10))&gt;0</formula>
    </cfRule>
    <cfRule type="notContainsBlanks" dxfId="987" priority="424">
      <formula>LEN(TRIM(H10))&gt;0</formula>
    </cfRule>
    <cfRule type="notContainsBlanks" dxfId="986" priority="427">
      <formula>LEN(TRIM(H10))&gt;0</formula>
    </cfRule>
    <cfRule type="notContainsBlanks" dxfId="985" priority="430">
      <formula>LEN(TRIM(H10))&gt;0</formula>
    </cfRule>
    <cfRule type="notContainsBlanks" dxfId="984" priority="433">
      <formula>LEN(TRIM(H10))&gt;0</formula>
    </cfRule>
    <cfRule type="notContainsBlanks" dxfId="983" priority="436">
      <formula>LEN(TRIM(H10))&gt;0</formula>
    </cfRule>
    <cfRule type="notContainsBlanks" dxfId="982" priority="439">
      <formula>LEN(TRIM(H10))&gt;0</formula>
    </cfRule>
    <cfRule type="notContainsBlanks" dxfId="981" priority="442">
      <formula>LEN(TRIM(H10))&gt;0</formula>
    </cfRule>
    <cfRule type="notContainsBlanks" dxfId="980" priority="445">
      <formula>LEN(TRIM(H10))&gt;0</formula>
    </cfRule>
    <cfRule type="notContainsBlanks" dxfId="979" priority="448">
      <formula>LEN(TRIM(H10))&gt;0</formula>
    </cfRule>
    <cfRule type="notContainsBlanks" dxfId="978" priority="451">
      <formula>LEN(TRIM(H10))&gt;0</formula>
    </cfRule>
    <cfRule type="notContainsBlanks" dxfId="977" priority="454">
      <formula>LEN(TRIM(H10))&gt;0</formula>
    </cfRule>
    <cfRule type="notContainsBlanks" dxfId="976" priority="457">
      <formula>LEN(TRIM(H10))&gt;0</formula>
    </cfRule>
    <cfRule type="notContainsBlanks" dxfId="975" priority="460">
      <formula>LEN(TRIM(H10))&gt;0</formula>
    </cfRule>
    <cfRule type="notContainsBlanks" dxfId="974" priority="463">
      <formula>LEN(TRIM(H10))&gt;0</formula>
    </cfRule>
    <cfRule type="notContainsBlanks" dxfId="973" priority="466">
      <formula>LEN(TRIM(H10))&gt;0</formula>
    </cfRule>
    <cfRule type="notContainsBlanks" dxfId="972" priority="469">
      <formula>LEN(TRIM(H10))&gt;0</formula>
    </cfRule>
    <cfRule type="notContainsBlanks" dxfId="971" priority="472">
      <formula>LEN(TRIM(H10))&gt;0</formula>
    </cfRule>
    <cfRule type="notContainsBlanks" dxfId="970" priority="475">
      <formula>LEN(TRIM(H10))&gt;0</formula>
    </cfRule>
    <cfRule type="notContainsBlanks" dxfId="969" priority="478">
      <formula>LEN(TRIM(H10))&gt;0</formula>
    </cfRule>
    <cfRule type="notContainsBlanks" dxfId="968" priority="481">
      <formula>LEN(TRIM(H10))&gt;0</formula>
    </cfRule>
    <cfRule type="notContainsBlanks" dxfId="967" priority="484">
      <formula>LEN(TRIM(H10))&gt;0</formula>
    </cfRule>
    <cfRule type="notContainsBlanks" dxfId="966" priority="487">
      <formula>LEN(TRIM(H10))&gt;0</formula>
    </cfRule>
    <cfRule type="notContainsBlanks" dxfId="965" priority="490">
      <formula>LEN(TRIM(H10))&gt;0</formula>
    </cfRule>
  </conditionalFormatting>
  <conditionalFormatting sqref="K9:K1000000">
    <cfRule type="notContainsBlanks" dxfId="964" priority="3">
      <formula>LEN(TRIM(K9))&gt;0</formula>
    </cfRule>
    <cfRule type="notContainsBlanks" dxfId="963" priority="6">
      <formula>LEN(TRIM(K9))&gt;0</formula>
    </cfRule>
    <cfRule type="notContainsBlanks" dxfId="962" priority="9">
      <formula>LEN(TRIM(K9))&gt;0</formula>
    </cfRule>
    <cfRule type="notContainsBlanks" dxfId="961" priority="12">
      <formula>LEN(TRIM(K9))&gt;0</formula>
    </cfRule>
    <cfRule type="notContainsBlanks" dxfId="960" priority="15">
      <formula>LEN(TRIM(K9))&gt;0</formula>
    </cfRule>
    <cfRule type="notContainsBlanks" dxfId="959" priority="18">
      <formula>LEN(TRIM(K9))&gt;0</formula>
    </cfRule>
    <cfRule type="notContainsBlanks" dxfId="958" priority="21">
      <formula>LEN(TRIM(K9))&gt;0</formula>
    </cfRule>
    <cfRule type="notContainsBlanks" dxfId="957" priority="24">
      <formula>LEN(TRIM(K9))&gt;0</formula>
    </cfRule>
    <cfRule type="notContainsBlanks" dxfId="956" priority="27">
      <formula>LEN(TRIM(K9))&gt;0</formula>
    </cfRule>
    <cfRule type="notContainsBlanks" dxfId="955" priority="30">
      <formula>LEN(TRIM(K9))&gt;0</formula>
    </cfRule>
    <cfRule type="notContainsBlanks" dxfId="954" priority="33">
      <formula>LEN(TRIM(K9))&gt;0</formula>
    </cfRule>
    <cfRule type="notContainsBlanks" dxfId="953" priority="36">
      <formula>LEN(TRIM(K9))&gt;0</formula>
    </cfRule>
    <cfRule type="notContainsBlanks" dxfId="952" priority="39">
      <formula>LEN(TRIM(K9))&gt;0</formula>
    </cfRule>
    <cfRule type="notContainsBlanks" dxfId="951" priority="42">
      <formula>LEN(TRIM(K9))&gt;0</formula>
    </cfRule>
    <cfRule type="notContainsBlanks" dxfId="950" priority="45">
      <formula>LEN(TRIM(K9))&gt;0</formula>
    </cfRule>
    <cfRule type="notContainsBlanks" dxfId="949" priority="48">
      <formula>LEN(TRIM(K9))&gt;0</formula>
    </cfRule>
    <cfRule type="notContainsBlanks" dxfId="948" priority="51">
      <formula>LEN(TRIM(K9))&gt;0</formula>
    </cfRule>
    <cfRule type="notContainsBlanks" dxfId="947" priority="54">
      <formula>LEN(TRIM(K9))&gt;0</formula>
    </cfRule>
    <cfRule type="notContainsBlanks" dxfId="946" priority="57">
      <formula>LEN(TRIM(K9))&gt;0</formula>
    </cfRule>
    <cfRule type="notContainsBlanks" dxfId="945" priority="60">
      <formula>LEN(TRIM(K9))&gt;0</formula>
    </cfRule>
    <cfRule type="notContainsBlanks" dxfId="944" priority="63">
      <formula>LEN(TRIM(K9))&gt;0</formula>
    </cfRule>
    <cfRule type="notContainsBlanks" dxfId="943" priority="66">
      <formula>LEN(TRIM(K9))&gt;0</formula>
    </cfRule>
    <cfRule type="notContainsBlanks" dxfId="942" priority="69">
      <formula>LEN(TRIM(K9))&gt;0</formula>
    </cfRule>
    <cfRule type="notContainsBlanks" dxfId="941" priority="72">
      <formula>LEN(TRIM(K9))&gt;0</formula>
    </cfRule>
    <cfRule type="notContainsBlanks" dxfId="940" priority="75">
      <formula>LEN(TRIM(K9))&gt;0</formula>
    </cfRule>
    <cfRule type="notContainsBlanks" dxfId="939" priority="78">
      <formula>LEN(TRIM(K9))&gt;0</formula>
    </cfRule>
    <cfRule type="notContainsBlanks" dxfId="938" priority="81">
      <formula>LEN(TRIM(K9))&gt;0</formula>
    </cfRule>
    <cfRule type="notContainsBlanks" dxfId="937" priority="84">
      <formula>LEN(TRIM(K9))&gt;0</formula>
    </cfRule>
    <cfRule type="notContainsBlanks" dxfId="936" priority="87">
      <formula>LEN(TRIM(K9))&gt;0</formula>
    </cfRule>
    <cfRule type="notContainsBlanks" dxfId="935" priority="90">
      <formula>LEN(TRIM(K9))&gt;0</formula>
    </cfRule>
    <cfRule type="notContainsBlanks" dxfId="934" priority="93">
      <formula>LEN(TRIM(K9))&gt;0</formula>
    </cfRule>
    <cfRule type="notContainsBlanks" dxfId="933" priority="96">
      <formula>LEN(TRIM(K9))&gt;0</formula>
    </cfRule>
    <cfRule type="notContainsBlanks" dxfId="932" priority="99">
      <formula>LEN(TRIM(K9))&gt;0</formula>
    </cfRule>
    <cfRule type="notContainsBlanks" dxfId="931" priority="102">
      <formula>LEN(TRIM(K9))&gt;0</formula>
    </cfRule>
    <cfRule type="notContainsBlanks" dxfId="930" priority="105">
      <formula>LEN(TRIM(K9))&gt;0</formula>
    </cfRule>
    <cfRule type="notContainsBlanks" dxfId="929" priority="108">
      <formula>LEN(TRIM(K9))&gt;0</formula>
    </cfRule>
    <cfRule type="notContainsBlanks" dxfId="928" priority="111">
      <formula>LEN(TRIM(K9))&gt;0</formula>
    </cfRule>
    <cfRule type="notContainsBlanks" dxfId="927" priority="114">
      <formula>LEN(TRIM(K9))&gt;0</formula>
    </cfRule>
    <cfRule type="notContainsBlanks" dxfId="926" priority="117">
      <formula>LEN(TRIM(K9))&gt;0</formula>
    </cfRule>
    <cfRule type="notContainsBlanks" dxfId="925" priority="120">
      <formula>LEN(TRIM(K9))&gt;0</formula>
    </cfRule>
    <cfRule type="notContainsBlanks" dxfId="924" priority="123">
      <formula>LEN(TRIM(K9))&gt;0</formula>
    </cfRule>
    <cfRule type="notContainsBlanks" dxfId="923" priority="126">
      <formula>LEN(TRIM(K9))&gt;0</formula>
    </cfRule>
    <cfRule type="notContainsBlanks" dxfId="922" priority="129">
      <formula>LEN(TRIM(K9))&gt;0</formula>
    </cfRule>
    <cfRule type="notContainsBlanks" dxfId="921" priority="132">
      <formula>LEN(TRIM(K9))&gt;0</formula>
    </cfRule>
    <cfRule type="notContainsBlanks" dxfId="920" priority="135">
      <formula>LEN(TRIM(K9))&gt;0</formula>
    </cfRule>
    <cfRule type="notContainsBlanks" dxfId="919" priority="138">
      <formula>LEN(TRIM(K9))&gt;0</formula>
    </cfRule>
    <cfRule type="notContainsBlanks" dxfId="918" priority="141">
      <formula>LEN(TRIM(K9))&gt;0</formula>
    </cfRule>
    <cfRule type="notContainsBlanks" dxfId="917" priority="144">
      <formula>LEN(TRIM(K9))&gt;0</formula>
    </cfRule>
    <cfRule type="notContainsBlanks" dxfId="916" priority="147">
      <formula>LEN(TRIM(K9))&gt;0</formula>
    </cfRule>
    <cfRule type="notContainsBlanks" dxfId="915" priority="150">
      <formula>LEN(TRIM(K9))&gt;0</formula>
    </cfRule>
    <cfRule type="notContainsBlanks" dxfId="914" priority="153">
      <formula>LEN(TRIM(K9))&gt;0</formula>
    </cfRule>
    <cfRule type="notContainsBlanks" dxfId="913" priority="156">
      <formula>LEN(TRIM(K9))&gt;0</formula>
    </cfRule>
    <cfRule type="notContainsBlanks" dxfId="912" priority="159">
      <formula>LEN(TRIM(K9))&gt;0</formula>
    </cfRule>
    <cfRule type="notContainsBlanks" dxfId="911" priority="162">
      <formula>LEN(TRIM(K9))&gt;0</formula>
    </cfRule>
    <cfRule type="notContainsBlanks" dxfId="910" priority="165">
      <formula>LEN(TRIM(K9))&gt;0</formula>
    </cfRule>
    <cfRule type="notContainsBlanks" dxfId="909" priority="168">
      <formula>LEN(TRIM(K9))&gt;0</formula>
    </cfRule>
    <cfRule type="notContainsBlanks" dxfId="908" priority="171">
      <formula>LEN(TRIM(K9))&gt;0</formula>
    </cfRule>
    <cfRule type="notContainsBlanks" dxfId="907" priority="174">
      <formula>LEN(TRIM(K9))&gt;0</formula>
    </cfRule>
    <cfRule type="notContainsBlanks" dxfId="906" priority="177">
      <formula>LEN(TRIM(K9))&gt;0</formula>
    </cfRule>
    <cfRule type="notContainsBlanks" dxfId="905" priority="180">
      <formula>LEN(TRIM(K9))&gt;0</formula>
    </cfRule>
    <cfRule type="notContainsBlanks" dxfId="904" priority="183">
      <formula>LEN(TRIM(K9))&gt;0</formula>
    </cfRule>
    <cfRule type="notContainsBlanks" dxfId="903" priority="186">
      <formula>LEN(TRIM(K9))&gt;0</formula>
    </cfRule>
    <cfRule type="notContainsBlanks" dxfId="902" priority="189">
      <formula>LEN(TRIM(K9))&gt;0</formula>
    </cfRule>
    <cfRule type="notContainsBlanks" dxfId="901" priority="192">
      <formula>LEN(TRIM(K9))&gt;0</formula>
    </cfRule>
    <cfRule type="notContainsBlanks" dxfId="900" priority="195">
      <formula>LEN(TRIM(K9))&gt;0</formula>
    </cfRule>
    <cfRule type="notContainsBlanks" dxfId="899" priority="198">
      <formula>LEN(TRIM(K9))&gt;0</formula>
    </cfRule>
    <cfRule type="notContainsBlanks" dxfId="898" priority="201">
      <formula>LEN(TRIM(K9))&gt;0</formula>
    </cfRule>
    <cfRule type="notContainsBlanks" dxfId="897" priority="204">
      <formula>LEN(TRIM(K9))&gt;0</formula>
    </cfRule>
    <cfRule type="notContainsBlanks" dxfId="896" priority="207">
      <formula>LEN(TRIM(K9))&gt;0</formula>
    </cfRule>
    <cfRule type="notContainsBlanks" dxfId="895" priority="210">
      <formula>LEN(TRIM(K9))&gt;0</formula>
    </cfRule>
    <cfRule type="notContainsBlanks" dxfId="894" priority="213">
      <formula>LEN(TRIM(K9))&gt;0</formula>
    </cfRule>
    <cfRule type="notContainsBlanks" dxfId="893" priority="216">
      <formula>LEN(TRIM(K9))&gt;0</formula>
    </cfRule>
    <cfRule type="notContainsBlanks" dxfId="892" priority="219">
      <formula>LEN(TRIM(K9))&gt;0</formula>
    </cfRule>
    <cfRule type="notContainsBlanks" dxfId="891" priority="222">
      <formula>LEN(TRIM(K9))&gt;0</formula>
    </cfRule>
    <cfRule type="notContainsBlanks" dxfId="890" priority="225">
      <formula>LEN(TRIM(K9))&gt;0</formula>
    </cfRule>
    <cfRule type="notContainsBlanks" dxfId="889" priority="228">
      <formula>LEN(TRIM(K9))&gt;0</formula>
    </cfRule>
    <cfRule type="notContainsBlanks" dxfId="888" priority="231">
      <formula>LEN(TRIM(K9))&gt;0</formula>
    </cfRule>
    <cfRule type="notContainsBlanks" dxfId="887" priority="234">
      <formula>LEN(TRIM(K9))&gt;0</formula>
    </cfRule>
    <cfRule type="notContainsBlanks" dxfId="886" priority="237">
      <formula>LEN(TRIM(K9))&gt;0</formula>
    </cfRule>
    <cfRule type="notContainsBlanks" dxfId="885" priority="240">
      <formula>LEN(TRIM(K9))&gt;0</formula>
    </cfRule>
    <cfRule type="notContainsBlanks" dxfId="884" priority="243">
      <formula>LEN(TRIM(K9))&gt;0</formula>
    </cfRule>
    <cfRule type="notContainsBlanks" dxfId="883" priority="246">
      <formula>LEN(TRIM(K9))&gt;0</formula>
    </cfRule>
    <cfRule type="notContainsBlanks" dxfId="882" priority="249">
      <formula>LEN(TRIM(K9))&gt;0</formula>
    </cfRule>
    <cfRule type="notContainsBlanks" dxfId="881" priority="252">
      <formula>LEN(TRIM(K9))&gt;0</formula>
    </cfRule>
    <cfRule type="notContainsBlanks" dxfId="880" priority="255">
      <formula>LEN(TRIM(K9))&gt;0</formula>
    </cfRule>
    <cfRule type="notContainsBlanks" dxfId="879" priority="258">
      <formula>LEN(TRIM(K9))&gt;0</formula>
    </cfRule>
    <cfRule type="notContainsBlanks" dxfId="878" priority="261">
      <formula>LEN(TRIM(K9))&gt;0</formula>
    </cfRule>
    <cfRule type="notContainsBlanks" dxfId="877" priority="264">
      <formula>LEN(TRIM(K9))&gt;0</formula>
    </cfRule>
    <cfRule type="notContainsBlanks" dxfId="876" priority="267">
      <formula>LEN(TRIM(K9))&gt;0</formula>
    </cfRule>
    <cfRule type="notContainsBlanks" dxfId="875" priority="270">
      <formula>LEN(TRIM(K9))&gt;0</formula>
    </cfRule>
    <cfRule type="notContainsBlanks" dxfId="874" priority="273">
      <formula>LEN(TRIM(K9))&gt;0</formula>
    </cfRule>
    <cfRule type="notContainsBlanks" dxfId="873" priority="276">
      <formula>LEN(TRIM(K9))&gt;0</formula>
    </cfRule>
    <cfRule type="notContainsBlanks" dxfId="872" priority="279">
      <formula>LEN(TRIM(K9))&gt;0</formula>
    </cfRule>
    <cfRule type="notContainsBlanks" dxfId="871" priority="282">
      <formula>LEN(TRIM(K9))&gt;0</formula>
    </cfRule>
    <cfRule type="notContainsBlanks" dxfId="870" priority="285">
      <formula>LEN(TRIM(K9))&gt;0</formula>
    </cfRule>
    <cfRule type="notContainsBlanks" dxfId="869" priority="288">
      <formula>LEN(TRIM(K9))&gt;0</formula>
    </cfRule>
    <cfRule type="notContainsBlanks" dxfId="868" priority="291">
      <formula>LEN(TRIM(K9))&gt;0</formula>
    </cfRule>
    <cfRule type="notContainsBlanks" dxfId="867" priority="294">
      <formula>LEN(TRIM(K9))&gt;0</formula>
    </cfRule>
    <cfRule type="notContainsBlanks" dxfId="866" priority="297">
      <formula>LEN(TRIM(K9))&gt;0</formula>
    </cfRule>
    <cfRule type="notContainsBlanks" dxfId="865" priority="300">
      <formula>LEN(TRIM(K9))&gt;0</formula>
    </cfRule>
    <cfRule type="notContainsBlanks" dxfId="864" priority="303">
      <formula>LEN(TRIM(K9))&gt;0</formula>
    </cfRule>
    <cfRule type="notContainsBlanks" dxfId="863" priority="306">
      <formula>LEN(TRIM(K9))&gt;0</formula>
    </cfRule>
    <cfRule type="notContainsBlanks" dxfId="862" priority="309">
      <formula>LEN(TRIM(K9))&gt;0</formula>
    </cfRule>
    <cfRule type="notContainsBlanks" dxfId="861" priority="312">
      <formula>LEN(TRIM(K9))&gt;0</formula>
    </cfRule>
    <cfRule type="notContainsBlanks" dxfId="860" priority="315">
      <formula>LEN(TRIM(K9))&gt;0</formula>
    </cfRule>
    <cfRule type="notContainsBlanks" dxfId="859" priority="318">
      <formula>LEN(TRIM(K9))&gt;0</formula>
    </cfRule>
    <cfRule type="notContainsBlanks" dxfId="858" priority="321">
      <formula>LEN(TRIM(K9))&gt;0</formula>
    </cfRule>
    <cfRule type="notContainsBlanks" dxfId="857" priority="324">
      <formula>LEN(TRIM(K9))&gt;0</formula>
    </cfRule>
    <cfRule type="notContainsBlanks" dxfId="856" priority="327">
      <formula>LEN(TRIM(K9))&gt;0</formula>
    </cfRule>
    <cfRule type="notContainsBlanks" dxfId="855" priority="330">
      <formula>LEN(TRIM(K9))&gt;0</formula>
    </cfRule>
    <cfRule type="notContainsBlanks" dxfId="854" priority="333">
      <formula>LEN(TRIM(K9))&gt;0</formula>
    </cfRule>
    <cfRule type="notContainsBlanks" dxfId="853" priority="336">
      <formula>LEN(TRIM(K9))&gt;0</formula>
    </cfRule>
    <cfRule type="notContainsBlanks" dxfId="852" priority="339">
      <formula>LEN(TRIM(K9))&gt;0</formula>
    </cfRule>
    <cfRule type="notContainsBlanks" dxfId="851" priority="342">
      <formula>LEN(TRIM(K9))&gt;0</formula>
    </cfRule>
    <cfRule type="notContainsBlanks" dxfId="850" priority="345">
      <formula>LEN(TRIM(K9))&gt;0</formula>
    </cfRule>
    <cfRule type="notContainsBlanks" dxfId="849" priority="348">
      <formula>LEN(TRIM(K9))&gt;0</formula>
    </cfRule>
    <cfRule type="notContainsBlanks" dxfId="848" priority="351">
      <formula>LEN(TRIM(K9))&gt;0</formula>
    </cfRule>
    <cfRule type="notContainsBlanks" dxfId="847" priority="354">
      <formula>LEN(TRIM(K9))&gt;0</formula>
    </cfRule>
    <cfRule type="notContainsBlanks" dxfId="846" priority="357">
      <formula>LEN(TRIM(K9))&gt;0</formula>
    </cfRule>
    <cfRule type="notContainsBlanks" dxfId="845" priority="360">
      <formula>LEN(TRIM(K9))&gt;0</formula>
    </cfRule>
    <cfRule type="notContainsBlanks" dxfId="844" priority="363">
      <formula>LEN(TRIM(K9))&gt;0</formula>
    </cfRule>
    <cfRule type="notContainsBlanks" dxfId="843" priority="366">
      <formula>LEN(TRIM(K9))&gt;0</formula>
    </cfRule>
    <cfRule type="notContainsBlanks" dxfId="842" priority="369">
      <formula>LEN(TRIM(K9))&gt;0</formula>
    </cfRule>
    <cfRule type="notContainsBlanks" dxfId="841" priority="372">
      <formula>LEN(TRIM(K9))&gt;0</formula>
    </cfRule>
    <cfRule type="notContainsBlanks" dxfId="840" priority="375">
      <formula>LEN(TRIM(K9))&gt;0</formula>
    </cfRule>
    <cfRule type="notContainsBlanks" dxfId="839" priority="378">
      <formula>LEN(TRIM(K9))&gt;0</formula>
    </cfRule>
    <cfRule type="notContainsBlanks" dxfId="838" priority="381">
      <formula>LEN(TRIM(K9))&gt;0</formula>
    </cfRule>
    <cfRule type="notContainsBlanks" dxfId="837" priority="384">
      <formula>LEN(TRIM(K9))&gt;0</formula>
    </cfRule>
    <cfRule type="notContainsBlanks" dxfId="836" priority="387">
      <formula>LEN(TRIM(K9))&gt;0</formula>
    </cfRule>
    <cfRule type="notContainsBlanks" dxfId="835" priority="390">
      <formula>LEN(TRIM(K9))&gt;0</formula>
    </cfRule>
    <cfRule type="notContainsBlanks" dxfId="834" priority="393">
      <formula>LEN(TRIM(K9))&gt;0</formula>
    </cfRule>
    <cfRule type="notContainsBlanks" dxfId="833" priority="396">
      <formula>LEN(TRIM(K9))&gt;0</formula>
    </cfRule>
    <cfRule type="notContainsBlanks" dxfId="832" priority="399">
      <formula>LEN(TRIM(K9))&gt;0</formula>
    </cfRule>
    <cfRule type="notContainsBlanks" dxfId="831" priority="402">
      <formula>LEN(TRIM(K9))&gt;0</formula>
    </cfRule>
    <cfRule type="notContainsBlanks" dxfId="830" priority="405">
      <formula>LEN(TRIM(K9))&gt;0</formula>
    </cfRule>
    <cfRule type="notContainsBlanks" dxfId="829" priority="408">
      <formula>LEN(TRIM(K9))&gt;0</formula>
    </cfRule>
    <cfRule type="notContainsBlanks" dxfId="828" priority="411">
      <formula>LEN(TRIM(K9))&gt;0</formula>
    </cfRule>
    <cfRule type="notContainsBlanks" dxfId="827" priority="414">
      <formula>LEN(TRIM(K9))&gt;0</formula>
    </cfRule>
    <cfRule type="notContainsBlanks" dxfId="826" priority="417">
      <formula>LEN(TRIM(K9))&gt;0</formula>
    </cfRule>
    <cfRule type="notContainsBlanks" dxfId="825" priority="420">
      <formula>LEN(TRIM(K9))&gt;0</formula>
    </cfRule>
    <cfRule type="notContainsBlanks" dxfId="824" priority="423">
      <formula>LEN(TRIM(K9))&gt;0</formula>
    </cfRule>
    <cfRule type="notContainsBlanks" dxfId="823" priority="426">
      <formula>LEN(TRIM(K9))&gt;0</formula>
    </cfRule>
    <cfRule type="notContainsBlanks" dxfId="822" priority="429">
      <formula>LEN(TRIM(K9))&gt;0</formula>
    </cfRule>
    <cfRule type="notContainsBlanks" dxfId="821" priority="432">
      <formula>LEN(TRIM(K9))&gt;0</formula>
    </cfRule>
    <cfRule type="notContainsBlanks" dxfId="820" priority="435">
      <formula>LEN(TRIM(K9))&gt;0</formula>
    </cfRule>
    <cfRule type="notContainsBlanks" dxfId="819" priority="438">
      <formula>LEN(TRIM(K9))&gt;0</formula>
    </cfRule>
    <cfRule type="notContainsBlanks" dxfId="818" priority="441">
      <formula>LEN(TRIM(K9))&gt;0</formula>
    </cfRule>
    <cfRule type="notContainsBlanks" dxfId="817" priority="444">
      <formula>LEN(TRIM(K9))&gt;0</formula>
    </cfRule>
    <cfRule type="notContainsBlanks" dxfId="816" priority="447">
      <formula>LEN(TRIM(K9))&gt;0</formula>
    </cfRule>
    <cfRule type="notContainsBlanks" dxfId="815" priority="450">
      <formula>LEN(TRIM(K9))&gt;0</formula>
    </cfRule>
    <cfRule type="notContainsBlanks" dxfId="814" priority="453">
      <formula>LEN(TRIM(K9))&gt;0</formula>
    </cfRule>
    <cfRule type="notContainsBlanks" dxfId="813" priority="456">
      <formula>LEN(TRIM(K9))&gt;0</formula>
    </cfRule>
    <cfRule type="notContainsBlanks" dxfId="812" priority="459">
      <formula>LEN(TRIM(K9))&gt;0</formula>
    </cfRule>
    <cfRule type="notContainsBlanks" dxfId="811" priority="462">
      <formula>LEN(TRIM(K9))&gt;0</formula>
    </cfRule>
    <cfRule type="notContainsBlanks" dxfId="810" priority="465">
      <formula>LEN(TRIM(K9))&gt;0</formula>
    </cfRule>
    <cfRule type="notContainsBlanks" dxfId="809" priority="468">
      <formula>LEN(TRIM(K9))&gt;0</formula>
    </cfRule>
    <cfRule type="notContainsBlanks" dxfId="808" priority="471">
      <formula>LEN(TRIM(K9))&gt;0</formula>
    </cfRule>
    <cfRule type="notContainsBlanks" dxfId="807" priority="474">
      <formula>LEN(TRIM(K9))&gt;0</formula>
    </cfRule>
    <cfRule type="notContainsBlanks" dxfId="806" priority="477">
      <formula>LEN(TRIM(K9))&gt;0</formula>
    </cfRule>
    <cfRule type="notContainsBlanks" dxfId="805" priority="480">
      <formula>LEN(TRIM(K9))&gt;0</formula>
    </cfRule>
    <cfRule type="notContainsBlanks" dxfId="804" priority="483">
      <formula>LEN(TRIM(K9))&gt;0</formula>
    </cfRule>
    <cfRule type="notContainsBlanks" dxfId="803" priority="486">
      <formula>LEN(TRIM(K9))&gt;0</formula>
    </cfRule>
    <cfRule type="notContainsBlanks" dxfId="802" priority="489">
      <formula>LEN(TRIM(K9))&gt;0</formula>
    </cfRule>
    <cfRule type="notContainsBlanks" dxfId="801" priority="492">
      <formula>LEN(TRIM(K9))&gt;0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6"/>
  <sheetViews>
    <sheetView workbookViewId="0"/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4" t="s">
        <v>1177</v>
      </c>
    </row>
    <row r="3" spans="1:11" x14ac:dyDescent="0.25">
      <c r="A3" s="4" t="s">
        <v>1</v>
      </c>
    </row>
    <row r="4" spans="1:11" x14ac:dyDescent="0.25">
      <c r="A4" s="3" t="s">
        <v>2</v>
      </c>
      <c r="B4" s="2">
        <v>316439.35153432778</v>
      </c>
    </row>
    <row r="5" spans="1:11" x14ac:dyDescent="0.25">
      <c r="A5" s="3" t="s">
        <v>3</v>
      </c>
      <c r="B5" s="2">
        <v>93338.203636363629</v>
      </c>
    </row>
    <row r="6" spans="1:11" x14ac:dyDescent="0.25">
      <c r="A6" s="3" t="s">
        <v>4</v>
      </c>
      <c r="B6" s="2">
        <v>131009.30241525</v>
      </c>
    </row>
    <row r="7" spans="1:11" x14ac:dyDescent="0.25">
      <c r="A7" s="3" t="s">
        <v>5</v>
      </c>
      <c r="B7" s="2">
        <v>92091.845482714256</v>
      </c>
    </row>
    <row r="9" spans="1:11" x14ac:dyDescent="0.25">
      <c r="A9" s="4" t="s">
        <v>6</v>
      </c>
    </row>
    <row r="10" spans="1:11" x14ac:dyDescent="0.25">
      <c r="A10" s="3" t="s">
        <v>7</v>
      </c>
      <c r="B10" s="2">
        <v>64.098069910534733</v>
      </c>
    </row>
    <row r="11" spans="1:11" x14ac:dyDescent="0.25">
      <c r="A11" s="3" t="s">
        <v>8</v>
      </c>
      <c r="B11" s="2">
        <v>39.817500000000003</v>
      </c>
    </row>
    <row r="13" spans="1:11" x14ac:dyDescent="0.25">
      <c r="A13" s="4" t="s">
        <v>26</v>
      </c>
    </row>
    <row r="14" spans="1:11" x14ac:dyDescent="0.25">
      <c r="A14" s="1" t="s">
        <v>27</v>
      </c>
      <c r="B14" s="2">
        <f>SUM(K17:K146)</f>
        <v>-44432.895185003479</v>
      </c>
    </row>
    <row r="16" spans="1:11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 x14ac:dyDescent="0.25">
      <c r="A17" s="5" t="s">
        <v>21</v>
      </c>
      <c r="B17" s="5" t="s">
        <v>1178</v>
      </c>
      <c r="C17" s="5" t="s">
        <v>1178</v>
      </c>
      <c r="D17" s="5" t="s">
        <v>39</v>
      </c>
      <c r="E17" s="5" t="s">
        <v>40</v>
      </c>
      <c r="F17" s="5">
        <v>2</v>
      </c>
      <c r="G17" s="5">
        <v>0.69999999999999984</v>
      </c>
      <c r="H17" s="5">
        <f>B10*G17</f>
        <v>44.868648937374303</v>
      </c>
      <c r="I17" s="5">
        <f>B11*G17</f>
        <v>27.872249999999994</v>
      </c>
      <c r="J17" s="5">
        <f t="shared" ref="J17:J48" si="0">SUM(H17, I17)</f>
        <v>72.740898937374297</v>
      </c>
      <c r="K17" s="5">
        <f t="shared" ref="K17:K48" si="1">J17*F17</f>
        <v>145.48179787474859</v>
      </c>
    </row>
    <row r="18" spans="1:11" x14ac:dyDescent="0.25">
      <c r="A18" s="5" t="s">
        <v>21</v>
      </c>
      <c r="B18" s="5" t="s">
        <v>1178</v>
      </c>
      <c r="C18" s="5" t="s">
        <v>1178</v>
      </c>
      <c r="D18" s="5" t="s">
        <v>42</v>
      </c>
      <c r="E18" s="5" t="s">
        <v>40</v>
      </c>
      <c r="F18" s="5">
        <v>1</v>
      </c>
      <c r="G18" s="5">
        <v>2.5842948717948722</v>
      </c>
      <c r="H18" s="5">
        <f>B10*G18</f>
        <v>165.6483133617441</v>
      </c>
      <c r="I18" s="5">
        <f>B11*G18</f>
        <v>102.90016105769233</v>
      </c>
      <c r="J18" s="5">
        <f t="shared" si="0"/>
        <v>268.54847441943645</v>
      </c>
      <c r="K18" s="5">
        <f t="shared" si="1"/>
        <v>268.54847441943645</v>
      </c>
    </row>
    <row r="19" spans="1:11" x14ac:dyDescent="0.25">
      <c r="A19" s="5" t="s">
        <v>21</v>
      </c>
      <c r="B19" s="5" t="s">
        <v>1178</v>
      </c>
      <c r="C19" s="5" t="s">
        <v>1178</v>
      </c>
      <c r="D19" s="5" t="s">
        <v>43</v>
      </c>
      <c r="E19" s="5" t="s">
        <v>44</v>
      </c>
      <c r="F19" s="5">
        <v>3</v>
      </c>
      <c r="G19" s="5">
        <v>66</v>
      </c>
      <c r="H19" s="5">
        <f>B10*G19</f>
        <v>4230.4726140952926</v>
      </c>
      <c r="I19" s="5">
        <f>B11*G19</f>
        <v>2627.9550000000004</v>
      </c>
      <c r="J19" s="5">
        <f t="shared" si="0"/>
        <v>6858.4276140952934</v>
      </c>
      <c r="K19" s="5">
        <f t="shared" si="1"/>
        <v>20575.28284228588</v>
      </c>
    </row>
    <row r="20" spans="1:11" x14ac:dyDescent="0.25">
      <c r="A20" s="5" t="s">
        <v>21</v>
      </c>
      <c r="B20" s="5" t="s">
        <v>1178</v>
      </c>
      <c r="C20" s="5" t="s">
        <v>1178</v>
      </c>
      <c r="D20" s="5" t="s">
        <v>900</v>
      </c>
      <c r="E20" s="5" t="s">
        <v>356</v>
      </c>
      <c r="F20" s="5">
        <v>1</v>
      </c>
      <c r="G20" s="5">
        <v>3</v>
      </c>
      <c r="H20" s="5">
        <f>B10*G20</f>
        <v>192.29420973160421</v>
      </c>
      <c r="I20" s="5">
        <f>B11*G20</f>
        <v>119.45250000000001</v>
      </c>
      <c r="J20" s="5">
        <f t="shared" si="0"/>
        <v>311.74670973160426</v>
      </c>
      <c r="K20" s="5">
        <f t="shared" si="1"/>
        <v>311.74670973160426</v>
      </c>
    </row>
    <row r="21" spans="1:11" x14ac:dyDescent="0.25">
      <c r="A21" s="5" t="s">
        <v>21</v>
      </c>
      <c r="B21" s="5" t="s">
        <v>1178</v>
      </c>
      <c r="C21" s="5" t="s">
        <v>1178</v>
      </c>
      <c r="D21" s="5" t="s">
        <v>1179</v>
      </c>
      <c r="E21" s="5" t="s">
        <v>459</v>
      </c>
      <c r="F21" s="5">
        <v>1</v>
      </c>
      <c r="G21" s="5">
        <v>2</v>
      </c>
      <c r="H21" s="5">
        <f>B10*G21</f>
        <v>128.19613982106947</v>
      </c>
      <c r="I21" s="5">
        <f>B11*G21</f>
        <v>79.635000000000005</v>
      </c>
      <c r="J21" s="5">
        <f t="shared" si="0"/>
        <v>207.83113982106948</v>
      </c>
      <c r="K21" s="5">
        <f t="shared" si="1"/>
        <v>207.83113982106948</v>
      </c>
    </row>
    <row r="22" spans="1:11" x14ac:dyDescent="0.25">
      <c r="A22" s="5" t="s">
        <v>21</v>
      </c>
      <c r="B22" s="5" t="s">
        <v>1178</v>
      </c>
      <c r="C22" s="5" t="s">
        <v>1178</v>
      </c>
      <c r="D22" s="5" t="s">
        <v>45</v>
      </c>
      <c r="E22" s="5" t="s">
        <v>46</v>
      </c>
      <c r="F22" s="5">
        <v>1</v>
      </c>
      <c r="G22" s="5">
        <v>8.475352112676056</v>
      </c>
      <c r="H22" s="5">
        <f>B10*G22</f>
        <v>543.25371223470813</v>
      </c>
      <c r="I22" s="5">
        <f>B11*G22</f>
        <v>337.46733274647886</v>
      </c>
      <c r="J22" s="5">
        <f t="shared" si="0"/>
        <v>880.72104498118699</v>
      </c>
      <c r="K22" s="5">
        <f t="shared" si="1"/>
        <v>880.72104498118699</v>
      </c>
    </row>
    <row r="23" spans="1:11" x14ac:dyDescent="0.25">
      <c r="A23" s="5" t="s">
        <v>21</v>
      </c>
      <c r="B23" s="5" t="s">
        <v>1178</v>
      </c>
      <c r="C23" s="5" t="s">
        <v>1178</v>
      </c>
      <c r="D23" s="5" t="s">
        <v>1180</v>
      </c>
      <c r="E23" s="5" t="s">
        <v>249</v>
      </c>
      <c r="F23" s="5">
        <v>1</v>
      </c>
      <c r="G23" s="5">
        <v>3.399999999999999</v>
      </c>
      <c r="H23" s="5">
        <f>B10*G23</f>
        <v>217.93343769581801</v>
      </c>
      <c r="I23" s="5">
        <f>B11*G23</f>
        <v>135.37949999999998</v>
      </c>
      <c r="J23" s="5">
        <f t="shared" si="0"/>
        <v>353.31293769581799</v>
      </c>
      <c r="K23" s="5">
        <f t="shared" si="1"/>
        <v>353.31293769581799</v>
      </c>
    </row>
    <row r="24" spans="1:11" x14ac:dyDescent="0.25">
      <c r="A24" s="5" t="s">
        <v>21</v>
      </c>
      <c r="B24" s="5" t="s">
        <v>58</v>
      </c>
      <c r="C24" s="5" t="s">
        <v>1181</v>
      </c>
      <c r="D24" s="5" t="s">
        <v>1182</v>
      </c>
      <c r="E24" s="5" t="s">
        <v>1183</v>
      </c>
      <c r="F24" s="5">
        <v>1</v>
      </c>
      <c r="G24" s="5">
        <v>1</v>
      </c>
      <c r="H24" s="5">
        <f>B10*G24</f>
        <v>64.098069910534733</v>
      </c>
      <c r="I24" s="5">
        <f>B11*G24</f>
        <v>39.817500000000003</v>
      </c>
      <c r="J24" s="5">
        <f t="shared" si="0"/>
        <v>103.91556991053474</v>
      </c>
      <c r="K24" s="5">
        <f t="shared" si="1"/>
        <v>103.91556991053474</v>
      </c>
    </row>
    <row r="25" spans="1:11" x14ac:dyDescent="0.25">
      <c r="A25" s="5" t="s">
        <v>21</v>
      </c>
      <c r="B25" s="5" t="s">
        <v>1178</v>
      </c>
      <c r="C25" s="5" t="s">
        <v>1184</v>
      </c>
      <c r="D25" s="5" t="s">
        <v>1185</v>
      </c>
      <c r="E25" s="5" t="s">
        <v>104</v>
      </c>
      <c r="F25" s="5">
        <v>2</v>
      </c>
      <c r="G25" s="5">
        <v>1</v>
      </c>
      <c r="H25" s="5">
        <f>B10*G25</f>
        <v>64.098069910534733</v>
      </c>
      <c r="I25" s="5">
        <f>B11*G25</f>
        <v>39.817500000000003</v>
      </c>
      <c r="J25" s="5">
        <f t="shared" si="0"/>
        <v>103.91556991053474</v>
      </c>
      <c r="K25" s="5">
        <f t="shared" si="1"/>
        <v>207.83113982106948</v>
      </c>
    </row>
    <row r="26" spans="1:11" x14ac:dyDescent="0.25">
      <c r="A26" s="5" t="s">
        <v>21</v>
      </c>
      <c r="B26" s="5" t="s">
        <v>1178</v>
      </c>
      <c r="C26" s="5" t="s">
        <v>1178</v>
      </c>
      <c r="D26" s="5" t="s">
        <v>73</v>
      </c>
      <c r="E26" s="5" t="s">
        <v>74</v>
      </c>
      <c r="F26" s="5">
        <v>0</v>
      </c>
      <c r="G26" s="5">
        <v>1.5</v>
      </c>
      <c r="H26" s="5">
        <f>B10*G26</f>
        <v>96.147104865802106</v>
      </c>
      <c r="I26" s="5">
        <f>B11*G26</f>
        <v>59.726250000000007</v>
      </c>
      <c r="J26" s="5">
        <f t="shared" si="0"/>
        <v>155.87335486580213</v>
      </c>
      <c r="K26" s="5">
        <f t="shared" si="1"/>
        <v>0</v>
      </c>
    </row>
    <row r="27" spans="1:11" x14ac:dyDescent="0.25">
      <c r="A27" s="5" t="s">
        <v>21</v>
      </c>
      <c r="B27" s="5" t="s">
        <v>1178</v>
      </c>
      <c r="C27" s="5" t="s">
        <v>1178</v>
      </c>
      <c r="D27" s="5" t="s">
        <v>1048</v>
      </c>
      <c r="E27" s="5" t="s">
        <v>81</v>
      </c>
      <c r="F27" s="5">
        <v>2</v>
      </c>
      <c r="G27" s="5">
        <v>1.2</v>
      </c>
      <c r="H27" s="5">
        <f>B10*G27</f>
        <v>76.917683892641676</v>
      </c>
      <c r="I27" s="5">
        <f>B11*G27</f>
        <v>47.780999999999999</v>
      </c>
      <c r="J27" s="5">
        <f t="shared" si="0"/>
        <v>124.69868389264167</v>
      </c>
      <c r="K27" s="5">
        <f t="shared" si="1"/>
        <v>249.39736778528334</v>
      </c>
    </row>
    <row r="28" spans="1:11" x14ac:dyDescent="0.25">
      <c r="A28" s="5" t="s">
        <v>21</v>
      </c>
      <c r="B28" s="5" t="s">
        <v>1178</v>
      </c>
      <c r="C28" s="5" t="s">
        <v>1178</v>
      </c>
      <c r="D28" s="5" t="s">
        <v>1186</v>
      </c>
      <c r="E28" s="5" t="s">
        <v>504</v>
      </c>
      <c r="F28" s="5">
        <v>4</v>
      </c>
      <c r="G28" s="5">
        <v>0.5</v>
      </c>
      <c r="H28" s="5">
        <f>B10*G28</f>
        <v>32.049034955267366</v>
      </c>
      <c r="I28" s="5">
        <f>B11*G28</f>
        <v>19.908750000000001</v>
      </c>
      <c r="J28" s="5">
        <f t="shared" si="0"/>
        <v>51.957784955267371</v>
      </c>
      <c r="K28" s="5">
        <f t="shared" si="1"/>
        <v>207.83113982106948</v>
      </c>
    </row>
    <row r="29" spans="1:11" x14ac:dyDescent="0.25">
      <c r="A29" s="5" t="s">
        <v>21</v>
      </c>
      <c r="B29" s="5" t="s">
        <v>1178</v>
      </c>
      <c r="C29" s="5" t="s">
        <v>1178</v>
      </c>
      <c r="D29" s="5" t="s">
        <v>80</v>
      </c>
      <c r="E29" s="5" t="s">
        <v>81</v>
      </c>
      <c r="F29" s="5">
        <v>1</v>
      </c>
      <c r="G29" s="5">
        <v>5.5529933481152991</v>
      </c>
      <c r="H29" s="5">
        <f>B10*G29</f>
        <v>355.93615584022876</v>
      </c>
      <c r="I29" s="5">
        <f>B11*G29</f>
        <v>221.10631263858093</v>
      </c>
      <c r="J29" s="5">
        <f t="shared" si="0"/>
        <v>577.04246847880972</v>
      </c>
      <c r="K29" s="5">
        <f t="shared" si="1"/>
        <v>577.04246847880972</v>
      </c>
    </row>
    <row r="30" spans="1:11" x14ac:dyDescent="0.25">
      <c r="A30" s="5" t="s">
        <v>21</v>
      </c>
      <c r="B30" s="5" t="s">
        <v>1178</v>
      </c>
      <c r="C30" s="5" t="s">
        <v>1178</v>
      </c>
      <c r="D30" s="5" t="s">
        <v>82</v>
      </c>
      <c r="E30" s="5" t="s">
        <v>83</v>
      </c>
      <c r="F30" s="5">
        <v>2</v>
      </c>
      <c r="G30" s="5">
        <v>2.4337499999999999</v>
      </c>
      <c r="H30" s="5">
        <f>B10*G30</f>
        <v>155.99867764476389</v>
      </c>
      <c r="I30" s="5">
        <f>B11*G30</f>
        <v>96.905840624999996</v>
      </c>
      <c r="J30" s="5">
        <f t="shared" si="0"/>
        <v>252.90451826976388</v>
      </c>
      <c r="K30" s="5">
        <f t="shared" si="1"/>
        <v>505.80903653952777</v>
      </c>
    </row>
    <row r="31" spans="1:11" x14ac:dyDescent="0.25">
      <c r="A31" s="5" t="s">
        <v>21</v>
      </c>
      <c r="B31" s="5" t="s">
        <v>1178</v>
      </c>
      <c r="C31" s="5" t="s">
        <v>1178</v>
      </c>
      <c r="D31" s="5" t="s">
        <v>1187</v>
      </c>
      <c r="E31" s="5" t="s">
        <v>1188</v>
      </c>
      <c r="F31" s="5">
        <v>0</v>
      </c>
      <c r="G31" s="5">
        <v>4</v>
      </c>
      <c r="H31" s="5">
        <f>B10*G31</f>
        <v>256.39227964213893</v>
      </c>
      <c r="I31" s="5">
        <f>B11*G31</f>
        <v>159.27000000000001</v>
      </c>
      <c r="J31" s="5">
        <f t="shared" si="0"/>
        <v>415.66227964213897</v>
      </c>
      <c r="K31" s="5">
        <f t="shared" si="1"/>
        <v>0</v>
      </c>
    </row>
    <row r="32" spans="1:11" x14ac:dyDescent="0.25">
      <c r="A32" s="5" t="s">
        <v>21</v>
      </c>
      <c r="B32" s="5" t="s">
        <v>1178</v>
      </c>
      <c r="C32" s="5" t="s">
        <v>1178</v>
      </c>
      <c r="D32" s="5" t="s">
        <v>92</v>
      </c>
      <c r="E32" s="5" t="s">
        <v>93</v>
      </c>
      <c r="F32" s="5">
        <v>13</v>
      </c>
      <c r="G32" s="5">
        <v>3.2999999999999989</v>
      </c>
      <c r="H32" s="5">
        <f>B10*G32</f>
        <v>211.52363070476454</v>
      </c>
      <c r="I32" s="5">
        <f>B11*G32</f>
        <v>131.39774999999997</v>
      </c>
      <c r="J32" s="5">
        <f t="shared" si="0"/>
        <v>342.92138070476449</v>
      </c>
      <c r="K32" s="5">
        <f t="shared" si="1"/>
        <v>4457.9779491619383</v>
      </c>
    </row>
    <row r="33" spans="1:11" x14ac:dyDescent="0.25">
      <c r="A33" s="5" t="s">
        <v>21</v>
      </c>
      <c r="B33" s="5" t="s">
        <v>1178</v>
      </c>
      <c r="C33" s="5" t="s">
        <v>1178</v>
      </c>
      <c r="D33" s="5" t="s">
        <v>1189</v>
      </c>
      <c r="E33" s="5" t="s">
        <v>204</v>
      </c>
      <c r="F33" s="5">
        <v>1</v>
      </c>
      <c r="G33" s="5">
        <v>0.2</v>
      </c>
      <c r="H33" s="5">
        <f>B10*G33</f>
        <v>12.819613982106947</v>
      </c>
      <c r="I33" s="5">
        <f>B11*G33</f>
        <v>7.9635000000000007</v>
      </c>
      <c r="J33" s="5">
        <f t="shared" si="0"/>
        <v>20.783113982106947</v>
      </c>
      <c r="K33" s="5">
        <f t="shared" si="1"/>
        <v>20.783113982106947</v>
      </c>
    </row>
    <row r="34" spans="1:11" x14ac:dyDescent="0.25">
      <c r="A34" s="5" t="s">
        <v>21</v>
      </c>
      <c r="B34" s="5" t="s">
        <v>1178</v>
      </c>
      <c r="C34" s="5" t="s">
        <v>1178</v>
      </c>
      <c r="D34" s="5" t="s">
        <v>1190</v>
      </c>
      <c r="E34" s="5" t="s">
        <v>1191</v>
      </c>
      <c r="F34" s="5">
        <v>1</v>
      </c>
      <c r="G34" s="5">
        <v>3.3545871559633031</v>
      </c>
      <c r="H34" s="5">
        <f>B10*G34</f>
        <v>215.02256204391767</v>
      </c>
      <c r="I34" s="5">
        <f>B11*G34</f>
        <v>133.57127408256883</v>
      </c>
      <c r="J34" s="5">
        <f t="shared" si="0"/>
        <v>348.59383612648651</v>
      </c>
      <c r="K34" s="5">
        <f t="shared" si="1"/>
        <v>348.59383612648651</v>
      </c>
    </row>
    <row r="35" spans="1:11" x14ac:dyDescent="0.25">
      <c r="A35" s="5" t="s">
        <v>21</v>
      </c>
      <c r="B35" s="5" t="s">
        <v>1178</v>
      </c>
      <c r="C35" s="5" t="s">
        <v>1184</v>
      </c>
      <c r="D35" s="5" t="s">
        <v>109</v>
      </c>
      <c r="E35" s="5" t="s">
        <v>110</v>
      </c>
      <c r="F35" s="5">
        <v>1</v>
      </c>
      <c r="G35" s="5">
        <v>0.53703703703703709</v>
      </c>
      <c r="H35" s="5">
        <f>B10*G35</f>
        <v>34.423037544546432</v>
      </c>
      <c r="I35" s="5">
        <f>B11*G35</f>
        <v>21.383472222222224</v>
      </c>
      <c r="J35" s="5">
        <f t="shared" si="0"/>
        <v>55.806509766768656</v>
      </c>
      <c r="K35" s="5">
        <f t="shared" si="1"/>
        <v>55.806509766768656</v>
      </c>
    </row>
    <row r="36" spans="1:11" x14ac:dyDescent="0.25">
      <c r="A36" s="5" t="s">
        <v>21</v>
      </c>
      <c r="B36" s="5" t="s">
        <v>1178</v>
      </c>
      <c r="C36" s="5" t="s">
        <v>1178</v>
      </c>
      <c r="D36" s="5" t="s">
        <v>109</v>
      </c>
      <c r="E36" s="5" t="s">
        <v>110</v>
      </c>
      <c r="F36" s="5">
        <v>2</v>
      </c>
      <c r="G36" s="5">
        <v>0.53703703703703709</v>
      </c>
      <c r="H36" s="5">
        <f>B10*G36</f>
        <v>34.423037544546432</v>
      </c>
      <c r="I36" s="5">
        <f>B11*G36</f>
        <v>21.383472222222224</v>
      </c>
      <c r="J36" s="5">
        <f t="shared" si="0"/>
        <v>55.806509766768656</v>
      </c>
      <c r="K36" s="5">
        <f t="shared" si="1"/>
        <v>111.61301953353731</v>
      </c>
    </row>
    <row r="37" spans="1:11" x14ac:dyDescent="0.25">
      <c r="A37" s="5" t="s">
        <v>21</v>
      </c>
      <c r="B37" s="5" t="s">
        <v>1178</v>
      </c>
      <c r="C37" s="5" t="s">
        <v>1178</v>
      </c>
      <c r="D37" s="5" t="s">
        <v>1192</v>
      </c>
      <c r="E37" s="5" t="s">
        <v>1193</v>
      </c>
      <c r="F37" s="5">
        <v>1</v>
      </c>
      <c r="G37" s="5">
        <v>0.4</v>
      </c>
      <c r="H37" s="5">
        <f>B10*G37</f>
        <v>25.639227964213894</v>
      </c>
      <c r="I37" s="5">
        <f>B11*G37</f>
        <v>15.927000000000001</v>
      </c>
      <c r="J37" s="5">
        <f t="shared" si="0"/>
        <v>41.566227964213894</v>
      </c>
      <c r="K37" s="5">
        <f t="shared" si="1"/>
        <v>41.566227964213894</v>
      </c>
    </row>
    <row r="38" spans="1:11" x14ac:dyDescent="0.25">
      <c r="A38" s="5" t="s">
        <v>21</v>
      </c>
      <c r="B38" s="5" t="s">
        <v>1178</v>
      </c>
      <c r="C38" s="5" t="s">
        <v>1178</v>
      </c>
      <c r="D38" s="5" t="s">
        <v>125</v>
      </c>
      <c r="E38" s="5" t="s">
        <v>126</v>
      </c>
      <c r="F38" s="5">
        <v>26</v>
      </c>
      <c r="G38" s="5">
        <v>1.2</v>
      </c>
      <c r="H38" s="5">
        <f>B10*G38</f>
        <v>76.917683892641676</v>
      </c>
      <c r="I38" s="5">
        <f>B11*G38</f>
        <v>47.780999999999999</v>
      </c>
      <c r="J38" s="5">
        <f t="shared" si="0"/>
        <v>124.69868389264167</v>
      </c>
      <c r="K38" s="5">
        <f t="shared" si="1"/>
        <v>3242.1657812086833</v>
      </c>
    </row>
    <row r="39" spans="1:11" x14ac:dyDescent="0.25">
      <c r="A39" s="5" t="s">
        <v>21</v>
      </c>
      <c r="B39" s="5" t="s">
        <v>1178</v>
      </c>
      <c r="C39" s="5" t="s">
        <v>1178</v>
      </c>
      <c r="D39" s="5" t="s">
        <v>130</v>
      </c>
      <c r="E39" s="5" t="s">
        <v>101</v>
      </c>
      <c r="F39" s="5">
        <v>1</v>
      </c>
      <c r="G39" s="5">
        <v>0.80909090909090897</v>
      </c>
      <c r="H39" s="5">
        <f>B10*G39</f>
        <v>51.861165654887188</v>
      </c>
      <c r="I39" s="5">
        <f>B11*G39</f>
        <v>32.215977272727272</v>
      </c>
      <c r="J39" s="5">
        <f t="shared" si="0"/>
        <v>84.07714292761446</v>
      </c>
      <c r="K39" s="5">
        <f t="shared" si="1"/>
        <v>84.07714292761446</v>
      </c>
    </row>
    <row r="40" spans="1:11" x14ac:dyDescent="0.25">
      <c r="A40" s="5" t="s">
        <v>21</v>
      </c>
      <c r="B40" s="5" t="s">
        <v>1178</v>
      </c>
      <c r="C40" s="5" t="s">
        <v>1184</v>
      </c>
      <c r="D40" s="5" t="s">
        <v>925</v>
      </c>
      <c r="E40" s="5" t="s">
        <v>581</v>
      </c>
      <c r="F40" s="5">
        <v>2</v>
      </c>
      <c r="G40" s="5">
        <v>1.1000000000000001</v>
      </c>
      <c r="H40" s="5">
        <f>B10*G40</f>
        <v>70.507876901588219</v>
      </c>
      <c r="I40" s="5">
        <f>B11*G40</f>
        <v>43.799250000000008</v>
      </c>
      <c r="J40" s="5">
        <f t="shared" si="0"/>
        <v>114.30712690158822</v>
      </c>
      <c r="K40" s="5">
        <f t="shared" si="1"/>
        <v>228.61425380317644</v>
      </c>
    </row>
    <row r="41" spans="1:11" x14ac:dyDescent="0.25">
      <c r="A41" s="5" t="s">
        <v>21</v>
      </c>
      <c r="B41" s="5" t="s">
        <v>1178</v>
      </c>
      <c r="C41" s="5" t="s">
        <v>1178</v>
      </c>
      <c r="D41" s="5" t="s">
        <v>1194</v>
      </c>
      <c r="E41" s="5" t="s">
        <v>581</v>
      </c>
      <c r="F41" s="5">
        <v>1</v>
      </c>
      <c r="G41" s="5">
        <v>1.382978723404255</v>
      </c>
      <c r="H41" s="5">
        <f>B10*G41</f>
        <v>88.646266897548017</v>
      </c>
      <c r="I41" s="5">
        <f>B11*G41</f>
        <v>55.066755319148925</v>
      </c>
      <c r="J41" s="5">
        <f t="shared" si="0"/>
        <v>143.71302221669694</v>
      </c>
      <c r="K41" s="5">
        <f t="shared" si="1"/>
        <v>143.71302221669694</v>
      </c>
    </row>
    <row r="42" spans="1:11" x14ac:dyDescent="0.25">
      <c r="A42" s="5" t="s">
        <v>21</v>
      </c>
      <c r="B42" s="5" t="s">
        <v>1178</v>
      </c>
      <c r="C42" s="5" t="s">
        <v>1178</v>
      </c>
      <c r="D42" s="5" t="s">
        <v>135</v>
      </c>
      <c r="E42" s="5" t="s">
        <v>136</v>
      </c>
      <c r="F42" s="5">
        <v>1</v>
      </c>
      <c r="G42" s="5">
        <v>3.2699095022624429</v>
      </c>
      <c r="H42" s="5">
        <f>B10*G42</f>
        <v>209.59488787713991</v>
      </c>
      <c r="I42" s="5">
        <f>B11*G42</f>
        <v>130.19962160633483</v>
      </c>
      <c r="J42" s="5">
        <f t="shared" si="0"/>
        <v>339.79450948347471</v>
      </c>
      <c r="K42" s="5">
        <f t="shared" si="1"/>
        <v>339.79450948347471</v>
      </c>
    </row>
    <row r="43" spans="1:11" x14ac:dyDescent="0.25">
      <c r="A43" s="5" t="s">
        <v>21</v>
      </c>
      <c r="B43" s="5" t="s">
        <v>58</v>
      </c>
      <c r="C43" s="5" t="s">
        <v>1181</v>
      </c>
      <c r="D43" s="5" t="s">
        <v>1054</v>
      </c>
      <c r="E43" s="5" t="s">
        <v>147</v>
      </c>
      <c r="F43" s="5">
        <v>-1</v>
      </c>
      <c r="G43" s="5">
        <v>0.69999999999999984</v>
      </c>
      <c r="H43" s="5">
        <f>B10*G43</f>
        <v>44.868648937374303</v>
      </c>
      <c r="I43" s="5">
        <f>B11*G43</f>
        <v>27.872249999999994</v>
      </c>
      <c r="J43" s="5">
        <f t="shared" si="0"/>
        <v>72.740898937374297</v>
      </c>
      <c r="K43" s="5">
        <f t="shared" si="1"/>
        <v>-72.740898937374297</v>
      </c>
    </row>
    <row r="44" spans="1:11" x14ac:dyDescent="0.25">
      <c r="A44" s="5" t="s">
        <v>21</v>
      </c>
      <c r="B44" s="5" t="s">
        <v>1178</v>
      </c>
      <c r="C44" s="5" t="s">
        <v>1178</v>
      </c>
      <c r="D44" s="5" t="s">
        <v>1195</v>
      </c>
      <c r="E44" s="5" t="s">
        <v>1013</v>
      </c>
      <c r="F44" s="5">
        <v>1</v>
      </c>
      <c r="G44" s="5">
        <v>4</v>
      </c>
      <c r="H44" s="5">
        <f>B10*G44</f>
        <v>256.39227964213893</v>
      </c>
      <c r="I44" s="5">
        <f>B11*G44</f>
        <v>159.27000000000001</v>
      </c>
      <c r="J44" s="5">
        <f t="shared" si="0"/>
        <v>415.66227964213897</v>
      </c>
      <c r="K44" s="5">
        <f t="shared" si="1"/>
        <v>415.66227964213897</v>
      </c>
    </row>
    <row r="45" spans="1:11" x14ac:dyDescent="0.25">
      <c r="A45" s="5" t="s">
        <v>21</v>
      </c>
      <c r="B45" s="5" t="s">
        <v>1178</v>
      </c>
      <c r="C45" s="5" t="s">
        <v>1184</v>
      </c>
      <c r="D45" s="5" t="s">
        <v>1196</v>
      </c>
      <c r="E45" s="5" t="s">
        <v>581</v>
      </c>
      <c r="F45" s="5">
        <v>1</v>
      </c>
      <c r="G45" s="5">
        <v>1.4</v>
      </c>
      <c r="H45" s="5">
        <f>B10*G45</f>
        <v>89.73729787474862</v>
      </c>
      <c r="I45" s="5">
        <f>B11*G45</f>
        <v>55.744500000000002</v>
      </c>
      <c r="J45" s="5">
        <f t="shared" si="0"/>
        <v>145.48179787474862</v>
      </c>
      <c r="K45" s="5">
        <f t="shared" si="1"/>
        <v>145.48179787474862</v>
      </c>
    </row>
    <row r="46" spans="1:11" x14ac:dyDescent="0.25">
      <c r="A46" s="5" t="s">
        <v>21</v>
      </c>
      <c r="B46" s="5" t="s">
        <v>1178</v>
      </c>
      <c r="C46" s="5" t="s">
        <v>1184</v>
      </c>
      <c r="D46" s="5" t="s">
        <v>146</v>
      </c>
      <c r="E46" s="5" t="s">
        <v>147</v>
      </c>
      <c r="F46" s="5">
        <v>1</v>
      </c>
      <c r="G46" s="5">
        <v>0.5</v>
      </c>
      <c r="H46" s="5">
        <f>B10*G46</f>
        <v>32.049034955267366</v>
      </c>
      <c r="I46" s="5">
        <f>B11*G46</f>
        <v>19.908750000000001</v>
      </c>
      <c r="J46" s="5">
        <f t="shared" si="0"/>
        <v>51.957784955267371</v>
      </c>
      <c r="K46" s="5">
        <f t="shared" si="1"/>
        <v>51.957784955267371</v>
      </c>
    </row>
    <row r="47" spans="1:11" x14ac:dyDescent="0.25">
      <c r="A47" s="5" t="s">
        <v>21</v>
      </c>
      <c r="B47" s="5" t="s">
        <v>1178</v>
      </c>
      <c r="C47" s="5" t="s">
        <v>1178</v>
      </c>
      <c r="D47" s="5" t="s">
        <v>153</v>
      </c>
      <c r="E47" s="5" t="s">
        <v>154</v>
      </c>
      <c r="F47" s="5">
        <v>0</v>
      </c>
      <c r="G47" s="5">
        <v>8.4000000000000021</v>
      </c>
      <c r="H47" s="5">
        <f>B10*G47</f>
        <v>538.42378724849186</v>
      </c>
      <c r="I47" s="5">
        <f>B11*G47</f>
        <v>334.4670000000001</v>
      </c>
      <c r="J47" s="5">
        <f t="shared" si="0"/>
        <v>872.89078724849196</v>
      </c>
      <c r="K47" s="5">
        <f t="shared" si="1"/>
        <v>0</v>
      </c>
    </row>
    <row r="48" spans="1:11" x14ac:dyDescent="0.25">
      <c r="A48" s="5" t="s">
        <v>21</v>
      </c>
      <c r="B48" s="5" t="s">
        <v>1178</v>
      </c>
      <c r="C48" s="5" t="s">
        <v>1184</v>
      </c>
      <c r="D48" s="5" t="s">
        <v>167</v>
      </c>
      <c r="E48" s="5" t="s">
        <v>168</v>
      </c>
      <c r="F48" s="5">
        <v>1</v>
      </c>
      <c r="G48" s="5">
        <v>1.1000000000000001</v>
      </c>
      <c r="H48" s="5">
        <f>B10*G48</f>
        <v>70.507876901588219</v>
      </c>
      <c r="I48" s="5">
        <f>B11*G48</f>
        <v>43.799250000000008</v>
      </c>
      <c r="J48" s="5">
        <f t="shared" si="0"/>
        <v>114.30712690158822</v>
      </c>
      <c r="K48" s="5">
        <f t="shared" si="1"/>
        <v>114.30712690158822</v>
      </c>
    </row>
    <row r="49" spans="1:11" x14ac:dyDescent="0.25">
      <c r="A49" s="5" t="s">
        <v>21</v>
      </c>
      <c r="B49" s="5" t="s">
        <v>1178</v>
      </c>
      <c r="C49" s="5" t="s">
        <v>1178</v>
      </c>
      <c r="D49" s="5" t="s">
        <v>167</v>
      </c>
      <c r="E49" s="5" t="s">
        <v>168</v>
      </c>
      <c r="F49" s="5">
        <v>30</v>
      </c>
      <c r="G49" s="5">
        <v>1.1000000000000001</v>
      </c>
      <c r="H49" s="5">
        <f>B10*G49</f>
        <v>70.507876901588219</v>
      </c>
      <c r="I49" s="5">
        <f>B11*G49</f>
        <v>43.799250000000008</v>
      </c>
      <c r="J49" s="5">
        <f t="shared" ref="J49:J80" si="2">SUM(H49, I49)</f>
        <v>114.30712690158822</v>
      </c>
      <c r="K49" s="5">
        <f t="shared" ref="K49:K80" si="3">J49*F49</f>
        <v>3429.2138070476467</v>
      </c>
    </row>
    <row r="50" spans="1:11" x14ac:dyDescent="0.25">
      <c r="A50" s="5" t="s">
        <v>21</v>
      </c>
      <c r="B50" s="5" t="s">
        <v>58</v>
      </c>
      <c r="C50" s="5" t="s">
        <v>1181</v>
      </c>
      <c r="D50" s="5" t="s">
        <v>167</v>
      </c>
      <c r="E50" s="5" t="s">
        <v>168</v>
      </c>
      <c r="F50" s="5">
        <v>-1</v>
      </c>
      <c r="G50" s="5">
        <v>1.1000000000000001</v>
      </c>
      <c r="H50" s="5">
        <f>B10*G50</f>
        <v>70.507876901588219</v>
      </c>
      <c r="I50" s="5">
        <f>B11*G50</f>
        <v>43.799250000000008</v>
      </c>
      <c r="J50" s="5">
        <f t="shared" si="2"/>
        <v>114.30712690158822</v>
      </c>
      <c r="K50" s="5">
        <f t="shared" si="3"/>
        <v>-114.30712690158822</v>
      </c>
    </row>
    <row r="51" spans="1:11" x14ac:dyDescent="0.25">
      <c r="A51" s="5" t="s">
        <v>21</v>
      </c>
      <c r="B51" s="5" t="s">
        <v>1178</v>
      </c>
      <c r="C51" s="5" t="s">
        <v>1178</v>
      </c>
      <c r="D51" s="5" t="s">
        <v>169</v>
      </c>
      <c r="E51" s="5" t="s">
        <v>411</v>
      </c>
      <c r="F51" s="5">
        <v>1</v>
      </c>
      <c r="G51" s="5">
        <v>0.6</v>
      </c>
      <c r="H51" s="5">
        <f>B10*G51</f>
        <v>38.458841946320838</v>
      </c>
      <c r="I51" s="5">
        <f>B11*G51</f>
        <v>23.890499999999999</v>
      </c>
      <c r="J51" s="5">
        <f t="shared" si="2"/>
        <v>62.349341946320834</v>
      </c>
      <c r="K51" s="5">
        <f t="shared" si="3"/>
        <v>62.349341946320834</v>
      </c>
    </row>
    <row r="52" spans="1:11" x14ac:dyDescent="0.25">
      <c r="A52" s="5" t="s">
        <v>21</v>
      </c>
      <c r="B52" s="5" t="s">
        <v>58</v>
      </c>
      <c r="C52" s="5" t="s">
        <v>1181</v>
      </c>
      <c r="D52" s="5" t="s">
        <v>936</v>
      </c>
      <c r="E52" s="5" t="s">
        <v>181</v>
      </c>
      <c r="F52" s="5">
        <v>2</v>
      </c>
      <c r="G52" s="5">
        <v>3.3</v>
      </c>
      <c r="H52" s="5">
        <f>B10*G52</f>
        <v>211.5236307047646</v>
      </c>
      <c r="I52" s="5">
        <f>B11*G52</f>
        <v>131.39775</v>
      </c>
      <c r="J52" s="5">
        <f t="shared" si="2"/>
        <v>342.9213807047646</v>
      </c>
      <c r="K52" s="5">
        <f t="shared" si="3"/>
        <v>685.8427614095292</v>
      </c>
    </row>
    <row r="53" spans="1:11" x14ac:dyDescent="0.25">
      <c r="A53" s="5" t="s">
        <v>21</v>
      </c>
      <c r="B53" s="5" t="s">
        <v>1178</v>
      </c>
      <c r="C53" s="5" t="s">
        <v>1184</v>
      </c>
      <c r="D53" s="5" t="s">
        <v>936</v>
      </c>
      <c r="E53" s="5" t="s">
        <v>181</v>
      </c>
      <c r="F53" s="5">
        <v>-1</v>
      </c>
      <c r="G53" s="5">
        <v>3.3</v>
      </c>
      <c r="H53" s="5">
        <f>B10*G53</f>
        <v>211.5236307047646</v>
      </c>
      <c r="I53" s="5">
        <f>B11*G53</f>
        <v>131.39775</v>
      </c>
      <c r="J53" s="5">
        <f t="shared" si="2"/>
        <v>342.9213807047646</v>
      </c>
      <c r="K53" s="5">
        <f t="shared" si="3"/>
        <v>-342.9213807047646</v>
      </c>
    </row>
    <row r="54" spans="1:11" x14ac:dyDescent="0.25">
      <c r="A54" s="5" t="s">
        <v>21</v>
      </c>
      <c r="B54" s="5" t="s">
        <v>58</v>
      </c>
      <c r="C54" s="5" t="s">
        <v>1181</v>
      </c>
      <c r="D54" s="5" t="s">
        <v>1197</v>
      </c>
      <c r="E54" s="5" t="s">
        <v>181</v>
      </c>
      <c r="F54" s="5">
        <v>1</v>
      </c>
      <c r="G54" s="5">
        <v>3.6</v>
      </c>
      <c r="H54" s="5">
        <f>B10*G54</f>
        <v>230.75305167792504</v>
      </c>
      <c r="I54" s="5">
        <f>B11*G54</f>
        <v>143.34300000000002</v>
      </c>
      <c r="J54" s="5">
        <f t="shared" si="2"/>
        <v>374.09605167792506</v>
      </c>
      <c r="K54" s="5">
        <f t="shared" si="3"/>
        <v>374.09605167792506</v>
      </c>
    </row>
    <row r="55" spans="1:11" x14ac:dyDescent="0.25">
      <c r="A55" s="5" t="s">
        <v>21</v>
      </c>
      <c r="B55" s="5" t="s">
        <v>1178</v>
      </c>
      <c r="C55" s="5" t="s">
        <v>1178</v>
      </c>
      <c r="D55" s="5" t="s">
        <v>938</v>
      </c>
      <c r="E55" s="5" t="s">
        <v>178</v>
      </c>
      <c r="F55" s="5">
        <v>9</v>
      </c>
      <c r="G55" s="5">
        <v>0.80000000000000016</v>
      </c>
      <c r="H55" s="5">
        <f>B10*G55</f>
        <v>51.278455928427796</v>
      </c>
      <c r="I55" s="5">
        <f>B11*G55</f>
        <v>31.85400000000001</v>
      </c>
      <c r="J55" s="5">
        <f t="shared" si="2"/>
        <v>83.132455928427802</v>
      </c>
      <c r="K55" s="5">
        <f t="shared" si="3"/>
        <v>748.19210335585024</v>
      </c>
    </row>
    <row r="56" spans="1:11" x14ac:dyDescent="0.25">
      <c r="A56" s="5" t="s">
        <v>21</v>
      </c>
      <c r="B56" s="5" t="s">
        <v>58</v>
      </c>
      <c r="C56" s="5" t="s">
        <v>1181</v>
      </c>
      <c r="D56" s="5" t="s">
        <v>180</v>
      </c>
      <c r="E56" s="5" t="s">
        <v>181</v>
      </c>
      <c r="F56" s="5">
        <v>4</v>
      </c>
      <c r="G56" s="5">
        <v>3.4000000000000008</v>
      </c>
      <c r="H56" s="5">
        <f>B10*G56</f>
        <v>217.93343769581816</v>
      </c>
      <c r="I56" s="5">
        <f>B11*G56</f>
        <v>135.37950000000004</v>
      </c>
      <c r="J56" s="5">
        <f t="shared" si="2"/>
        <v>353.31293769581816</v>
      </c>
      <c r="K56" s="5">
        <f t="shared" si="3"/>
        <v>1413.2517507832727</v>
      </c>
    </row>
    <row r="57" spans="1:11" x14ac:dyDescent="0.25">
      <c r="A57" s="5" t="s">
        <v>21</v>
      </c>
      <c r="B57" s="5" t="s">
        <v>1178</v>
      </c>
      <c r="C57" s="5" t="s">
        <v>1184</v>
      </c>
      <c r="D57" s="5" t="s">
        <v>1198</v>
      </c>
      <c r="E57" s="5" t="s">
        <v>215</v>
      </c>
      <c r="F57" s="5">
        <v>4</v>
      </c>
      <c r="G57" s="5">
        <v>1.4</v>
      </c>
      <c r="H57" s="5">
        <f>B10*G57</f>
        <v>89.73729787474862</v>
      </c>
      <c r="I57" s="5">
        <f>B11*G57</f>
        <v>55.744500000000002</v>
      </c>
      <c r="J57" s="5">
        <f t="shared" si="2"/>
        <v>145.48179787474862</v>
      </c>
      <c r="K57" s="5">
        <f t="shared" si="3"/>
        <v>581.92719149899449</v>
      </c>
    </row>
    <row r="58" spans="1:11" x14ac:dyDescent="0.25">
      <c r="A58" s="5" t="s">
        <v>21</v>
      </c>
      <c r="B58" s="5" t="s">
        <v>1178</v>
      </c>
      <c r="C58" s="5" t="s">
        <v>1184</v>
      </c>
      <c r="D58" s="5" t="s">
        <v>205</v>
      </c>
      <c r="E58" s="5" t="s">
        <v>110</v>
      </c>
      <c r="F58" s="5">
        <v>-1</v>
      </c>
      <c r="G58" s="5">
        <v>0.6</v>
      </c>
      <c r="H58" s="5">
        <f>B10*G58</f>
        <v>38.458841946320838</v>
      </c>
      <c r="I58" s="5">
        <f>B11*G58</f>
        <v>23.890499999999999</v>
      </c>
      <c r="J58" s="5">
        <f t="shared" si="2"/>
        <v>62.349341946320834</v>
      </c>
      <c r="K58" s="5">
        <f t="shared" si="3"/>
        <v>-62.349341946320834</v>
      </c>
    </row>
    <row r="59" spans="1:11" x14ac:dyDescent="0.25">
      <c r="A59" s="5" t="s">
        <v>21</v>
      </c>
      <c r="B59" s="5" t="s">
        <v>1178</v>
      </c>
      <c r="C59" s="5" t="s">
        <v>1184</v>
      </c>
      <c r="D59" s="5" t="s">
        <v>1199</v>
      </c>
      <c r="E59" s="5" t="s">
        <v>63</v>
      </c>
      <c r="F59" s="5">
        <v>1</v>
      </c>
      <c r="G59" s="5">
        <v>3.5088888888888889</v>
      </c>
      <c r="H59" s="5">
        <f>B10*G59</f>
        <v>224.91300530829855</v>
      </c>
      <c r="I59" s="5">
        <f>B11*G59</f>
        <v>139.71518333333336</v>
      </c>
      <c r="J59" s="5">
        <f t="shared" si="2"/>
        <v>364.62818864163194</v>
      </c>
      <c r="K59" s="5">
        <f t="shared" si="3"/>
        <v>364.62818864163194</v>
      </c>
    </row>
    <row r="60" spans="1:11" x14ac:dyDescent="0.25">
      <c r="A60" s="5" t="s">
        <v>21</v>
      </c>
      <c r="B60" s="5" t="s">
        <v>1178</v>
      </c>
      <c r="C60" s="5" t="s">
        <v>1178</v>
      </c>
      <c r="D60" s="5" t="s">
        <v>1200</v>
      </c>
      <c r="E60" s="5" t="s">
        <v>1201</v>
      </c>
      <c r="F60" s="5">
        <v>1</v>
      </c>
      <c r="G60" s="5">
        <v>1.2</v>
      </c>
      <c r="H60" s="5">
        <f>B10*G60</f>
        <v>76.917683892641676</v>
      </c>
      <c r="I60" s="5">
        <f>B11*G60</f>
        <v>47.780999999999999</v>
      </c>
      <c r="J60" s="5">
        <f t="shared" si="2"/>
        <v>124.69868389264167</v>
      </c>
      <c r="K60" s="5">
        <f t="shared" si="3"/>
        <v>124.69868389264167</v>
      </c>
    </row>
    <row r="61" spans="1:11" x14ac:dyDescent="0.25">
      <c r="A61" s="5" t="s">
        <v>21</v>
      </c>
      <c r="B61" s="5" t="s">
        <v>1178</v>
      </c>
      <c r="C61" s="5" t="s">
        <v>1178</v>
      </c>
      <c r="D61" s="5" t="s">
        <v>1202</v>
      </c>
      <c r="E61" s="5" t="s">
        <v>941</v>
      </c>
      <c r="F61" s="5">
        <v>2</v>
      </c>
      <c r="G61" s="5">
        <v>4.5999999999999996</v>
      </c>
      <c r="H61" s="5">
        <f>B10*G61</f>
        <v>294.85112158845976</v>
      </c>
      <c r="I61" s="5">
        <f>B11*G61</f>
        <v>183.16049999999998</v>
      </c>
      <c r="J61" s="5">
        <f t="shared" si="2"/>
        <v>478.01162158845978</v>
      </c>
      <c r="K61" s="5">
        <f t="shared" si="3"/>
        <v>956.02324317691955</v>
      </c>
    </row>
    <row r="62" spans="1:11" x14ac:dyDescent="0.25">
      <c r="A62" s="5" t="s">
        <v>21</v>
      </c>
      <c r="B62" s="5" t="s">
        <v>1178</v>
      </c>
      <c r="C62" s="5" t="s">
        <v>1178</v>
      </c>
      <c r="D62" s="5" t="s">
        <v>1203</v>
      </c>
      <c r="E62" s="5" t="s">
        <v>1204</v>
      </c>
      <c r="F62" s="5">
        <v>1</v>
      </c>
      <c r="G62" s="5">
        <v>11.8</v>
      </c>
      <c r="H62" s="5">
        <f>B10*G62</f>
        <v>756.35722494430991</v>
      </c>
      <c r="I62" s="5">
        <f>B11*G62</f>
        <v>469.84650000000005</v>
      </c>
      <c r="J62" s="5">
        <f t="shared" si="2"/>
        <v>1226.2037249443099</v>
      </c>
      <c r="K62" s="5">
        <f t="shared" si="3"/>
        <v>1226.2037249443099</v>
      </c>
    </row>
    <row r="63" spans="1:11" x14ac:dyDescent="0.25">
      <c r="A63" s="5" t="s">
        <v>21</v>
      </c>
      <c r="B63" s="5" t="s">
        <v>1178</v>
      </c>
      <c r="C63" s="5" t="s">
        <v>1178</v>
      </c>
      <c r="D63" s="5" t="s">
        <v>234</v>
      </c>
      <c r="E63" s="5" t="s">
        <v>191</v>
      </c>
      <c r="F63" s="5">
        <v>4</v>
      </c>
      <c r="G63" s="5">
        <v>6.7999999999999989</v>
      </c>
      <c r="H63" s="5">
        <f>B10*G63</f>
        <v>435.86687539163609</v>
      </c>
      <c r="I63" s="5">
        <f>B11*G63</f>
        <v>270.75899999999996</v>
      </c>
      <c r="J63" s="5">
        <f t="shared" si="2"/>
        <v>706.6258753916361</v>
      </c>
      <c r="K63" s="5">
        <f t="shared" si="3"/>
        <v>2826.5035015665444</v>
      </c>
    </row>
    <row r="64" spans="1:11" x14ac:dyDescent="0.25">
      <c r="A64" s="5" t="s">
        <v>21</v>
      </c>
      <c r="B64" s="5" t="s">
        <v>1178</v>
      </c>
      <c r="C64" s="5" t="s">
        <v>1178</v>
      </c>
      <c r="D64" s="5" t="s">
        <v>949</v>
      </c>
      <c r="E64" s="5" t="s">
        <v>191</v>
      </c>
      <c r="F64" s="5">
        <v>9</v>
      </c>
      <c r="G64" s="5">
        <v>6.0999999999999988</v>
      </c>
      <c r="H64" s="5">
        <f>B10*G64</f>
        <v>390.99822645426178</v>
      </c>
      <c r="I64" s="5">
        <f>B11*G64</f>
        <v>242.88674999999998</v>
      </c>
      <c r="J64" s="5">
        <f t="shared" si="2"/>
        <v>633.88497645426173</v>
      </c>
      <c r="K64" s="5">
        <f t="shared" si="3"/>
        <v>5704.9647880883558</v>
      </c>
    </row>
    <row r="65" spans="1:11" x14ac:dyDescent="0.25">
      <c r="A65" s="5" t="s">
        <v>21</v>
      </c>
      <c r="B65" s="5" t="s">
        <v>1178</v>
      </c>
      <c r="C65" s="5" t="s">
        <v>1178</v>
      </c>
      <c r="D65" s="5" t="s">
        <v>259</v>
      </c>
      <c r="E65" s="5" t="s">
        <v>260</v>
      </c>
      <c r="F65" s="5">
        <v>1</v>
      </c>
      <c r="G65" s="5">
        <v>6.7</v>
      </c>
      <c r="H65" s="5">
        <f>B10*G65</f>
        <v>429.45706840058273</v>
      </c>
      <c r="I65" s="5">
        <f>B11*G65</f>
        <v>266.77725000000004</v>
      </c>
      <c r="J65" s="5">
        <f t="shared" si="2"/>
        <v>696.23431840058277</v>
      </c>
      <c r="K65" s="5">
        <f t="shared" si="3"/>
        <v>696.23431840058277</v>
      </c>
    </row>
    <row r="66" spans="1:11" x14ac:dyDescent="0.25">
      <c r="A66" s="5" t="s">
        <v>21</v>
      </c>
      <c r="B66" s="5" t="s">
        <v>1178</v>
      </c>
      <c r="C66" s="5" t="s">
        <v>1178</v>
      </c>
      <c r="D66" s="5" t="s">
        <v>1076</v>
      </c>
      <c r="E66" s="5" t="s">
        <v>1077</v>
      </c>
      <c r="F66" s="5">
        <v>1</v>
      </c>
      <c r="G66" s="5">
        <v>2.100000000000001</v>
      </c>
      <c r="H66" s="5">
        <f>B10*G66</f>
        <v>134.60594681212299</v>
      </c>
      <c r="I66" s="5">
        <f>B11*G66</f>
        <v>83.616750000000039</v>
      </c>
      <c r="J66" s="5">
        <f t="shared" si="2"/>
        <v>218.22269681212305</v>
      </c>
      <c r="K66" s="5">
        <f t="shared" si="3"/>
        <v>218.22269681212305</v>
      </c>
    </row>
    <row r="67" spans="1:11" x14ac:dyDescent="0.25">
      <c r="A67" s="5" t="s">
        <v>21</v>
      </c>
      <c r="B67" s="5" t="s">
        <v>1178</v>
      </c>
      <c r="C67" s="5" t="s">
        <v>1178</v>
      </c>
      <c r="D67" s="5" t="s">
        <v>273</v>
      </c>
      <c r="E67" s="5" t="s">
        <v>272</v>
      </c>
      <c r="F67" s="5">
        <v>4</v>
      </c>
      <c r="G67" s="5">
        <v>1.8</v>
      </c>
      <c r="H67" s="5">
        <f>B10*G67</f>
        <v>115.37652583896252</v>
      </c>
      <c r="I67" s="5">
        <f>B11*G67</f>
        <v>71.671500000000009</v>
      </c>
      <c r="J67" s="5">
        <f t="shared" si="2"/>
        <v>187.04802583896253</v>
      </c>
      <c r="K67" s="5">
        <f t="shared" si="3"/>
        <v>748.19210335585012</v>
      </c>
    </row>
    <row r="68" spans="1:11" x14ac:dyDescent="0.25">
      <c r="A68" s="5" t="s">
        <v>21</v>
      </c>
      <c r="B68" s="5" t="s">
        <v>1178</v>
      </c>
      <c r="C68" s="5" t="s">
        <v>1178</v>
      </c>
      <c r="D68" s="5" t="s">
        <v>1205</v>
      </c>
      <c r="E68" s="5" t="s">
        <v>371</v>
      </c>
      <c r="F68" s="5">
        <v>0</v>
      </c>
      <c r="G68" s="5">
        <v>2.2999999999999989</v>
      </c>
      <c r="H68" s="5">
        <f>B10*G68</f>
        <v>147.42556079422982</v>
      </c>
      <c r="I68" s="5">
        <f>B11*G68</f>
        <v>91.580249999999964</v>
      </c>
      <c r="J68" s="5">
        <f t="shared" si="2"/>
        <v>239.00581079422977</v>
      </c>
      <c r="K68" s="5">
        <f t="shared" si="3"/>
        <v>0</v>
      </c>
    </row>
    <row r="69" spans="1:11" x14ac:dyDescent="0.25">
      <c r="A69" s="5" t="s">
        <v>21</v>
      </c>
      <c r="B69" s="5" t="s">
        <v>1178</v>
      </c>
      <c r="C69" s="5" t="s">
        <v>1178</v>
      </c>
      <c r="D69" s="5" t="s">
        <v>1206</v>
      </c>
      <c r="E69" s="5" t="s">
        <v>1207</v>
      </c>
      <c r="F69" s="5">
        <v>1</v>
      </c>
      <c r="G69" s="5">
        <v>1.1000000000000001</v>
      </c>
      <c r="H69" s="5">
        <f>B10*G69</f>
        <v>70.507876901588219</v>
      </c>
      <c r="I69" s="5">
        <f>B11*G69</f>
        <v>43.799250000000008</v>
      </c>
      <c r="J69" s="5">
        <f t="shared" si="2"/>
        <v>114.30712690158822</v>
      </c>
      <c r="K69" s="5">
        <f t="shared" si="3"/>
        <v>114.30712690158822</v>
      </c>
    </row>
    <row r="70" spans="1:11" x14ac:dyDescent="0.25">
      <c r="A70" s="5" t="s">
        <v>21</v>
      </c>
      <c r="B70" s="5" t="s">
        <v>1178</v>
      </c>
      <c r="C70" s="5" t="s">
        <v>1178</v>
      </c>
      <c r="D70" s="5" t="s">
        <v>289</v>
      </c>
      <c r="E70" s="5" t="s">
        <v>290</v>
      </c>
      <c r="F70" s="5">
        <v>2</v>
      </c>
      <c r="G70" s="5">
        <v>2.7</v>
      </c>
      <c r="H70" s="5">
        <f>B10*G70</f>
        <v>173.0647887584438</v>
      </c>
      <c r="I70" s="5">
        <f>B11*G70</f>
        <v>107.50725000000001</v>
      </c>
      <c r="J70" s="5">
        <f t="shared" si="2"/>
        <v>280.5720387584438</v>
      </c>
      <c r="K70" s="5">
        <f t="shared" si="3"/>
        <v>561.14407751688759</v>
      </c>
    </row>
    <row r="71" spans="1:11" x14ac:dyDescent="0.25">
      <c r="A71" s="5" t="s">
        <v>21</v>
      </c>
      <c r="B71" s="5" t="s">
        <v>58</v>
      </c>
      <c r="C71" s="5" t="s">
        <v>1181</v>
      </c>
      <c r="D71" s="5" t="s">
        <v>289</v>
      </c>
      <c r="E71" s="5" t="s">
        <v>290</v>
      </c>
      <c r="F71" s="5">
        <v>-7</v>
      </c>
      <c r="G71" s="5">
        <v>2.7</v>
      </c>
      <c r="H71" s="5">
        <f>B10*G71</f>
        <v>173.0647887584438</v>
      </c>
      <c r="I71" s="5">
        <f>B11*G71</f>
        <v>107.50725000000001</v>
      </c>
      <c r="J71" s="5">
        <f t="shared" si="2"/>
        <v>280.5720387584438</v>
      </c>
      <c r="K71" s="5">
        <f t="shared" si="3"/>
        <v>-1964.0042713091066</v>
      </c>
    </row>
    <row r="72" spans="1:11" x14ac:dyDescent="0.25">
      <c r="A72" s="5" t="s">
        <v>21</v>
      </c>
      <c r="B72" s="5" t="s">
        <v>1178</v>
      </c>
      <c r="C72" s="5" t="s">
        <v>1178</v>
      </c>
      <c r="D72" s="5" t="s">
        <v>289</v>
      </c>
      <c r="E72" s="5" t="s">
        <v>290</v>
      </c>
      <c r="F72" s="5">
        <v>-2</v>
      </c>
      <c r="G72" s="5">
        <v>2.7</v>
      </c>
      <c r="H72" s="5">
        <f>B10*G72</f>
        <v>173.0647887584438</v>
      </c>
      <c r="I72" s="5">
        <f>B11*G72</f>
        <v>107.50725000000001</v>
      </c>
      <c r="J72" s="5">
        <f t="shared" si="2"/>
        <v>280.5720387584438</v>
      </c>
      <c r="K72" s="5">
        <f t="shared" si="3"/>
        <v>-561.14407751688759</v>
      </c>
    </row>
    <row r="73" spans="1:11" x14ac:dyDescent="0.25">
      <c r="A73" s="5" t="s">
        <v>21</v>
      </c>
      <c r="B73" s="5" t="s">
        <v>1178</v>
      </c>
      <c r="C73" s="5" t="s">
        <v>1178</v>
      </c>
      <c r="D73" s="5" t="s">
        <v>297</v>
      </c>
      <c r="E73" s="5" t="s">
        <v>298</v>
      </c>
      <c r="F73" s="5">
        <v>5</v>
      </c>
      <c r="G73" s="5">
        <v>1.4</v>
      </c>
      <c r="H73" s="5">
        <f>B10*G73</f>
        <v>89.73729787474862</v>
      </c>
      <c r="I73" s="5">
        <f>B11*G73</f>
        <v>55.744500000000002</v>
      </c>
      <c r="J73" s="5">
        <f t="shared" si="2"/>
        <v>145.48179787474862</v>
      </c>
      <c r="K73" s="5">
        <f t="shared" si="3"/>
        <v>727.40898937374311</v>
      </c>
    </row>
    <row r="74" spans="1:11" x14ac:dyDescent="0.25">
      <c r="A74" s="5" t="s">
        <v>21</v>
      </c>
      <c r="B74" s="5" t="s">
        <v>1178</v>
      </c>
      <c r="C74" s="5" t="s">
        <v>1178</v>
      </c>
      <c r="D74" s="5" t="s">
        <v>306</v>
      </c>
      <c r="E74" s="5" t="s">
        <v>307</v>
      </c>
      <c r="F74" s="5">
        <v>2</v>
      </c>
      <c r="G74" s="5">
        <v>0.4</v>
      </c>
      <c r="H74" s="5">
        <f>B10*G74</f>
        <v>25.639227964213894</v>
      </c>
      <c r="I74" s="5">
        <f>B11*G74</f>
        <v>15.927000000000001</v>
      </c>
      <c r="J74" s="5">
        <f t="shared" si="2"/>
        <v>41.566227964213894</v>
      </c>
      <c r="K74" s="5">
        <f t="shared" si="3"/>
        <v>83.132455928427788</v>
      </c>
    </row>
    <row r="75" spans="1:11" x14ac:dyDescent="0.25">
      <c r="A75" s="5" t="s">
        <v>21</v>
      </c>
      <c r="B75" s="5" t="s">
        <v>1178</v>
      </c>
      <c r="C75" s="5" t="s">
        <v>1178</v>
      </c>
      <c r="D75" s="5" t="s">
        <v>1208</v>
      </c>
      <c r="E75" s="5" t="s">
        <v>634</v>
      </c>
      <c r="F75" s="5">
        <v>1</v>
      </c>
      <c r="G75" s="5">
        <v>1.585196374622357</v>
      </c>
      <c r="H75" s="5">
        <f>B10*G75</f>
        <v>101.60802804247004</v>
      </c>
      <c r="I75" s="5">
        <f>B11*G75</f>
        <v>63.118556646525704</v>
      </c>
      <c r="J75" s="5">
        <f t="shared" si="2"/>
        <v>164.72658468899573</v>
      </c>
      <c r="K75" s="5">
        <f t="shared" si="3"/>
        <v>164.72658468899573</v>
      </c>
    </row>
    <row r="76" spans="1:11" x14ac:dyDescent="0.25">
      <c r="A76" s="5" t="s">
        <v>21</v>
      </c>
      <c r="B76" s="5" t="s">
        <v>1178</v>
      </c>
      <c r="C76" s="5" t="s">
        <v>1178</v>
      </c>
      <c r="D76" s="5" t="s">
        <v>1209</v>
      </c>
      <c r="E76" s="5" t="s">
        <v>1210</v>
      </c>
      <c r="F76" s="5">
        <v>1</v>
      </c>
      <c r="G76" s="5">
        <v>7.6133333333333342</v>
      </c>
      <c r="H76" s="5">
        <f>B10*G76</f>
        <v>487.99997225220449</v>
      </c>
      <c r="I76" s="5">
        <f>B11*G76</f>
        <v>303.14390000000003</v>
      </c>
      <c r="J76" s="5">
        <f t="shared" si="2"/>
        <v>791.14387225220457</v>
      </c>
      <c r="K76" s="5">
        <f t="shared" si="3"/>
        <v>791.14387225220457</v>
      </c>
    </row>
    <row r="77" spans="1:11" x14ac:dyDescent="0.25">
      <c r="A77" s="5" t="s">
        <v>21</v>
      </c>
      <c r="B77" s="5" t="s">
        <v>1178</v>
      </c>
      <c r="C77" s="5" t="s">
        <v>1178</v>
      </c>
      <c r="D77" s="5" t="s">
        <v>317</v>
      </c>
      <c r="E77" s="5" t="s">
        <v>315</v>
      </c>
      <c r="F77" s="5">
        <v>4</v>
      </c>
      <c r="G77" s="5">
        <v>4.3</v>
      </c>
      <c r="H77" s="5">
        <f>B10*G77</f>
        <v>275.62170061529935</v>
      </c>
      <c r="I77" s="5">
        <f>B11*G77</f>
        <v>171.21525</v>
      </c>
      <c r="J77" s="5">
        <f t="shared" si="2"/>
        <v>446.83695061529932</v>
      </c>
      <c r="K77" s="5">
        <f t="shared" si="3"/>
        <v>1787.3478024611973</v>
      </c>
    </row>
    <row r="78" spans="1:11" x14ac:dyDescent="0.25">
      <c r="A78" s="5" t="s">
        <v>21</v>
      </c>
      <c r="B78" s="5" t="s">
        <v>1178</v>
      </c>
      <c r="C78" s="5" t="s">
        <v>1184</v>
      </c>
      <c r="D78" s="5" t="s">
        <v>1211</v>
      </c>
      <c r="E78" s="5" t="s">
        <v>402</v>
      </c>
      <c r="F78" s="5">
        <v>1</v>
      </c>
      <c r="G78" s="5">
        <v>1.5</v>
      </c>
      <c r="H78" s="5">
        <f>B10*G78</f>
        <v>96.147104865802106</v>
      </c>
      <c r="I78" s="5">
        <f>B11*G78</f>
        <v>59.726250000000007</v>
      </c>
      <c r="J78" s="5">
        <f t="shared" si="2"/>
        <v>155.87335486580213</v>
      </c>
      <c r="K78" s="5">
        <f t="shared" si="3"/>
        <v>155.87335486580213</v>
      </c>
    </row>
    <row r="79" spans="1:11" x14ac:dyDescent="0.25">
      <c r="A79" s="5" t="s">
        <v>21</v>
      </c>
      <c r="B79" s="5" t="s">
        <v>1178</v>
      </c>
      <c r="C79" s="5" t="s">
        <v>1178</v>
      </c>
      <c r="D79" s="5" t="s">
        <v>1212</v>
      </c>
      <c r="E79" s="5" t="s">
        <v>352</v>
      </c>
      <c r="F79" s="5">
        <v>1</v>
      </c>
      <c r="G79" s="5">
        <v>1</v>
      </c>
      <c r="H79" s="5">
        <f>B10*G79</f>
        <v>64.098069910534733</v>
      </c>
      <c r="I79" s="5">
        <f>B11*G79</f>
        <v>39.817500000000003</v>
      </c>
      <c r="J79" s="5">
        <f t="shared" si="2"/>
        <v>103.91556991053474</v>
      </c>
      <c r="K79" s="5">
        <f t="shared" si="3"/>
        <v>103.91556991053474</v>
      </c>
    </row>
    <row r="80" spans="1:11" x14ac:dyDescent="0.25">
      <c r="A80" s="5" t="s">
        <v>21</v>
      </c>
      <c r="B80" s="5" t="s">
        <v>1178</v>
      </c>
      <c r="C80" s="5" t="s">
        <v>1184</v>
      </c>
      <c r="D80" s="5" t="s">
        <v>1213</v>
      </c>
      <c r="E80" s="5" t="s">
        <v>581</v>
      </c>
      <c r="F80" s="5">
        <v>1</v>
      </c>
      <c r="G80" s="5">
        <v>1.382978723404255</v>
      </c>
      <c r="H80" s="5">
        <f>B10*G80</f>
        <v>88.646266897548017</v>
      </c>
      <c r="I80" s="5">
        <f>B11*G80</f>
        <v>55.066755319148925</v>
      </c>
      <c r="J80" s="5">
        <f t="shared" si="2"/>
        <v>143.71302221669694</v>
      </c>
      <c r="K80" s="5">
        <f t="shared" si="3"/>
        <v>143.71302221669694</v>
      </c>
    </row>
    <row r="81" spans="1:11" x14ac:dyDescent="0.25">
      <c r="A81" s="5" t="s">
        <v>21</v>
      </c>
      <c r="B81" s="5" t="s">
        <v>58</v>
      </c>
      <c r="C81" s="5" t="s">
        <v>1181</v>
      </c>
      <c r="D81" s="5" t="s">
        <v>1214</v>
      </c>
      <c r="E81" s="5" t="s">
        <v>290</v>
      </c>
      <c r="F81" s="5">
        <v>12</v>
      </c>
      <c r="G81" s="5">
        <v>1.6</v>
      </c>
      <c r="H81" s="5">
        <f>B10*G81</f>
        <v>102.55691185685558</v>
      </c>
      <c r="I81" s="5">
        <f>B11*G81</f>
        <v>63.708000000000006</v>
      </c>
      <c r="J81" s="5">
        <f t="shared" ref="J81:J112" si="4">SUM(H81, I81)</f>
        <v>166.26491185685558</v>
      </c>
      <c r="K81" s="5">
        <f t="shared" ref="K81:K112" si="5">J81*F81</f>
        <v>1995.1789422822669</v>
      </c>
    </row>
    <row r="82" spans="1:11" x14ac:dyDescent="0.25">
      <c r="A82" s="5" t="s">
        <v>21</v>
      </c>
      <c r="B82" s="5" t="s">
        <v>1178</v>
      </c>
      <c r="C82" s="5" t="s">
        <v>1184</v>
      </c>
      <c r="D82" s="5" t="s">
        <v>1215</v>
      </c>
      <c r="E82" s="5" t="s">
        <v>60</v>
      </c>
      <c r="F82" s="5">
        <v>1</v>
      </c>
      <c r="G82" s="5">
        <v>4.9000000000000004</v>
      </c>
      <c r="H82" s="5">
        <f>B10*G82</f>
        <v>314.08054256162023</v>
      </c>
      <c r="I82" s="5">
        <f>B11*G82</f>
        <v>195.10575000000003</v>
      </c>
      <c r="J82" s="5">
        <f t="shared" si="4"/>
        <v>509.18629256162023</v>
      </c>
      <c r="K82" s="5">
        <f t="shared" si="5"/>
        <v>509.18629256162023</v>
      </c>
    </row>
    <row r="83" spans="1:11" x14ac:dyDescent="0.25">
      <c r="A83" s="5" t="s">
        <v>21</v>
      </c>
      <c r="B83" s="5" t="s">
        <v>1178</v>
      </c>
      <c r="C83" s="5" t="s">
        <v>1178</v>
      </c>
      <c r="D83" s="5" t="s">
        <v>1216</v>
      </c>
      <c r="E83" s="5" t="s">
        <v>44</v>
      </c>
      <c r="F83" s="5">
        <v>1</v>
      </c>
      <c r="G83" s="5">
        <v>3.542776494739543</v>
      </c>
      <c r="H83" s="5">
        <f>B10*G83</f>
        <v>227.0851354372144</v>
      </c>
      <c r="I83" s="5">
        <f>B11*G83</f>
        <v>141.06450307929177</v>
      </c>
      <c r="J83" s="5">
        <f t="shared" si="4"/>
        <v>368.14963851650617</v>
      </c>
      <c r="K83" s="5">
        <f t="shared" si="5"/>
        <v>368.14963851650617</v>
      </c>
    </row>
    <row r="84" spans="1:11" x14ac:dyDescent="0.25">
      <c r="A84" s="5" t="s">
        <v>21</v>
      </c>
      <c r="B84" s="5" t="s">
        <v>1178</v>
      </c>
      <c r="C84" s="5" t="s">
        <v>1178</v>
      </c>
      <c r="D84" s="5" t="s">
        <v>1217</v>
      </c>
      <c r="E84" s="5" t="s">
        <v>178</v>
      </c>
      <c r="F84" s="5">
        <v>1</v>
      </c>
      <c r="G84" s="5">
        <v>5</v>
      </c>
      <c r="H84" s="5">
        <f>B10*G84</f>
        <v>320.49034955267365</v>
      </c>
      <c r="I84" s="5">
        <f>B11*G84</f>
        <v>199.08750000000001</v>
      </c>
      <c r="J84" s="5">
        <f t="shared" si="4"/>
        <v>519.57784955267368</v>
      </c>
      <c r="K84" s="5">
        <f t="shared" si="5"/>
        <v>519.57784955267368</v>
      </c>
    </row>
    <row r="85" spans="1:11" x14ac:dyDescent="0.25">
      <c r="A85" s="5" t="s">
        <v>21</v>
      </c>
      <c r="B85" s="5" t="s">
        <v>1178</v>
      </c>
      <c r="C85" s="5" t="s">
        <v>1178</v>
      </c>
      <c r="D85" s="5" t="s">
        <v>378</v>
      </c>
      <c r="E85" s="5" t="s">
        <v>375</v>
      </c>
      <c r="F85" s="5">
        <v>0</v>
      </c>
      <c r="G85" s="5">
        <v>2.2999999999999998</v>
      </c>
      <c r="H85" s="5">
        <f>B10*G85</f>
        <v>147.42556079422988</v>
      </c>
      <c r="I85" s="5">
        <f>B11*G85</f>
        <v>91.580249999999992</v>
      </c>
      <c r="J85" s="5">
        <f t="shared" si="4"/>
        <v>239.00581079422989</v>
      </c>
      <c r="K85" s="5">
        <f t="shared" si="5"/>
        <v>0</v>
      </c>
    </row>
    <row r="86" spans="1:11" x14ac:dyDescent="0.25">
      <c r="A86" s="5" t="s">
        <v>21</v>
      </c>
      <c r="B86" s="5" t="s">
        <v>1178</v>
      </c>
      <c r="C86" s="5" t="s">
        <v>1184</v>
      </c>
      <c r="D86" s="5" t="s">
        <v>1218</v>
      </c>
      <c r="E86" s="5" t="s">
        <v>1101</v>
      </c>
      <c r="F86" s="5">
        <v>1</v>
      </c>
      <c r="G86" s="5">
        <v>1.6</v>
      </c>
      <c r="H86" s="5">
        <f>B10*G86</f>
        <v>102.55691185685558</v>
      </c>
      <c r="I86" s="5">
        <f>B11*G86</f>
        <v>63.708000000000006</v>
      </c>
      <c r="J86" s="5">
        <f t="shared" si="4"/>
        <v>166.26491185685558</v>
      </c>
      <c r="K86" s="5">
        <f t="shared" si="5"/>
        <v>166.26491185685558</v>
      </c>
    </row>
    <row r="87" spans="1:11" x14ac:dyDescent="0.25">
      <c r="A87" s="5" t="s">
        <v>21</v>
      </c>
      <c r="B87" s="5" t="s">
        <v>1178</v>
      </c>
      <c r="C87" s="5" t="s">
        <v>1178</v>
      </c>
      <c r="D87" s="5" t="s">
        <v>388</v>
      </c>
      <c r="E87" s="5" t="s">
        <v>260</v>
      </c>
      <c r="F87" s="5">
        <v>1</v>
      </c>
      <c r="G87" s="5">
        <v>2.399999999999999</v>
      </c>
      <c r="H87" s="5">
        <f>B10*G87</f>
        <v>153.8353677852833</v>
      </c>
      <c r="I87" s="5">
        <f>B11*G87</f>
        <v>95.561999999999969</v>
      </c>
      <c r="J87" s="5">
        <f t="shared" si="4"/>
        <v>249.39736778528328</v>
      </c>
      <c r="K87" s="5">
        <f t="shared" si="5"/>
        <v>249.39736778528328</v>
      </c>
    </row>
    <row r="88" spans="1:11" x14ac:dyDescent="0.25">
      <c r="A88" s="5" t="s">
        <v>21</v>
      </c>
      <c r="B88" s="5" t="s">
        <v>1178</v>
      </c>
      <c r="C88" s="5" t="s">
        <v>1178</v>
      </c>
      <c r="D88" s="5" t="s">
        <v>1219</v>
      </c>
      <c r="E88" s="5" t="s">
        <v>260</v>
      </c>
      <c r="F88" s="5">
        <v>1</v>
      </c>
      <c r="G88" s="5">
        <v>3.8</v>
      </c>
      <c r="H88" s="5">
        <f>B10*G88</f>
        <v>243.57266566003196</v>
      </c>
      <c r="I88" s="5">
        <f>B11*G88</f>
        <v>151.3065</v>
      </c>
      <c r="J88" s="5">
        <f t="shared" si="4"/>
        <v>394.87916566003196</v>
      </c>
      <c r="K88" s="5">
        <f t="shared" si="5"/>
        <v>394.87916566003196</v>
      </c>
    </row>
    <row r="89" spans="1:11" x14ac:dyDescent="0.25">
      <c r="A89" s="5" t="s">
        <v>21</v>
      </c>
      <c r="B89" s="5" t="s">
        <v>1178</v>
      </c>
      <c r="C89" s="5" t="s">
        <v>1178</v>
      </c>
      <c r="D89" s="5" t="s">
        <v>1220</v>
      </c>
      <c r="E89" s="5" t="s">
        <v>226</v>
      </c>
      <c r="F89" s="5">
        <v>0</v>
      </c>
      <c r="G89" s="5">
        <v>1</v>
      </c>
      <c r="H89" s="5">
        <f>B10*G89</f>
        <v>64.098069910534733</v>
      </c>
      <c r="I89" s="5">
        <f>B11*G89</f>
        <v>39.817500000000003</v>
      </c>
      <c r="J89" s="5">
        <f t="shared" si="4"/>
        <v>103.91556991053474</v>
      </c>
      <c r="K89" s="5">
        <f t="shared" si="5"/>
        <v>0</v>
      </c>
    </row>
    <row r="90" spans="1:11" x14ac:dyDescent="0.25">
      <c r="A90" s="5" t="s">
        <v>21</v>
      </c>
      <c r="B90" s="5" t="s">
        <v>1178</v>
      </c>
      <c r="C90" s="5" t="s">
        <v>1178</v>
      </c>
      <c r="D90" s="5" t="s">
        <v>1221</v>
      </c>
      <c r="E90" s="5" t="s">
        <v>438</v>
      </c>
      <c r="F90" s="5">
        <v>1</v>
      </c>
      <c r="G90" s="5">
        <v>9.8511450381679388</v>
      </c>
      <c r="H90" s="5">
        <f>B10*G90</f>
        <v>631.43938335530584</v>
      </c>
      <c r="I90" s="5">
        <f>B11*G90</f>
        <v>392.24796755725191</v>
      </c>
      <c r="J90" s="5">
        <f t="shared" si="4"/>
        <v>1023.6873509125578</v>
      </c>
      <c r="K90" s="5">
        <f t="shared" si="5"/>
        <v>1023.6873509125578</v>
      </c>
    </row>
    <row r="91" spans="1:11" x14ac:dyDescent="0.25">
      <c r="A91" s="5" t="s">
        <v>21</v>
      </c>
      <c r="B91" s="5" t="s">
        <v>58</v>
      </c>
      <c r="C91" s="5" t="s">
        <v>1181</v>
      </c>
      <c r="D91" s="5" t="s">
        <v>398</v>
      </c>
      <c r="E91" s="5" t="s">
        <v>360</v>
      </c>
      <c r="F91" s="5">
        <v>-3</v>
      </c>
      <c r="G91" s="5">
        <v>2.4</v>
      </c>
      <c r="H91" s="5">
        <f>B10*G91</f>
        <v>153.83536778528335</v>
      </c>
      <c r="I91" s="5">
        <f>B11*G91</f>
        <v>95.561999999999998</v>
      </c>
      <c r="J91" s="5">
        <f t="shared" si="4"/>
        <v>249.39736778528334</v>
      </c>
      <c r="K91" s="5">
        <f t="shared" si="5"/>
        <v>-748.19210335585001</v>
      </c>
    </row>
    <row r="92" spans="1:11" x14ac:dyDescent="0.25">
      <c r="A92" s="5" t="s">
        <v>21</v>
      </c>
      <c r="B92" s="5" t="s">
        <v>1178</v>
      </c>
      <c r="C92" s="5" t="s">
        <v>1178</v>
      </c>
      <c r="D92" s="5" t="s">
        <v>1222</v>
      </c>
      <c r="E92" s="5" t="s">
        <v>224</v>
      </c>
      <c r="F92" s="5">
        <v>0</v>
      </c>
      <c r="G92" s="5">
        <v>1</v>
      </c>
      <c r="H92" s="5">
        <f>B10*G92</f>
        <v>64.098069910534733</v>
      </c>
      <c r="I92" s="5">
        <f>B11*G92</f>
        <v>39.817500000000003</v>
      </c>
      <c r="J92" s="5">
        <f t="shared" si="4"/>
        <v>103.91556991053474</v>
      </c>
      <c r="K92" s="5">
        <f t="shared" si="5"/>
        <v>0</v>
      </c>
    </row>
    <row r="93" spans="1:11" x14ac:dyDescent="0.25">
      <c r="A93" s="5" t="s">
        <v>21</v>
      </c>
      <c r="B93" s="5" t="s">
        <v>1178</v>
      </c>
      <c r="C93" s="5" t="s">
        <v>1178</v>
      </c>
      <c r="D93" s="5" t="s">
        <v>1223</v>
      </c>
      <c r="E93" s="5" t="s">
        <v>237</v>
      </c>
      <c r="F93" s="5">
        <v>1</v>
      </c>
      <c r="G93" s="5">
        <v>4.2999999999999989</v>
      </c>
      <c r="H93" s="5">
        <f>B10*G93</f>
        <v>275.62170061529929</v>
      </c>
      <c r="I93" s="5">
        <f>B11*G93</f>
        <v>171.21524999999997</v>
      </c>
      <c r="J93" s="5">
        <f t="shared" si="4"/>
        <v>446.83695061529926</v>
      </c>
      <c r="K93" s="5">
        <f t="shared" si="5"/>
        <v>446.83695061529926</v>
      </c>
    </row>
    <row r="94" spans="1:11" x14ac:dyDescent="0.25">
      <c r="A94" s="5" t="s">
        <v>21</v>
      </c>
      <c r="B94" s="5" t="s">
        <v>1178</v>
      </c>
      <c r="C94" s="5" t="s">
        <v>1178</v>
      </c>
      <c r="D94" s="5" t="s">
        <v>433</v>
      </c>
      <c r="E94" s="5" t="s">
        <v>434</v>
      </c>
      <c r="F94" s="5">
        <v>6</v>
      </c>
      <c r="G94" s="5">
        <v>0.8</v>
      </c>
      <c r="H94" s="5">
        <f>B10*G94</f>
        <v>51.278455928427789</v>
      </c>
      <c r="I94" s="5">
        <f>B11*G94</f>
        <v>31.854000000000003</v>
      </c>
      <c r="J94" s="5">
        <f t="shared" si="4"/>
        <v>83.132455928427788</v>
      </c>
      <c r="K94" s="5">
        <f t="shared" si="5"/>
        <v>498.79473557056673</v>
      </c>
    </row>
    <row r="95" spans="1:11" x14ac:dyDescent="0.25">
      <c r="A95" s="5" t="s">
        <v>21</v>
      </c>
      <c r="B95" s="5" t="s">
        <v>1178</v>
      </c>
      <c r="C95" s="5" t="s">
        <v>1178</v>
      </c>
      <c r="D95" s="5" t="s">
        <v>1224</v>
      </c>
      <c r="E95" s="5" t="s">
        <v>438</v>
      </c>
      <c r="F95" s="5">
        <v>1</v>
      </c>
      <c r="G95" s="5">
        <v>9.8511450381679388</v>
      </c>
      <c r="H95" s="5">
        <f>B10*G95</f>
        <v>631.43938335530584</v>
      </c>
      <c r="I95" s="5">
        <f>B11*G95</f>
        <v>392.24796755725191</v>
      </c>
      <c r="J95" s="5">
        <f t="shared" si="4"/>
        <v>1023.6873509125578</v>
      </c>
      <c r="K95" s="5">
        <f t="shared" si="5"/>
        <v>1023.6873509125578</v>
      </c>
    </row>
    <row r="96" spans="1:11" x14ac:dyDescent="0.25">
      <c r="A96" s="5" t="s">
        <v>21</v>
      </c>
      <c r="B96" s="5" t="s">
        <v>1178</v>
      </c>
      <c r="C96" s="5" t="s">
        <v>1178</v>
      </c>
      <c r="D96" s="5" t="s">
        <v>451</v>
      </c>
      <c r="E96" s="5" t="s">
        <v>452</v>
      </c>
      <c r="F96" s="5">
        <v>-1</v>
      </c>
      <c r="G96" s="5">
        <v>1.5</v>
      </c>
      <c r="H96" s="5">
        <f>B10*G96</f>
        <v>96.147104865802106</v>
      </c>
      <c r="I96" s="5">
        <f>B11*G96</f>
        <v>59.726250000000007</v>
      </c>
      <c r="J96" s="5">
        <f t="shared" si="4"/>
        <v>155.87335486580213</v>
      </c>
      <c r="K96" s="5">
        <f t="shared" si="5"/>
        <v>-155.87335486580213</v>
      </c>
    </row>
    <row r="97" spans="1:11" x14ac:dyDescent="0.25">
      <c r="A97" s="5" t="s">
        <v>21</v>
      </c>
      <c r="B97" s="5" t="s">
        <v>1178</v>
      </c>
      <c r="C97" s="5" t="s">
        <v>1178</v>
      </c>
      <c r="D97" s="5" t="s">
        <v>460</v>
      </c>
      <c r="E97" s="5" t="s">
        <v>461</v>
      </c>
      <c r="F97" s="5">
        <v>1</v>
      </c>
      <c r="G97" s="5">
        <v>3.9000000000000008</v>
      </c>
      <c r="H97" s="5">
        <f>B10*G97</f>
        <v>249.98247265108552</v>
      </c>
      <c r="I97" s="5">
        <f>B11*G97</f>
        <v>155.28825000000003</v>
      </c>
      <c r="J97" s="5">
        <f t="shared" si="4"/>
        <v>405.27072265108552</v>
      </c>
      <c r="K97" s="5">
        <f t="shared" si="5"/>
        <v>405.27072265108552</v>
      </c>
    </row>
    <row r="98" spans="1:11" x14ac:dyDescent="0.25">
      <c r="A98" s="5" t="s">
        <v>21</v>
      </c>
      <c r="B98" s="5" t="s">
        <v>1178</v>
      </c>
      <c r="C98" s="5" t="s">
        <v>1178</v>
      </c>
      <c r="D98" s="5" t="s">
        <v>464</v>
      </c>
      <c r="E98" s="5" t="s">
        <v>139</v>
      </c>
      <c r="F98" s="5">
        <v>1</v>
      </c>
      <c r="G98" s="5">
        <v>4.5999999999999988</v>
      </c>
      <c r="H98" s="5">
        <f>B10*G98</f>
        <v>294.8511215884597</v>
      </c>
      <c r="I98" s="5">
        <f>B11*G98</f>
        <v>183.16049999999996</v>
      </c>
      <c r="J98" s="5">
        <f t="shared" si="4"/>
        <v>478.01162158845966</v>
      </c>
      <c r="K98" s="5">
        <f t="shared" si="5"/>
        <v>478.01162158845966</v>
      </c>
    </row>
    <row r="99" spans="1:11" x14ac:dyDescent="0.25">
      <c r="A99" s="5" t="s">
        <v>21</v>
      </c>
      <c r="B99" s="5" t="s">
        <v>1178</v>
      </c>
      <c r="C99" s="5" t="s">
        <v>1178</v>
      </c>
      <c r="D99" s="5" t="s">
        <v>465</v>
      </c>
      <c r="E99" s="5" t="s">
        <v>466</v>
      </c>
      <c r="F99" s="5">
        <v>6</v>
      </c>
      <c r="G99" s="5">
        <v>3.7</v>
      </c>
      <c r="H99" s="5">
        <f>B10*G99</f>
        <v>237.16285866897852</v>
      </c>
      <c r="I99" s="5">
        <f>B11*G99</f>
        <v>147.32475000000002</v>
      </c>
      <c r="J99" s="5">
        <f t="shared" si="4"/>
        <v>384.48760866897851</v>
      </c>
      <c r="K99" s="5">
        <f t="shared" si="5"/>
        <v>2306.9256520138711</v>
      </c>
    </row>
    <row r="100" spans="1:11" x14ac:dyDescent="0.25">
      <c r="A100" s="5" t="s">
        <v>21</v>
      </c>
      <c r="B100" s="5" t="s">
        <v>1178</v>
      </c>
      <c r="C100" s="5" t="s">
        <v>1178</v>
      </c>
      <c r="D100" s="5" t="s">
        <v>1098</v>
      </c>
      <c r="E100" s="5" t="s">
        <v>154</v>
      </c>
      <c r="F100" s="5">
        <v>1</v>
      </c>
      <c r="G100" s="5">
        <v>1</v>
      </c>
      <c r="H100" s="5">
        <f>B10*G100</f>
        <v>64.098069910534733</v>
      </c>
      <c r="I100" s="5">
        <f>B11*G100</f>
        <v>39.817500000000003</v>
      </c>
      <c r="J100" s="5">
        <f t="shared" si="4"/>
        <v>103.91556991053474</v>
      </c>
      <c r="K100" s="5">
        <f t="shared" si="5"/>
        <v>103.91556991053474</v>
      </c>
    </row>
    <row r="101" spans="1:11" x14ac:dyDescent="0.25">
      <c r="A101" s="5" t="s">
        <v>21</v>
      </c>
      <c r="B101" s="5" t="s">
        <v>1178</v>
      </c>
      <c r="C101" s="5" t="s">
        <v>1178</v>
      </c>
      <c r="D101" s="5" t="s">
        <v>989</v>
      </c>
      <c r="E101" s="5" t="s">
        <v>983</v>
      </c>
      <c r="F101" s="5">
        <v>-4</v>
      </c>
      <c r="G101" s="5">
        <v>0.6</v>
      </c>
      <c r="H101" s="5">
        <f>B10*G101</f>
        <v>38.458841946320838</v>
      </c>
      <c r="I101" s="5">
        <f>B11*G101</f>
        <v>23.890499999999999</v>
      </c>
      <c r="J101" s="5">
        <f t="shared" si="4"/>
        <v>62.349341946320834</v>
      </c>
      <c r="K101" s="5">
        <f t="shared" si="5"/>
        <v>-249.39736778528334</v>
      </c>
    </row>
    <row r="102" spans="1:11" x14ac:dyDescent="0.25">
      <c r="A102" s="5" t="s">
        <v>21</v>
      </c>
      <c r="B102" s="5" t="s">
        <v>1178</v>
      </c>
      <c r="C102" s="5" t="s">
        <v>1178</v>
      </c>
      <c r="D102" s="5" t="s">
        <v>1225</v>
      </c>
      <c r="E102" s="5" t="s">
        <v>1134</v>
      </c>
      <c r="F102" s="5">
        <v>2</v>
      </c>
      <c r="G102" s="5">
        <v>19.37065217391304</v>
      </c>
      <c r="H102" s="5">
        <f>B10*G102</f>
        <v>1241.6214172561297</v>
      </c>
      <c r="I102" s="5">
        <f>B11*G102</f>
        <v>771.29094293478249</v>
      </c>
      <c r="J102" s="5">
        <f t="shared" si="4"/>
        <v>2012.9123601909123</v>
      </c>
      <c r="K102" s="5">
        <f t="shared" si="5"/>
        <v>4025.8247203818246</v>
      </c>
    </row>
    <row r="103" spans="1:11" x14ac:dyDescent="0.25">
      <c r="A103" s="5" t="s">
        <v>21</v>
      </c>
      <c r="B103" s="5" t="s">
        <v>1178</v>
      </c>
      <c r="C103" s="5" t="s">
        <v>1178</v>
      </c>
      <c r="D103" s="5" t="s">
        <v>1226</v>
      </c>
      <c r="E103" s="5" t="s">
        <v>46</v>
      </c>
      <c r="F103" s="5">
        <v>-1</v>
      </c>
      <c r="G103" s="5">
        <v>1.3</v>
      </c>
      <c r="H103" s="5">
        <f>B10*G103</f>
        <v>83.327490883695162</v>
      </c>
      <c r="I103" s="5">
        <f>B11*G103</f>
        <v>51.762750000000004</v>
      </c>
      <c r="J103" s="5">
        <f t="shared" si="4"/>
        <v>135.09024088369517</v>
      </c>
      <c r="K103" s="5">
        <f t="shared" si="5"/>
        <v>-135.09024088369517</v>
      </c>
    </row>
    <row r="104" spans="1:11" x14ac:dyDescent="0.25">
      <c r="A104" s="5" t="s">
        <v>21</v>
      </c>
      <c r="B104" s="5" t="s">
        <v>1178</v>
      </c>
      <c r="C104" s="5" t="s">
        <v>1178</v>
      </c>
      <c r="D104" s="5" t="s">
        <v>1227</v>
      </c>
      <c r="E104" s="5" t="s">
        <v>40</v>
      </c>
      <c r="F104" s="5">
        <v>-1</v>
      </c>
      <c r="G104" s="5">
        <v>2.7000000000000011</v>
      </c>
      <c r="H104" s="5">
        <f>B10*G104</f>
        <v>173.06478875844385</v>
      </c>
      <c r="I104" s="5">
        <f>B11*G104</f>
        <v>107.50725000000006</v>
      </c>
      <c r="J104" s="5">
        <f t="shared" si="4"/>
        <v>280.57203875844391</v>
      </c>
      <c r="K104" s="5">
        <f t="shared" si="5"/>
        <v>-280.57203875844391</v>
      </c>
    </row>
    <row r="105" spans="1:11" x14ac:dyDescent="0.25">
      <c r="A105" s="5" t="s">
        <v>21</v>
      </c>
      <c r="B105" s="5" t="s">
        <v>1178</v>
      </c>
      <c r="C105" s="5" t="s">
        <v>1184</v>
      </c>
      <c r="D105" s="5" t="s">
        <v>482</v>
      </c>
      <c r="E105" s="5" t="s">
        <v>249</v>
      </c>
      <c r="F105" s="5">
        <v>-1</v>
      </c>
      <c r="G105" s="5">
        <v>7</v>
      </c>
      <c r="H105" s="5">
        <f>B10*G105</f>
        <v>448.68648937374314</v>
      </c>
      <c r="I105" s="5">
        <f>B11*G105</f>
        <v>278.72250000000003</v>
      </c>
      <c r="J105" s="5">
        <f t="shared" si="4"/>
        <v>727.40898937374322</v>
      </c>
      <c r="K105" s="5">
        <f t="shared" si="5"/>
        <v>-727.40898937374322</v>
      </c>
    </row>
    <row r="106" spans="1:11" x14ac:dyDescent="0.25">
      <c r="A106" s="5" t="s">
        <v>21</v>
      </c>
      <c r="B106" s="5" t="s">
        <v>1178</v>
      </c>
      <c r="C106" s="5" t="s">
        <v>1178</v>
      </c>
      <c r="D106" s="5" t="s">
        <v>1228</v>
      </c>
      <c r="E106" s="5" t="s">
        <v>81</v>
      </c>
      <c r="F106" s="5">
        <v>-3</v>
      </c>
      <c r="G106" s="5">
        <v>4.1000000000000014</v>
      </c>
      <c r="H106" s="5">
        <f>B10*G106</f>
        <v>262.80208663319252</v>
      </c>
      <c r="I106" s="5">
        <f>B11*G106</f>
        <v>163.25175000000007</v>
      </c>
      <c r="J106" s="5">
        <f t="shared" si="4"/>
        <v>426.05383663319259</v>
      </c>
      <c r="K106" s="5">
        <f t="shared" si="5"/>
        <v>-1278.1615098995778</v>
      </c>
    </row>
    <row r="107" spans="1:11" x14ac:dyDescent="0.25">
      <c r="A107" s="5" t="s">
        <v>21</v>
      </c>
      <c r="B107" s="5" t="s">
        <v>1178</v>
      </c>
      <c r="C107" s="5" t="s">
        <v>1178</v>
      </c>
      <c r="D107" s="5" t="s">
        <v>1229</v>
      </c>
      <c r="E107" s="5" t="s">
        <v>452</v>
      </c>
      <c r="F107" s="5">
        <v>-1</v>
      </c>
      <c r="G107" s="5">
        <v>2.3229357798165138</v>
      </c>
      <c r="H107" s="5">
        <f>B10*G107</f>
        <v>148.89570001236143</v>
      </c>
      <c r="I107" s="5">
        <f>B11*G107</f>
        <v>92.493495412844041</v>
      </c>
      <c r="J107" s="5">
        <f t="shared" si="4"/>
        <v>241.38919542520546</v>
      </c>
      <c r="K107" s="5">
        <f t="shared" si="5"/>
        <v>-241.38919542520546</v>
      </c>
    </row>
    <row r="108" spans="1:11" x14ac:dyDescent="0.25">
      <c r="A108" s="5" t="s">
        <v>21</v>
      </c>
      <c r="B108" s="5" t="s">
        <v>1178</v>
      </c>
      <c r="C108" s="5" t="s">
        <v>1178</v>
      </c>
      <c r="D108" s="5" t="s">
        <v>537</v>
      </c>
      <c r="E108" s="5" t="s">
        <v>186</v>
      </c>
      <c r="F108" s="5">
        <v>-45</v>
      </c>
      <c r="G108" s="5">
        <v>10</v>
      </c>
      <c r="H108" s="5">
        <f>B10*G108</f>
        <v>640.9806991053473</v>
      </c>
      <c r="I108" s="5">
        <f>B11*G108</f>
        <v>398.17500000000001</v>
      </c>
      <c r="J108" s="5">
        <f t="shared" si="4"/>
        <v>1039.1556991053474</v>
      </c>
      <c r="K108" s="5">
        <f t="shared" si="5"/>
        <v>-46762.006459740631</v>
      </c>
    </row>
    <row r="109" spans="1:11" x14ac:dyDescent="0.25">
      <c r="A109" s="5" t="s">
        <v>21</v>
      </c>
      <c r="B109" s="5" t="s">
        <v>1178</v>
      </c>
      <c r="C109" s="5" t="s">
        <v>1178</v>
      </c>
      <c r="D109" s="5" t="s">
        <v>1230</v>
      </c>
      <c r="E109" s="5" t="s">
        <v>1231</v>
      </c>
      <c r="F109" s="5">
        <v>-1</v>
      </c>
      <c r="G109" s="5">
        <v>48.816666666666663</v>
      </c>
      <c r="H109" s="5">
        <f>B10*G109</f>
        <v>3129.0541127992701</v>
      </c>
      <c r="I109" s="5">
        <f>B11*G109</f>
        <v>1943.757625</v>
      </c>
      <c r="J109" s="5">
        <f t="shared" si="4"/>
        <v>5072.8117377992703</v>
      </c>
      <c r="K109" s="5">
        <f t="shared" si="5"/>
        <v>-5072.8117377992703</v>
      </c>
    </row>
    <row r="110" spans="1:11" x14ac:dyDescent="0.25">
      <c r="A110" s="5" t="s">
        <v>21</v>
      </c>
      <c r="B110" s="5" t="s">
        <v>58</v>
      </c>
      <c r="C110" s="5" t="s">
        <v>1181</v>
      </c>
      <c r="D110" s="5" t="s">
        <v>1232</v>
      </c>
      <c r="E110" s="5" t="s">
        <v>168</v>
      </c>
      <c r="F110" s="5">
        <v>-1</v>
      </c>
      <c r="G110" s="5">
        <v>2.2000000000000002</v>
      </c>
      <c r="H110" s="5">
        <f>B10*G110</f>
        <v>141.01575380317644</v>
      </c>
      <c r="I110" s="5">
        <f>B11*G110</f>
        <v>87.598500000000016</v>
      </c>
      <c r="J110" s="5">
        <f t="shared" si="4"/>
        <v>228.61425380317644</v>
      </c>
      <c r="K110" s="5">
        <f t="shared" si="5"/>
        <v>-228.61425380317644</v>
      </c>
    </row>
    <row r="111" spans="1:11" x14ac:dyDescent="0.25">
      <c r="A111" s="5" t="s">
        <v>21</v>
      </c>
      <c r="B111" s="5" t="s">
        <v>1178</v>
      </c>
      <c r="C111" s="5" t="s">
        <v>1178</v>
      </c>
      <c r="D111" s="5" t="s">
        <v>1233</v>
      </c>
      <c r="E111" s="5" t="s">
        <v>356</v>
      </c>
      <c r="F111" s="5">
        <v>-1</v>
      </c>
      <c r="G111" s="5">
        <v>3.2000000000000011</v>
      </c>
      <c r="H111" s="5">
        <f>B10*G111</f>
        <v>205.11382371371121</v>
      </c>
      <c r="I111" s="5">
        <f>B11*G111</f>
        <v>127.41600000000005</v>
      </c>
      <c r="J111" s="5">
        <f t="shared" si="4"/>
        <v>332.52982371371127</v>
      </c>
      <c r="K111" s="5">
        <f t="shared" si="5"/>
        <v>-332.52982371371127</v>
      </c>
    </row>
    <row r="112" spans="1:11" x14ac:dyDescent="0.25">
      <c r="A112" s="5" t="s">
        <v>21</v>
      </c>
      <c r="B112" s="5" t="s">
        <v>1178</v>
      </c>
      <c r="C112" s="5" t="s">
        <v>1178</v>
      </c>
      <c r="D112" s="5" t="s">
        <v>1234</v>
      </c>
      <c r="E112" s="5" t="s">
        <v>1235</v>
      </c>
      <c r="F112" s="5">
        <v>-1</v>
      </c>
      <c r="G112" s="5">
        <v>0.97565011820330971</v>
      </c>
      <c r="H112" s="5">
        <f>B10*G112</f>
        <v>62.537289484817222</v>
      </c>
      <c r="I112" s="5">
        <f>B11*G112</f>
        <v>38.847948581560289</v>
      </c>
      <c r="J112" s="5">
        <f t="shared" si="4"/>
        <v>101.38523806637751</v>
      </c>
      <c r="K112" s="5">
        <f t="shared" si="5"/>
        <v>-101.38523806637751</v>
      </c>
    </row>
    <row r="113" spans="1:11" x14ac:dyDescent="0.25">
      <c r="A113" s="5" t="s">
        <v>21</v>
      </c>
      <c r="B113" s="5" t="s">
        <v>58</v>
      </c>
      <c r="C113" s="5" t="s">
        <v>1181</v>
      </c>
      <c r="D113" s="5" t="s">
        <v>1236</v>
      </c>
      <c r="E113" s="5" t="s">
        <v>924</v>
      </c>
      <c r="F113" s="5">
        <v>-1</v>
      </c>
      <c r="G113" s="5">
        <v>1.5</v>
      </c>
      <c r="H113" s="5">
        <f>B10*G113</f>
        <v>96.147104865802106</v>
      </c>
      <c r="I113" s="5">
        <f>B11*G113</f>
        <v>59.726250000000007</v>
      </c>
      <c r="J113" s="5">
        <f t="shared" ref="J113:J144" si="6">SUM(H113, I113)</f>
        <v>155.87335486580213</v>
      </c>
      <c r="K113" s="5">
        <f t="shared" ref="K113:K144" si="7">J113*F113</f>
        <v>-155.87335486580213</v>
      </c>
    </row>
    <row r="114" spans="1:11" x14ac:dyDescent="0.25">
      <c r="A114" s="5" t="s">
        <v>21</v>
      </c>
      <c r="B114" s="5" t="s">
        <v>58</v>
      </c>
      <c r="C114" s="5" t="s">
        <v>1181</v>
      </c>
      <c r="D114" s="5" t="s">
        <v>576</v>
      </c>
      <c r="E114" s="5" t="s">
        <v>147</v>
      </c>
      <c r="F114" s="5">
        <v>-3</v>
      </c>
      <c r="G114" s="5">
        <v>0.6</v>
      </c>
      <c r="H114" s="5">
        <f>B10*G114</f>
        <v>38.458841946320838</v>
      </c>
      <c r="I114" s="5">
        <f>B11*G114</f>
        <v>23.890499999999999</v>
      </c>
      <c r="J114" s="5">
        <f t="shared" si="6"/>
        <v>62.349341946320834</v>
      </c>
      <c r="K114" s="5">
        <f t="shared" si="7"/>
        <v>-187.0480258389625</v>
      </c>
    </row>
    <row r="115" spans="1:11" x14ac:dyDescent="0.25">
      <c r="A115" s="5" t="s">
        <v>21</v>
      </c>
      <c r="B115" s="5" t="s">
        <v>1178</v>
      </c>
      <c r="C115" s="5" t="s">
        <v>1184</v>
      </c>
      <c r="D115" s="5" t="s">
        <v>1237</v>
      </c>
      <c r="E115" s="5" t="s">
        <v>1238</v>
      </c>
      <c r="F115" s="5">
        <v>-5</v>
      </c>
      <c r="G115" s="5">
        <v>32.9</v>
      </c>
      <c r="H115" s="5">
        <f>B10*G115</f>
        <v>2108.8265000565925</v>
      </c>
      <c r="I115" s="5">
        <f>B11*G115</f>
        <v>1309.99575</v>
      </c>
      <c r="J115" s="5">
        <f t="shared" si="6"/>
        <v>3418.8222500565926</v>
      </c>
      <c r="K115" s="5">
        <f t="shared" si="7"/>
        <v>-17094.111250282964</v>
      </c>
    </row>
    <row r="116" spans="1:11" x14ac:dyDescent="0.25">
      <c r="A116" s="5" t="s">
        <v>21</v>
      </c>
      <c r="B116" s="5" t="s">
        <v>58</v>
      </c>
      <c r="C116" s="5" t="s">
        <v>1181</v>
      </c>
      <c r="D116" s="5" t="s">
        <v>1239</v>
      </c>
      <c r="E116" s="5" t="s">
        <v>1240</v>
      </c>
      <c r="F116" s="5">
        <v>-1</v>
      </c>
      <c r="G116" s="5">
        <v>0.9</v>
      </c>
      <c r="H116" s="5">
        <f>B10*G116</f>
        <v>57.688262919481261</v>
      </c>
      <c r="I116" s="5">
        <f>B11*G116</f>
        <v>35.835750000000004</v>
      </c>
      <c r="J116" s="5">
        <f t="shared" si="6"/>
        <v>93.524012919481265</v>
      </c>
      <c r="K116" s="5">
        <f t="shared" si="7"/>
        <v>-93.524012919481265</v>
      </c>
    </row>
    <row r="117" spans="1:11" x14ac:dyDescent="0.25">
      <c r="A117" s="5" t="s">
        <v>21</v>
      </c>
      <c r="B117" s="5" t="s">
        <v>1178</v>
      </c>
      <c r="C117" s="5" t="s">
        <v>1184</v>
      </c>
      <c r="D117" s="5" t="s">
        <v>1241</v>
      </c>
      <c r="E117" s="5" t="s">
        <v>1061</v>
      </c>
      <c r="F117" s="5">
        <v>-4</v>
      </c>
      <c r="G117" s="5">
        <v>1</v>
      </c>
      <c r="H117" s="5">
        <f>B10*G117</f>
        <v>64.098069910534733</v>
      </c>
      <c r="I117" s="5">
        <f>B11*G117</f>
        <v>39.817500000000003</v>
      </c>
      <c r="J117" s="5">
        <f t="shared" si="6"/>
        <v>103.91556991053474</v>
      </c>
      <c r="K117" s="5">
        <f t="shared" si="7"/>
        <v>-415.66227964213897</v>
      </c>
    </row>
    <row r="118" spans="1:11" x14ac:dyDescent="0.25">
      <c r="A118" s="5" t="s">
        <v>21</v>
      </c>
      <c r="B118" s="5" t="s">
        <v>1178</v>
      </c>
      <c r="C118" s="5" t="s">
        <v>1178</v>
      </c>
      <c r="D118" s="5" t="s">
        <v>1241</v>
      </c>
      <c r="E118" s="5" t="s">
        <v>1061</v>
      </c>
      <c r="F118" s="5">
        <v>-10</v>
      </c>
      <c r="G118" s="5">
        <v>1</v>
      </c>
      <c r="H118" s="5">
        <f>B10*G118</f>
        <v>64.098069910534733</v>
      </c>
      <c r="I118" s="5">
        <f>B11*G118</f>
        <v>39.817500000000003</v>
      </c>
      <c r="J118" s="5">
        <f t="shared" si="6"/>
        <v>103.91556991053474</v>
      </c>
      <c r="K118" s="5">
        <f t="shared" si="7"/>
        <v>-1039.1556991053474</v>
      </c>
    </row>
    <row r="119" spans="1:11" x14ac:dyDescent="0.25">
      <c r="A119" s="5" t="s">
        <v>21</v>
      </c>
      <c r="B119" s="5" t="s">
        <v>58</v>
      </c>
      <c r="C119" s="5" t="s">
        <v>1181</v>
      </c>
      <c r="D119" s="5" t="s">
        <v>1242</v>
      </c>
      <c r="E119" s="5" t="s">
        <v>924</v>
      </c>
      <c r="F119" s="5">
        <v>-1</v>
      </c>
      <c r="G119" s="5">
        <v>1.1000000000000001</v>
      </c>
      <c r="H119" s="5">
        <f>B10*G119</f>
        <v>70.507876901588219</v>
      </c>
      <c r="I119" s="5">
        <f>B11*G119</f>
        <v>43.799250000000008</v>
      </c>
      <c r="J119" s="5">
        <f t="shared" si="6"/>
        <v>114.30712690158822</v>
      </c>
      <c r="K119" s="5">
        <f t="shared" si="7"/>
        <v>-114.30712690158822</v>
      </c>
    </row>
    <row r="120" spans="1:11" x14ac:dyDescent="0.25">
      <c r="A120" s="5" t="s">
        <v>21</v>
      </c>
      <c r="B120" s="5" t="s">
        <v>1178</v>
      </c>
      <c r="C120" s="5" t="s">
        <v>1178</v>
      </c>
      <c r="D120" s="5" t="s">
        <v>1243</v>
      </c>
      <c r="E120" s="5" t="s">
        <v>1235</v>
      </c>
      <c r="F120" s="5">
        <v>-2</v>
      </c>
      <c r="G120" s="5">
        <v>1</v>
      </c>
      <c r="H120" s="5">
        <f>B10*G120</f>
        <v>64.098069910534733</v>
      </c>
      <c r="I120" s="5">
        <f>B11*G120</f>
        <v>39.817500000000003</v>
      </c>
      <c r="J120" s="5">
        <f t="shared" si="6"/>
        <v>103.91556991053474</v>
      </c>
      <c r="K120" s="5">
        <f t="shared" si="7"/>
        <v>-207.83113982106948</v>
      </c>
    </row>
    <row r="121" spans="1:11" x14ac:dyDescent="0.25">
      <c r="A121" s="5" t="s">
        <v>21</v>
      </c>
      <c r="B121" s="5" t="s">
        <v>1178</v>
      </c>
      <c r="C121" s="5" t="s">
        <v>1178</v>
      </c>
      <c r="D121" s="5" t="s">
        <v>1244</v>
      </c>
      <c r="E121" s="5" t="s">
        <v>240</v>
      </c>
      <c r="F121" s="5">
        <v>-2</v>
      </c>
      <c r="G121" s="5">
        <v>7</v>
      </c>
      <c r="H121" s="5">
        <f>B10*G121</f>
        <v>448.68648937374314</v>
      </c>
      <c r="I121" s="5">
        <f>B11*G121</f>
        <v>278.72250000000003</v>
      </c>
      <c r="J121" s="5">
        <f t="shared" si="6"/>
        <v>727.40898937374322</v>
      </c>
      <c r="K121" s="5">
        <f t="shared" si="7"/>
        <v>-1454.8179787474864</v>
      </c>
    </row>
    <row r="122" spans="1:11" x14ac:dyDescent="0.25">
      <c r="A122" s="5" t="s">
        <v>21</v>
      </c>
      <c r="B122" s="5" t="s">
        <v>58</v>
      </c>
      <c r="C122" s="5" t="s">
        <v>1181</v>
      </c>
      <c r="D122" s="5" t="s">
        <v>1245</v>
      </c>
      <c r="E122" s="5" t="s">
        <v>1246</v>
      </c>
      <c r="F122" s="5">
        <v>-1</v>
      </c>
      <c r="G122" s="5">
        <v>1.1000000000000001</v>
      </c>
      <c r="H122" s="5">
        <f>B10*G122</f>
        <v>70.507876901588219</v>
      </c>
      <c r="I122" s="5">
        <f>B11*G122</f>
        <v>43.799250000000008</v>
      </c>
      <c r="J122" s="5">
        <f t="shared" si="6"/>
        <v>114.30712690158822</v>
      </c>
      <c r="K122" s="5">
        <f t="shared" si="7"/>
        <v>-114.30712690158822</v>
      </c>
    </row>
    <row r="123" spans="1:11" x14ac:dyDescent="0.25">
      <c r="A123" s="5" t="s">
        <v>21</v>
      </c>
      <c r="B123" s="5" t="s">
        <v>1178</v>
      </c>
      <c r="C123" s="5" t="s">
        <v>1178</v>
      </c>
      <c r="D123" s="5" t="s">
        <v>1247</v>
      </c>
      <c r="E123" s="5" t="s">
        <v>237</v>
      </c>
      <c r="F123" s="5">
        <v>-2</v>
      </c>
      <c r="G123" s="5">
        <v>2.7</v>
      </c>
      <c r="H123" s="5">
        <f>B10*G123</f>
        <v>173.0647887584438</v>
      </c>
      <c r="I123" s="5">
        <f>B11*G123</f>
        <v>107.50725000000001</v>
      </c>
      <c r="J123" s="5">
        <f t="shared" si="6"/>
        <v>280.5720387584438</v>
      </c>
      <c r="K123" s="5">
        <f t="shared" si="7"/>
        <v>-561.14407751688759</v>
      </c>
    </row>
    <row r="124" spans="1:11" x14ac:dyDescent="0.25">
      <c r="A124" s="5" t="s">
        <v>21</v>
      </c>
      <c r="B124" s="5" t="s">
        <v>1178</v>
      </c>
      <c r="C124" s="5" t="s">
        <v>1178</v>
      </c>
      <c r="D124" s="5" t="s">
        <v>1133</v>
      </c>
      <c r="E124" s="5" t="s">
        <v>1134</v>
      </c>
      <c r="F124" s="5">
        <v>-1</v>
      </c>
      <c r="G124" s="5">
        <v>19.7</v>
      </c>
      <c r="H124" s="5">
        <f>B10*G124</f>
        <v>1262.7319772375342</v>
      </c>
      <c r="I124" s="5">
        <f>B11*G124</f>
        <v>784.40475000000004</v>
      </c>
      <c r="J124" s="5">
        <f t="shared" si="6"/>
        <v>2047.1367272375342</v>
      </c>
      <c r="K124" s="5">
        <f t="shared" si="7"/>
        <v>-2047.1367272375342</v>
      </c>
    </row>
    <row r="125" spans="1:11" x14ac:dyDescent="0.25">
      <c r="A125" s="5" t="s">
        <v>21</v>
      </c>
      <c r="B125" s="5" t="s">
        <v>1178</v>
      </c>
      <c r="C125" s="5" t="s">
        <v>1178</v>
      </c>
      <c r="D125" s="5" t="s">
        <v>651</v>
      </c>
      <c r="E125" s="5" t="s">
        <v>204</v>
      </c>
      <c r="F125" s="5">
        <v>-1</v>
      </c>
      <c r="G125" s="5">
        <v>16.899999999999999</v>
      </c>
      <c r="H125" s="5">
        <f>B10*G125</f>
        <v>1083.2573814880368</v>
      </c>
      <c r="I125" s="5">
        <f>B11*G125</f>
        <v>672.91575</v>
      </c>
      <c r="J125" s="5">
        <f t="shared" si="6"/>
        <v>1756.1731314880367</v>
      </c>
      <c r="K125" s="5">
        <f t="shared" si="7"/>
        <v>-1756.1731314880367</v>
      </c>
    </row>
    <row r="126" spans="1:11" x14ac:dyDescent="0.25">
      <c r="A126" s="5" t="s">
        <v>21</v>
      </c>
      <c r="B126" s="5" t="s">
        <v>1178</v>
      </c>
      <c r="C126" s="5" t="s">
        <v>1178</v>
      </c>
      <c r="D126" s="5" t="s">
        <v>672</v>
      </c>
      <c r="E126" s="5" t="s">
        <v>191</v>
      </c>
      <c r="F126" s="5">
        <v>-2</v>
      </c>
      <c r="G126" s="5">
        <v>6.7</v>
      </c>
      <c r="H126" s="5">
        <f>B10*G126</f>
        <v>429.45706840058273</v>
      </c>
      <c r="I126" s="5">
        <f>B11*G126</f>
        <v>266.77725000000004</v>
      </c>
      <c r="J126" s="5">
        <f t="shared" si="6"/>
        <v>696.23431840058277</v>
      </c>
      <c r="K126" s="5">
        <f t="shared" si="7"/>
        <v>-1392.4686368011655</v>
      </c>
    </row>
    <row r="127" spans="1:11" x14ac:dyDescent="0.25">
      <c r="A127" s="5" t="s">
        <v>21</v>
      </c>
      <c r="B127" s="5" t="s">
        <v>1178</v>
      </c>
      <c r="C127" s="5" t="s">
        <v>1178</v>
      </c>
      <c r="D127" s="5" t="s">
        <v>1248</v>
      </c>
      <c r="E127" s="5" t="s">
        <v>161</v>
      </c>
      <c r="F127" s="5">
        <v>-2</v>
      </c>
      <c r="G127" s="5">
        <v>6.5</v>
      </c>
      <c r="H127" s="5">
        <f>B10*G127</f>
        <v>416.63745441847578</v>
      </c>
      <c r="I127" s="5">
        <f>B11*G127</f>
        <v>258.81375000000003</v>
      </c>
      <c r="J127" s="5">
        <f t="shared" si="6"/>
        <v>675.45120441847575</v>
      </c>
      <c r="K127" s="5">
        <f t="shared" si="7"/>
        <v>-1350.9024088369515</v>
      </c>
    </row>
    <row r="128" spans="1:11" x14ac:dyDescent="0.25">
      <c r="A128" s="5" t="s">
        <v>21</v>
      </c>
      <c r="B128" s="5" t="s">
        <v>58</v>
      </c>
      <c r="C128" s="5" t="s">
        <v>1181</v>
      </c>
      <c r="D128" s="5" t="s">
        <v>1249</v>
      </c>
      <c r="E128" s="5" t="s">
        <v>764</v>
      </c>
      <c r="F128" s="5">
        <v>-1</v>
      </c>
      <c r="G128" s="5">
        <v>1.4</v>
      </c>
      <c r="H128" s="5">
        <f>B10*G128</f>
        <v>89.73729787474862</v>
      </c>
      <c r="I128" s="5">
        <f>B11*G128</f>
        <v>55.744500000000002</v>
      </c>
      <c r="J128" s="5">
        <f t="shared" si="6"/>
        <v>145.48179787474862</v>
      </c>
      <c r="K128" s="5">
        <f t="shared" si="7"/>
        <v>-145.48179787474862</v>
      </c>
    </row>
    <row r="129" spans="1:11" x14ac:dyDescent="0.25">
      <c r="A129" s="5" t="s">
        <v>21</v>
      </c>
      <c r="B129" s="5" t="s">
        <v>1178</v>
      </c>
      <c r="C129" s="5" t="s">
        <v>1178</v>
      </c>
      <c r="D129" s="5" t="s">
        <v>1250</v>
      </c>
      <c r="E129" s="5" t="s">
        <v>598</v>
      </c>
      <c r="F129" s="5">
        <v>-1</v>
      </c>
      <c r="G129" s="5">
        <v>34.4</v>
      </c>
      <c r="H129" s="5">
        <f>B10*G129</f>
        <v>2204.9736049223948</v>
      </c>
      <c r="I129" s="5">
        <f>B11*G129</f>
        <v>1369.722</v>
      </c>
      <c r="J129" s="5">
        <f t="shared" si="6"/>
        <v>3574.6956049223945</v>
      </c>
      <c r="K129" s="5">
        <f t="shared" si="7"/>
        <v>-3574.6956049223945</v>
      </c>
    </row>
    <row r="130" spans="1:11" x14ac:dyDescent="0.25">
      <c r="A130" s="5" t="s">
        <v>21</v>
      </c>
      <c r="B130" s="5" t="s">
        <v>1178</v>
      </c>
      <c r="C130" s="5" t="s">
        <v>1178</v>
      </c>
      <c r="D130" s="5" t="s">
        <v>1148</v>
      </c>
      <c r="E130" s="5" t="s">
        <v>154</v>
      </c>
      <c r="F130" s="5">
        <v>-1</v>
      </c>
      <c r="G130" s="5">
        <v>12.3</v>
      </c>
      <c r="H130" s="5">
        <f>B10*G130</f>
        <v>788.40625989957721</v>
      </c>
      <c r="I130" s="5">
        <f>B11*G130</f>
        <v>489.75525000000005</v>
      </c>
      <c r="J130" s="5">
        <f t="shared" si="6"/>
        <v>1278.1615098995771</v>
      </c>
      <c r="K130" s="5">
        <f t="shared" si="7"/>
        <v>-1278.1615098995771</v>
      </c>
    </row>
    <row r="131" spans="1:11" x14ac:dyDescent="0.25">
      <c r="A131" s="5" t="s">
        <v>21</v>
      </c>
      <c r="B131" s="5" t="s">
        <v>1178</v>
      </c>
      <c r="C131" s="5" t="s">
        <v>1178</v>
      </c>
      <c r="D131" s="5" t="s">
        <v>1251</v>
      </c>
      <c r="E131" s="5" t="s">
        <v>108</v>
      </c>
      <c r="F131" s="5">
        <v>-1</v>
      </c>
      <c r="G131" s="5">
        <v>5.6543720190779023</v>
      </c>
      <c r="H131" s="5">
        <f>B10*G131</f>
        <v>362.43433297902681</v>
      </c>
      <c r="I131" s="5">
        <f>B11*G131</f>
        <v>225.14295786963439</v>
      </c>
      <c r="J131" s="5">
        <f t="shared" si="6"/>
        <v>587.57729084866116</v>
      </c>
      <c r="K131" s="5">
        <f t="shared" si="7"/>
        <v>-587.57729084866116</v>
      </c>
    </row>
    <row r="132" spans="1:11" x14ac:dyDescent="0.25">
      <c r="A132" s="5" t="s">
        <v>21</v>
      </c>
      <c r="B132" s="5" t="s">
        <v>1178</v>
      </c>
      <c r="C132" s="5" t="s">
        <v>1184</v>
      </c>
      <c r="D132" s="5" t="s">
        <v>1252</v>
      </c>
      <c r="E132" s="5" t="s">
        <v>352</v>
      </c>
      <c r="F132" s="5">
        <v>-1</v>
      </c>
      <c r="G132" s="5">
        <v>0.1</v>
      </c>
      <c r="H132" s="5">
        <f>B10*G132</f>
        <v>6.4098069910534736</v>
      </c>
      <c r="I132" s="5">
        <f>B11*G132</f>
        <v>3.9817500000000003</v>
      </c>
      <c r="J132" s="5">
        <f t="shared" si="6"/>
        <v>10.391556991053474</v>
      </c>
      <c r="K132" s="5">
        <f t="shared" si="7"/>
        <v>-10.391556991053474</v>
      </c>
    </row>
    <row r="133" spans="1:11" x14ac:dyDescent="0.25">
      <c r="A133" s="5" t="s">
        <v>21</v>
      </c>
      <c r="B133" s="5" t="s">
        <v>1178</v>
      </c>
      <c r="C133" s="5" t="s">
        <v>1178</v>
      </c>
      <c r="D133" s="5" t="s">
        <v>1253</v>
      </c>
      <c r="E133" s="5" t="s">
        <v>191</v>
      </c>
      <c r="F133" s="5">
        <v>-2</v>
      </c>
      <c r="G133" s="5">
        <v>1.7</v>
      </c>
      <c r="H133" s="5">
        <f>B10*G133</f>
        <v>108.96671884790904</v>
      </c>
      <c r="I133" s="5">
        <f>B11*G133</f>
        <v>67.689750000000004</v>
      </c>
      <c r="J133" s="5">
        <f t="shared" si="6"/>
        <v>176.65646884790903</v>
      </c>
      <c r="K133" s="5">
        <f t="shared" si="7"/>
        <v>-353.31293769581805</v>
      </c>
    </row>
    <row r="134" spans="1:11" x14ac:dyDescent="0.25">
      <c r="A134" s="5" t="s">
        <v>21</v>
      </c>
      <c r="B134" s="5" t="s">
        <v>1178</v>
      </c>
      <c r="C134" s="5" t="s">
        <v>1178</v>
      </c>
      <c r="D134" s="5" t="s">
        <v>1254</v>
      </c>
      <c r="E134" s="5" t="s">
        <v>594</v>
      </c>
      <c r="F134" s="5">
        <v>-4</v>
      </c>
      <c r="G134" s="5">
        <v>5.7</v>
      </c>
      <c r="H134" s="5">
        <f>B10*G134</f>
        <v>365.35899849004801</v>
      </c>
      <c r="I134" s="5">
        <f>B11*G134</f>
        <v>226.95975000000001</v>
      </c>
      <c r="J134" s="5">
        <f t="shared" si="6"/>
        <v>592.31874849004805</v>
      </c>
      <c r="K134" s="5">
        <f t="shared" si="7"/>
        <v>-2369.2749939601922</v>
      </c>
    </row>
    <row r="135" spans="1:11" x14ac:dyDescent="0.25">
      <c r="A135" s="5" t="s">
        <v>21</v>
      </c>
      <c r="B135" s="5" t="s">
        <v>58</v>
      </c>
      <c r="C135" s="5" t="s">
        <v>1181</v>
      </c>
      <c r="D135" s="5" t="s">
        <v>1255</v>
      </c>
      <c r="E135" s="5" t="s">
        <v>360</v>
      </c>
      <c r="F135" s="5">
        <v>-1</v>
      </c>
      <c r="G135" s="5">
        <v>1.3</v>
      </c>
      <c r="H135" s="5">
        <f>B10*G135</f>
        <v>83.327490883695162</v>
      </c>
      <c r="I135" s="5">
        <f>B11*G135</f>
        <v>51.762750000000004</v>
      </c>
      <c r="J135" s="5">
        <f t="shared" si="6"/>
        <v>135.09024088369517</v>
      </c>
      <c r="K135" s="5">
        <f t="shared" si="7"/>
        <v>-135.09024088369517</v>
      </c>
    </row>
    <row r="136" spans="1:11" x14ac:dyDescent="0.25">
      <c r="A136" s="5" t="s">
        <v>21</v>
      </c>
      <c r="B136" s="5" t="s">
        <v>58</v>
      </c>
      <c r="C136" s="5" t="s">
        <v>1181</v>
      </c>
      <c r="D136" s="5" t="s">
        <v>777</v>
      </c>
      <c r="E136" s="5" t="s">
        <v>110</v>
      </c>
      <c r="F136" s="5">
        <v>-3</v>
      </c>
      <c r="G136" s="5">
        <v>2.4</v>
      </c>
      <c r="H136" s="5">
        <f>B10*G136</f>
        <v>153.83536778528335</v>
      </c>
      <c r="I136" s="5">
        <f>B11*G136</f>
        <v>95.561999999999998</v>
      </c>
      <c r="J136" s="5">
        <f t="shared" si="6"/>
        <v>249.39736778528334</v>
      </c>
      <c r="K136" s="5">
        <f t="shared" si="7"/>
        <v>-748.19210335585001</v>
      </c>
    </row>
    <row r="137" spans="1:11" x14ac:dyDescent="0.25">
      <c r="A137" s="5" t="s">
        <v>21</v>
      </c>
      <c r="B137" s="5" t="s">
        <v>1178</v>
      </c>
      <c r="C137" s="5" t="s">
        <v>1178</v>
      </c>
      <c r="D137" s="5" t="s">
        <v>1256</v>
      </c>
      <c r="E137" s="5" t="s">
        <v>352</v>
      </c>
      <c r="F137" s="5">
        <v>-1</v>
      </c>
      <c r="G137" s="5">
        <v>1.3303030303030301</v>
      </c>
      <c r="H137" s="5">
        <f>B10*G137</f>
        <v>85.26985663855983</v>
      </c>
      <c r="I137" s="5">
        <f>B11*G137</f>
        <v>52.969340909090903</v>
      </c>
      <c r="J137" s="5">
        <f t="shared" si="6"/>
        <v>138.23919754765075</v>
      </c>
      <c r="K137" s="5">
        <f t="shared" si="7"/>
        <v>-138.23919754765075</v>
      </c>
    </row>
    <row r="138" spans="1:11" x14ac:dyDescent="0.25">
      <c r="A138" s="5" t="s">
        <v>21</v>
      </c>
      <c r="B138" s="5" t="s">
        <v>1178</v>
      </c>
      <c r="C138" s="5" t="s">
        <v>1178</v>
      </c>
      <c r="D138" s="5" t="s">
        <v>1257</v>
      </c>
      <c r="E138" s="5" t="s">
        <v>154</v>
      </c>
      <c r="F138" s="5">
        <v>-1</v>
      </c>
      <c r="G138" s="5">
        <v>5.5999999999999988</v>
      </c>
      <c r="H138" s="5">
        <f>B10*G138</f>
        <v>358.94919149899442</v>
      </c>
      <c r="I138" s="5">
        <f>B11*G138</f>
        <v>222.97799999999995</v>
      </c>
      <c r="J138" s="5">
        <f t="shared" si="6"/>
        <v>581.92719149899438</v>
      </c>
      <c r="K138" s="5">
        <f t="shared" si="7"/>
        <v>-581.92719149899438</v>
      </c>
    </row>
    <row r="139" spans="1:11" x14ac:dyDescent="0.25">
      <c r="A139" s="5" t="s">
        <v>21</v>
      </c>
      <c r="B139" s="5" t="s">
        <v>1178</v>
      </c>
      <c r="C139" s="5" t="s">
        <v>1178</v>
      </c>
      <c r="D139" s="5" t="s">
        <v>825</v>
      </c>
      <c r="E139" s="5" t="s">
        <v>523</v>
      </c>
      <c r="F139" s="5">
        <v>-1</v>
      </c>
      <c r="G139" s="5">
        <v>2.8</v>
      </c>
      <c r="H139" s="5">
        <f>B10*G139</f>
        <v>179.47459574949724</v>
      </c>
      <c r="I139" s="5">
        <f>B11*G139</f>
        <v>111.489</v>
      </c>
      <c r="J139" s="5">
        <f t="shared" si="6"/>
        <v>290.96359574949724</v>
      </c>
      <c r="K139" s="5">
        <f t="shared" si="7"/>
        <v>-290.96359574949724</v>
      </c>
    </row>
    <row r="140" spans="1:11" x14ac:dyDescent="0.25">
      <c r="A140" s="5" t="s">
        <v>21</v>
      </c>
      <c r="B140" s="5" t="s">
        <v>1178</v>
      </c>
      <c r="C140" s="5" t="s">
        <v>1178</v>
      </c>
      <c r="D140" s="5" t="s">
        <v>1258</v>
      </c>
      <c r="E140" s="5" t="s">
        <v>296</v>
      </c>
      <c r="F140" s="5">
        <v>-2</v>
      </c>
      <c r="G140" s="5">
        <v>7.1082872928176792</v>
      </c>
      <c r="H140" s="5">
        <f>B10*G140</f>
        <v>455.62749583919327</v>
      </c>
      <c r="I140" s="5">
        <f>B11*G140</f>
        <v>283.03422928176798</v>
      </c>
      <c r="J140" s="5">
        <f t="shared" si="6"/>
        <v>738.66172512096125</v>
      </c>
      <c r="K140" s="5">
        <f t="shared" si="7"/>
        <v>-1477.3234502419225</v>
      </c>
    </row>
    <row r="141" spans="1:11" x14ac:dyDescent="0.25">
      <c r="A141" s="5" t="s">
        <v>21</v>
      </c>
      <c r="B141" s="5" t="s">
        <v>1178</v>
      </c>
      <c r="C141" s="5" t="s">
        <v>1178</v>
      </c>
      <c r="D141" s="5" t="s">
        <v>1033</v>
      </c>
      <c r="E141" s="5" t="s">
        <v>126</v>
      </c>
      <c r="F141" s="5">
        <v>-6</v>
      </c>
      <c r="G141" s="5">
        <v>2.899999999999999</v>
      </c>
      <c r="H141" s="5">
        <f>B10*G141</f>
        <v>185.88440274055066</v>
      </c>
      <c r="I141" s="5">
        <f>B11*G141</f>
        <v>115.47074999999997</v>
      </c>
      <c r="J141" s="5">
        <f t="shared" si="6"/>
        <v>301.35515274055064</v>
      </c>
      <c r="K141" s="5">
        <f t="shared" si="7"/>
        <v>-1808.1309164433037</v>
      </c>
    </row>
    <row r="142" spans="1:11" x14ac:dyDescent="0.25">
      <c r="A142" s="5" t="s">
        <v>21</v>
      </c>
      <c r="B142" s="5" t="s">
        <v>1178</v>
      </c>
      <c r="C142" s="5" t="s">
        <v>1178</v>
      </c>
      <c r="D142" s="5" t="s">
        <v>1259</v>
      </c>
      <c r="E142" s="5" t="s">
        <v>466</v>
      </c>
      <c r="F142" s="5">
        <v>-14</v>
      </c>
      <c r="G142" s="5">
        <v>10.3</v>
      </c>
      <c r="H142" s="5">
        <f>B10*G142</f>
        <v>660.21012007850777</v>
      </c>
      <c r="I142" s="5">
        <f>B11*G142</f>
        <v>410.12025000000006</v>
      </c>
      <c r="J142" s="5">
        <f t="shared" si="6"/>
        <v>1070.3303700785077</v>
      </c>
      <c r="K142" s="5">
        <f t="shared" si="7"/>
        <v>-14984.625181099109</v>
      </c>
    </row>
    <row r="143" spans="1:11" x14ac:dyDescent="0.25">
      <c r="A143" s="5" t="s">
        <v>21</v>
      </c>
      <c r="B143" s="5" t="s">
        <v>1178</v>
      </c>
      <c r="C143" s="5" t="s">
        <v>1178</v>
      </c>
      <c r="D143" s="5" t="s">
        <v>1260</v>
      </c>
      <c r="E143" s="5" t="s">
        <v>1191</v>
      </c>
      <c r="F143" s="5">
        <v>-1</v>
      </c>
      <c r="G143" s="5">
        <v>3.3545871559633031</v>
      </c>
      <c r="H143" s="5">
        <f>B10*G143</f>
        <v>215.02256204391767</v>
      </c>
      <c r="I143" s="5">
        <f>B11*G143</f>
        <v>133.57127408256883</v>
      </c>
      <c r="J143" s="5">
        <f t="shared" si="6"/>
        <v>348.59383612648651</v>
      </c>
      <c r="K143" s="5">
        <f t="shared" si="7"/>
        <v>-348.59383612648651</v>
      </c>
    </row>
    <row r="144" spans="1:11" x14ac:dyDescent="0.25">
      <c r="A144" s="5" t="s">
        <v>21</v>
      </c>
      <c r="B144" s="5" t="s">
        <v>1178</v>
      </c>
      <c r="C144" s="5" t="s">
        <v>1178</v>
      </c>
      <c r="D144" s="5" t="s">
        <v>856</v>
      </c>
      <c r="E144" s="5" t="s">
        <v>226</v>
      </c>
      <c r="F144" s="5">
        <v>-1</v>
      </c>
      <c r="G144" s="5">
        <v>2.6</v>
      </c>
      <c r="H144" s="5">
        <f>B10*G144</f>
        <v>166.65498176739032</v>
      </c>
      <c r="I144" s="5">
        <f>B11*G144</f>
        <v>103.52550000000001</v>
      </c>
      <c r="J144" s="5">
        <f t="shared" si="6"/>
        <v>270.18048176739035</v>
      </c>
      <c r="K144" s="5">
        <f t="shared" si="7"/>
        <v>-270.18048176739035</v>
      </c>
    </row>
    <row r="145" spans="1:11" x14ac:dyDescent="0.25">
      <c r="A145" s="5" t="s">
        <v>21</v>
      </c>
      <c r="B145" s="5" t="s">
        <v>1178</v>
      </c>
      <c r="C145" s="5" t="s">
        <v>1178</v>
      </c>
      <c r="D145" s="5" t="s">
        <v>864</v>
      </c>
      <c r="E145" s="5" t="s">
        <v>732</v>
      </c>
      <c r="F145" s="5">
        <v>-4</v>
      </c>
      <c r="G145" s="5">
        <v>2.2999999999999998</v>
      </c>
      <c r="H145" s="5">
        <f>B10*G145</f>
        <v>147.42556079422988</v>
      </c>
      <c r="I145" s="5">
        <f>B11*G145</f>
        <v>91.580249999999992</v>
      </c>
      <c r="J145" s="5">
        <f t="shared" ref="J145:J176" si="8">SUM(H145, I145)</f>
        <v>239.00581079422989</v>
      </c>
      <c r="K145" s="5">
        <f t="shared" ref="K145:K176" si="9">J145*F145</f>
        <v>-956.02324317691955</v>
      </c>
    </row>
    <row r="146" spans="1:11" x14ac:dyDescent="0.25">
      <c r="A146" s="5" t="s">
        <v>21</v>
      </c>
      <c r="B146" s="5" t="s">
        <v>1178</v>
      </c>
      <c r="C146" s="5" t="s">
        <v>1178</v>
      </c>
      <c r="D146" s="5" t="s">
        <v>1261</v>
      </c>
      <c r="E146" s="5" t="s">
        <v>262</v>
      </c>
      <c r="F146" s="5">
        <v>-1</v>
      </c>
      <c r="G146" s="5">
        <v>6.4</v>
      </c>
      <c r="H146" s="5">
        <f>B10*G146</f>
        <v>410.22764742742231</v>
      </c>
      <c r="I146" s="5">
        <f>B11*G146</f>
        <v>254.83200000000002</v>
      </c>
      <c r="J146" s="5">
        <f t="shared" si="8"/>
        <v>665.05964742742231</v>
      </c>
      <c r="K146" s="5">
        <f t="shared" si="9"/>
        <v>-665.05964742742231</v>
      </c>
    </row>
  </sheetData>
  <conditionalFormatting sqref="G10:G1000000">
    <cfRule type="notContainsBlanks" dxfId="800" priority="2">
      <formula>LEN(TRIM(G10))&gt;0</formula>
    </cfRule>
    <cfRule type="notContainsBlanks" dxfId="799" priority="5">
      <formula>LEN(TRIM(G10))&gt;0</formula>
    </cfRule>
    <cfRule type="notContainsBlanks" dxfId="798" priority="8">
      <formula>LEN(TRIM(G10))&gt;0</formula>
    </cfRule>
    <cfRule type="notContainsBlanks" dxfId="797" priority="11">
      <formula>LEN(TRIM(G10))&gt;0</formula>
    </cfRule>
    <cfRule type="notContainsBlanks" dxfId="796" priority="14">
      <formula>LEN(TRIM(G10))&gt;0</formula>
    </cfRule>
    <cfRule type="notContainsBlanks" dxfId="795" priority="17">
      <formula>LEN(TRIM(G10))&gt;0</formula>
    </cfRule>
    <cfRule type="notContainsBlanks" dxfId="794" priority="20">
      <formula>LEN(TRIM(G10))&gt;0</formula>
    </cfRule>
    <cfRule type="notContainsBlanks" dxfId="793" priority="23">
      <formula>LEN(TRIM(G10))&gt;0</formula>
    </cfRule>
    <cfRule type="notContainsBlanks" dxfId="792" priority="26">
      <formula>LEN(TRIM(G10))&gt;0</formula>
    </cfRule>
    <cfRule type="notContainsBlanks" dxfId="791" priority="29">
      <formula>LEN(TRIM(G10))&gt;0</formula>
    </cfRule>
    <cfRule type="notContainsBlanks" dxfId="790" priority="32">
      <formula>LEN(TRIM(G10))&gt;0</formula>
    </cfRule>
    <cfRule type="notContainsBlanks" dxfId="789" priority="35">
      <formula>LEN(TRIM(G10))&gt;0</formula>
    </cfRule>
    <cfRule type="notContainsBlanks" dxfId="788" priority="38">
      <formula>LEN(TRIM(G10))&gt;0</formula>
    </cfRule>
    <cfRule type="notContainsBlanks" dxfId="787" priority="41">
      <formula>LEN(TRIM(G10))&gt;0</formula>
    </cfRule>
    <cfRule type="notContainsBlanks" dxfId="786" priority="44">
      <formula>LEN(TRIM(G10))&gt;0</formula>
    </cfRule>
    <cfRule type="notContainsBlanks" dxfId="785" priority="47">
      <formula>LEN(TRIM(G10))&gt;0</formula>
    </cfRule>
    <cfRule type="notContainsBlanks" dxfId="784" priority="50">
      <formula>LEN(TRIM(G10))&gt;0</formula>
    </cfRule>
    <cfRule type="notContainsBlanks" dxfId="783" priority="53">
      <formula>LEN(TRIM(G10))&gt;0</formula>
    </cfRule>
    <cfRule type="notContainsBlanks" dxfId="782" priority="56">
      <formula>LEN(TRIM(G10))&gt;0</formula>
    </cfRule>
    <cfRule type="notContainsBlanks" dxfId="781" priority="59">
      <formula>LEN(TRIM(G10))&gt;0</formula>
    </cfRule>
    <cfRule type="notContainsBlanks" dxfId="780" priority="62">
      <formula>LEN(TRIM(G10))&gt;0</formula>
    </cfRule>
    <cfRule type="notContainsBlanks" dxfId="779" priority="65">
      <formula>LEN(TRIM(G10))&gt;0</formula>
    </cfRule>
    <cfRule type="notContainsBlanks" dxfId="778" priority="68">
      <formula>LEN(TRIM(G10))&gt;0</formula>
    </cfRule>
    <cfRule type="notContainsBlanks" dxfId="777" priority="71">
      <formula>LEN(TRIM(G10))&gt;0</formula>
    </cfRule>
    <cfRule type="notContainsBlanks" dxfId="776" priority="74">
      <formula>LEN(TRIM(G10))&gt;0</formula>
    </cfRule>
    <cfRule type="notContainsBlanks" dxfId="775" priority="77">
      <formula>LEN(TRIM(G10))&gt;0</formula>
    </cfRule>
    <cfRule type="notContainsBlanks" dxfId="774" priority="80">
      <formula>LEN(TRIM(G10))&gt;0</formula>
    </cfRule>
    <cfRule type="notContainsBlanks" dxfId="773" priority="83">
      <formula>LEN(TRIM(G10))&gt;0</formula>
    </cfRule>
    <cfRule type="notContainsBlanks" dxfId="772" priority="86">
      <formula>LEN(TRIM(G10))&gt;0</formula>
    </cfRule>
    <cfRule type="notContainsBlanks" dxfId="771" priority="89">
      <formula>LEN(TRIM(G10))&gt;0</formula>
    </cfRule>
    <cfRule type="notContainsBlanks" dxfId="770" priority="92">
      <formula>LEN(TRIM(G10))&gt;0</formula>
    </cfRule>
    <cfRule type="notContainsBlanks" dxfId="769" priority="95">
      <formula>LEN(TRIM(G10))&gt;0</formula>
    </cfRule>
    <cfRule type="notContainsBlanks" dxfId="768" priority="98">
      <formula>LEN(TRIM(G10))&gt;0</formula>
    </cfRule>
    <cfRule type="notContainsBlanks" dxfId="767" priority="101">
      <formula>LEN(TRIM(G10))&gt;0</formula>
    </cfRule>
    <cfRule type="notContainsBlanks" dxfId="766" priority="104">
      <formula>LEN(TRIM(G10))&gt;0</formula>
    </cfRule>
    <cfRule type="notContainsBlanks" dxfId="765" priority="107">
      <formula>LEN(TRIM(G10))&gt;0</formula>
    </cfRule>
    <cfRule type="notContainsBlanks" dxfId="764" priority="110">
      <formula>LEN(TRIM(G10))&gt;0</formula>
    </cfRule>
    <cfRule type="notContainsBlanks" dxfId="763" priority="113">
      <formula>LEN(TRIM(G10))&gt;0</formula>
    </cfRule>
    <cfRule type="notContainsBlanks" dxfId="762" priority="116">
      <formula>LEN(TRIM(G10))&gt;0</formula>
    </cfRule>
    <cfRule type="notContainsBlanks" dxfId="761" priority="119">
      <formula>LEN(TRIM(G10))&gt;0</formula>
    </cfRule>
    <cfRule type="notContainsBlanks" dxfId="760" priority="122">
      <formula>LEN(TRIM(G10))&gt;0</formula>
    </cfRule>
    <cfRule type="notContainsBlanks" dxfId="759" priority="125">
      <formula>LEN(TRIM(G10))&gt;0</formula>
    </cfRule>
    <cfRule type="notContainsBlanks" dxfId="758" priority="128">
      <formula>LEN(TRIM(G10))&gt;0</formula>
    </cfRule>
    <cfRule type="notContainsBlanks" dxfId="757" priority="131">
      <formula>LEN(TRIM(G10))&gt;0</formula>
    </cfRule>
    <cfRule type="notContainsBlanks" dxfId="756" priority="134">
      <formula>LEN(TRIM(G10))&gt;0</formula>
    </cfRule>
    <cfRule type="notContainsBlanks" dxfId="755" priority="137">
      <formula>LEN(TRIM(G10))&gt;0</formula>
    </cfRule>
    <cfRule type="notContainsBlanks" dxfId="754" priority="140">
      <formula>LEN(TRIM(G10))&gt;0</formula>
    </cfRule>
    <cfRule type="notContainsBlanks" dxfId="753" priority="143">
      <formula>LEN(TRIM(G10))&gt;0</formula>
    </cfRule>
    <cfRule type="notContainsBlanks" dxfId="752" priority="146">
      <formula>LEN(TRIM(G10))&gt;0</formula>
    </cfRule>
    <cfRule type="notContainsBlanks" dxfId="751" priority="149">
      <formula>LEN(TRIM(G10))&gt;0</formula>
    </cfRule>
    <cfRule type="notContainsBlanks" dxfId="750" priority="152">
      <formula>LEN(TRIM(G10))&gt;0</formula>
    </cfRule>
    <cfRule type="notContainsBlanks" dxfId="749" priority="155">
      <formula>LEN(TRIM(G10))&gt;0</formula>
    </cfRule>
    <cfRule type="notContainsBlanks" dxfId="748" priority="158">
      <formula>LEN(TRIM(G10))&gt;0</formula>
    </cfRule>
    <cfRule type="notContainsBlanks" dxfId="747" priority="161">
      <formula>LEN(TRIM(G10))&gt;0</formula>
    </cfRule>
    <cfRule type="notContainsBlanks" dxfId="746" priority="164">
      <formula>LEN(TRIM(G10))&gt;0</formula>
    </cfRule>
    <cfRule type="notContainsBlanks" dxfId="745" priority="167">
      <formula>LEN(TRIM(G10))&gt;0</formula>
    </cfRule>
    <cfRule type="notContainsBlanks" dxfId="744" priority="170">
      <formula>LEN(TRIM(G10))&gt;0</formula>
    </cfRule>
    <cfRule type="notContainsBlanks" dxfId="743" priority="173">
      <formula>LEN(TRIM(G10))&gt;0</formula>
    </cfRule>
    <cfRule type="notContainsBlanks" dxfId="742" priority="176">
      <formula>LEN(TRIM(G10))&gt;0</formula>
    </cfRule>
    <cfRule type="notContainsBlanks" dxfId="741" priority="179">
      <formula>LEN(TRIM(G10))&gt;0</formula>
    </cfRule>
    <cfRule type="notContainsBlanks" dxfId="740" priority="182">
      <formula>LEN(TRIM(G10))&gt;0</formula>
    </cfRule>
    <cfRule type="notContainsBlanks" dxfId="739" priority="185">
      <formula>LEN(TRIM(G10))&gt;0</formula>
    </cfRule>
    <cfRule type="notContainsBlanks" dxfId="738" priority="188">
      <formula>LEN(TRIM(G10))&gt;0</formula>
    </cfRule>
    <cfRule type="notContainsBlanks" dxfId="737" priority="191">
      <formula>LEN(TRIM(G10))&gt;0</formula>
    </cfRule>
    <cfRule type="notContainsBlanks" dxfId="736" priority="194">
      <formula>LEN(TRIM(G10))&gt;0</formula>
    </cfRule>
    <cfRule type="notContainsBlanks" dxfId="735" priority="197">
      <formula>LEN(TRIM(G10))&gt;0</formula>
    </cfRule>
    <cfRule type="notContainsBlanks" dxfId="734" priority="200">
      <formula>LEN(TRIM(G10))&gt;0</formula>
    </cfRule>
    <cfRule type="notContainsBlanks" dxfId="733" priority="203">
      <formula>LEN(TRIM(G10))&gt;0</formula>
    </cfRule>
    <cfRule type="notContainsBlanks" dxfId="732" priority="206">
      <formula>LEN(TRIM(G10))&gt;0</formula>
    </cfRule>
    <cfRule type="notContainsBlanks" dxfId="731" priority="209">
      <formula>LEN(TRIM(G10))&gt;0</formula>
    </cfRule>
    <cfRule type="notContainsBlanks" dxfId="730" priority="212">
      <formula>LEN(TRIM(G10))&gt;0</formula>
    </cfRule>
    <cfRule type="notContainsBlanks" dxfId="729" priority="215">
      <formula>LEN(TRIM(G10))&gt;0</formula>
    </cfRule>
    <cfRule type="notContainsBlanks" dxfId="728" priority="218">
      <formula>LEN(TRIM(G10))&gt;0</formula>
    </cfRule>
    <cfRule type="notContainsBlanks" dxfId="727" priority="221">
      <formula>LEN(TRIM(G10))&gt;0</formula>
    </cfRule>
    <cfRule type="notContainsBlanks" dxfId="726" priority="224">
      <formula>LEN(TRIM(G10))&gt;0</formula>
    </cfRule>
    <cfRule type="notContainsBlanks" dxfId="725" priority="227">
      <formula>LEN(TRIM(G10))&gt;0</formula>
    </cfRule>
    <cfRule type="notContainsBlanks" dxfId="724" priority="230">
      <formula>LEN(TRIM(G10))&gt;0</formula>
    </cfRule>
    <cfRule type="notContainsBlanks" dxfId="723" priority="233">
      <formula>LEN(TRIM(G10))&gt;0</formula>
    </cfRule>
    <cfRule type="notContainsBlanks" dxfId="722" priority="236">
      <formula>LEN(TRIM(G10))&gt;0</formula>
    </cfRule>
    <cfRule type="notContainsBlanks" dxfId="721" priority="239">
      <formula>LEN(TRIM(G10))&gt;0</formula>
    </cfRule>
    <cfRule type="notContainsBlanks" dxfId="720" priority="242">
      <formula>LEN(TRIM(G10))&gt;0</formula>
    </cfRule>
    <cfRule type="notContainsBlanks" dxfId="719" priority="245">
      <formula>LEN(TRIM(G10))&gt;0</formula>
    </cfRule>
    <cfRule type="notContainsBlanks" dxfId="718" priority="248">
      <formula>LEN(TRIM(G10))&gt;0</formula>
    </cfRule>
    <cfRule type="notContainsBlanks" dxfId="717" priority="251">
      <formula>LEN(TRIM(G10))&gt;0</formula>
    </cfRule>
    <cfRule type="notContainsBlanks" dxfId="716" priority="254">
      <formula>LEN(TRIM(G10))&gt;0</formula>
    </cfRule>
    <cfRule type="notContainsBlanks" dxfId="715" priority="257">
      <formula>LEN(TRIM(G10))&gt;0</formula>
    </cfRule>
    <cfRule type="notContainsBlanks" dxfId="714" priority="260">
      <formula>LEN(TRIM(G10))&gt;0</formula>
    </cfRule>
    <cfRule type="notContainsBlanks" dxfId="713" priority="263">
      <formula>LEN(TRIM(G10))&gt;0</formula>
    </cfRule>
    <cfRule type="notContainsBlanks" dxfId="712" priority="266">
      <formula>LEN(TRIM(G10))&gt;0</formula>
    </cfRule>
    <cfRule type="notContainsBlanks" dxfId="711" priority="269">
      <formula>LEN(TRIM(G10))&gt;0</formula>
    </cfRule>
    <cfRule type="notContainsBlanks" dxfId="710" priority="272">
      <formula>LEN(TRIM(G10))&gt;0</formula>
    </cfRule>
    <cfRule type="notContainsBlanks" dxfId="709" priority="275">
      <formula>LEN(TRIM(G10))&gt;0</formula>
    </cfRule>
    <cfRule type="notContainsBlanks" dxfId="708" priority="278">
      <formula>LEN(TRIM(G10))&gt;0</formula>
    </cfRule>
    <cfRule type="notContainsBlanks" dxfId="707" priority="281">
      <formula>LEN(TRIM(G10))&gt;0</formula>
    </cfRule>
    <cfRule type="notContainsBlanks" dxfId="706" priority="284">
      <formula>LEN(TRIM(G10))&gt;0</formula>
    </cfRule>
    <cfRule type="notContainsBlanks" dxfId="705" priority="287">
      <formula>LEN(TRIM(G10))&gt;0</formula>
    </cfRule>
    <cfRule type="notContainsBlanks" dxfId="704" priority="290">
      <formula>LEN(TRIM(G10))&gt;0</formula>
    </cfRule>
    <cfRule type="notContainsBlanks" dxfId="703" priority="293">
      <formula>LEN(TRIM(G10))&gt;0</formula>
    </cfRule>
    <cfRule type="notContainsBlanks" dxfId="702" priority="296">
      <formula>LEN(TRIM(G10))&gt;0</formula>
    </cfRule>
    <cfRule type="notContainsBlanks" dxfId="701" priority="299">
      <formula>LEN(TRIM(G10))&gt;0</formula>
    </cfRule>
    <cfRule type="notContainsBlanks" dxfId="700" priority="302">
      <formula>LEN(TRIM(G10))&gt;0</formula>
    </cfRule>
    <cfRule type="notContainsBlanks" dxfId="699" priority="305">
      <formula>LEN(TRIM(G10))&gt;0</formula>
    </cfRule>
    <cfRule type="notContainsBlanks" dxfId="698" priority="308">
      <formula>LEN(TRIM(G10))&gt;0</formula>
    </cfRule>
    <cfRule type="notContainsBlanks" dxfId="697" priority="311">
      <formula>LEN(TRIM(G10))&gt;0</formula>
    </cfRule>
    <cfRule type="notContainsBlanks" dxfId="696" priority="314">
      <formula>LEN(TRIM(G10))&gt;0</formula>
    </cfRule>
    <cfRule type="notContainsBlanks" dxfId="695" priority="317">
      <formula>LEN(TRIM(G10))&gt;0</formula>
    </cfRule>
    <cfRule type="notContainsBlanks" dxfId="694" priority="320">
      <formula>LEN(TRIM(G10))&gt;0</formula>
    </cfRule>
    <cfRule type="notContainsBlanks" dxfId="693" priority="323">
      <formula>LEN(TRIM(G10))&gt;0</formula>
    </cfRule>
    <cfRule type="notContainsBlanks" dxfId="692" priority="326">
      <formula>LEN(TRIM(G10))&gt;0</formula>
    </cfRule>
    <cfRule type="notContainsBlanks" dxfId="691" priority="329">
      <formula>LEN(TRIM(G10))&gt;0</formula>
    </cfRule>
    <cfRule type="notContainsBlanks" dxfId="690" priority="332">
      <formula>LEN(TRIM(G10))&gt;0</formula>
    </cfRule>
    <cfRule type="notContainsBlanks" dxfId="689" priority="335">
      <formula>LEN(TRIM(G10))&gt;0</formula>
    </cfRule>
    <cfRule type="notContainsBlanks" dxfId="688" priority="338">
      <formula>LEN(TRIM(G10))&gt;0</formula>
    </cfRule>
    <cfRule type="notContainsBlanks" dxfId="687" priority="341">
      <formula>LEN(TRIM(G10))&gt;0</formula>
    </cfRule>
    <cfRule type="notContainsBlanks" dxfId="686" priority="344">
      <formula>LEN(TRIM(G10))&gt;0</formula>
    </cfRule>
    <cfRule type="notContainsBlanks" dxfId="685" priority="347">
      <formula>LEN(TRIM(G10))&gt;0</formula>
    </cfRule>
    <cfRule type="notContainsBlanks" dxfId="684" priority="350">
      <formula>LEN(TRIM(G10))&gt;0</formula>
    </cfRule>
    <cfRule type="notContainsBlanks" dxfId="683" priority="353">
      <formula>LEN(TRIM(G10))&gt;0</formula>
    </cfRule>
    <cfRule type="notContainsBlanks" dxfId="682" priority="356">
      <formula>LEN(TRIM(G10))&gt;0</formula>
    </cfRule>
    <cfRule type="notContainsBlanks" dxfId="681" priority="359">
      <formula>LEN(TRIM(G10))&gt;0</formula>
    </cfRule>
    <cfRule type="notContainsBlanks" dxfId="680" priority="362">
      <formula>LEN(TRIM(G10))&gt;0</formula>
    </cfRule>
    <cfRule type="notContainsBlanks" dxfId="679" priority="365">
      <formula>LEN(TRIM(G10))&gt;0</formula>
    </cfRule>
    <cfRule type="notContainsBlanks" dxfId="678" priority="368">
      <formula>LEN(TRIM(G10))&gt;0</formula>
    </cfRule>
    <cfRule type="notContainsBlanks" dxfId="677" priority="371">
      <formula>LEN(TRIM(G10))&gt;0</formula>
    </cfRule>
    <cfRule type="notContainsBlanks" dxfId="676" priority="374">
      <formula>LEN(TRIM(G10))&gt;0</formula>
    </cfRule>
    <cfRule type="notContainsBlanks" dxfId="675" priority="377">
      <formula>LEN(TRIM(G10))&gt;0</formula>
    </cfRule>
    <cfRule type="notContainsBlanks" dxfId="674" priority="380">
      <formula>LEN(TRIM(G10))&gt;0</formula>
    </cfRule>
    <cfRule type="notContainsBlanks" dxfId="673" priority="383">
      <formula>LEN(TRIM(G10))&gt;0</formula>
    </cfRule>
    <cfRule type="notContainsBlanks" dxfId="672" priority="386">
      <formula>LEN(TRIM(G10))&gt;0</formula>
    </cfRule>
    <cfRule type="notContainsBlanks" dxfId="671" priority="389">
      <formula>LEN(TRIM(G10))&gt;0</formula>
    </cfRule>
  </conditionalFormatting>
  <conditionalFormatting sqref="H10:K1000000">
    <cfRule type="notContainsBlanks" dxfId="670" priority="1">
      <formula>LEN(TRIM(H10))&gt;0</formula>
    </cfRule>
    <cfRule type="notContainsBlanks" dxfId="669" priority="4">
      <formula>LEN(TRIM(H10))&gt;0</formula>
    </cfRule>
    <cfRule type="notContainsBlanks" dxfId="668" priority="7">
      <formula>LEN(TRIM(H10))&gt;0</formula>
    </cfRule>
    <cfRule type="notContainsBlanks" dxfId="667" priority="10">
      <formula>LEN(TRIM(H10))&gt;0</formula>
    </cfRule>
    <cfRule type="notContainsBlanks" dxfId="666" priority="13">
      <formula>LEN(TRIM(H10))&gt;0</formula>
    </cfRule>
    <cfRule type="notContainsBlanks" dxfId="665" priority="16">
      <formula>LEN(TRIM(H10))&gt;0</formula>
    </cfRule>
    <cfRule type="notContainsBlanks" dxfId="664" priority="19">
      <formula>LEN(TRIM(H10))&gt;0</formula>
    </cfRule>
    <cfRule type="notContainsBlanks" dxfId="663" priority="22">
      <formula>LEN(TRIM(H10))&gt;0</formula>
    </cfRule>
    <cfRule type="notContainsBlanks" dxfId="662" priority="25">
      <formula>LEN(TRIM(H10))&gt;0</formula>
    </cfRule>
    <cfRule type="notContainsBlanks" dxfId="661" priority="28">
      <formula>LEN(TRIM(H10))&gt;0</formula>
    </cfRule>
    <cfRule type="notContainsBlanks" dxfId="660" priority="31">
      <formula>LEN(TRIM(H10))&gt;0</formula>
    </cfRule>
    <cfRule type="notContainsBlanks" dxfId="659" priority="34">
      <formula>LEN(TRIM(H10))&gt;0</formula>
    </cfRule>
    <cfRule type="notContainsBlanks" dxfId="658" priority="37">
      <formula>LEN(TRIM(H10))&gt;0</formula>
    </cfRule>
    <cfRule type="notContainsBlanks" dxfId="657" priority="40">
      <formula>LEN(TRIM(H10))&gt;0</formula>
    </cfRule>
    <cfRule type="notContainsBlanks" dxfId="656" priority="43">
      <formula>LEN(TRIM(H10))&gt;0</formula>
    </cfRule>
    <cfRule type="notContainsBlanks" dxfId="655" priority="46">
      <formula>LEN(TRIM(H10))&gt;0</formula>
    </cfRule>
    <cfRule type="notContainsBlanks" dxfId="654" priority="49">
      <formula>LEN(TRIM(H10))&gt;0</formula>
    </cfRule>
    <cfRule type="notContainsBlanks" dxfId="653" priority="52">
      <formula>LEN(TRIM(H10))&gt;0</formula>
    </cfRule>
    <cfRule type="notContainsBlanks" dxfId="652" priority="55">
      <formula>LEN(TRIM(H10))&gt;0</formula>
    </cfRule>
    <cfRule type="notContainsBlanks" dxfId="651" priority="58">
      <formula>LEN(TRIM(H10))&gt;0</formula>
    </cfRule>
    <cfRule type="notContainsBlanks" dxfId="650" priority="61">
      <formula>LEN(TRIM(H10))&gt;0</formula>
    </cfRule>
    <cfRule type="notContainsBlanks" dxfId="649" priority="64">
      <formula>LEN(TRIM(H10))&gt;0</formula>
    </cfRule>
    <cfRule type="notContainsBlanks" dxfId="648" priority="67">
      <formula>LEN(TRIM(H10))&gt;0</formula>
    </cfRule>
    <cfRule type="notContainsBlanks" dxfId="647" priority="70">
      <formula>LEN(TRIM(H10))&gt;0</formula>
    </cfRule>
    <cfRule type="notContainsBlanks" dxfId="646" priority="73">
      <formula>LEN(TRIM(H10))&gt;0</formula>
    </cfRule>
    <cfRule type="notContainsBlanks" dxfId="645" priority="76">
      <formula>LEN(TRIM(H10))&gt;0</formula>
    </cfRule>
    <cfRule type="notContainsBlanks" dxfId="644" priority="79">
      <formula>LEN(TRIM(H10))&gt;0</formula>
    </cfRule>
    <cfRule type="notContainsBlanks" dxfId="643" priority="82">
      <formula>LEN(TRIM(H10))&gt;0</formula>
    </cfRule>
    <cfRule type="notContainsBlanks" dxfId="642" priority="85">
      <formula>LEN(TRIM(H10))&gt;0</formula>
    </cfRule>
    <cfRule type="notContainsBlanks" dxfId="641" priority="88">
      <formula>LEN(TRIM(H10))&gt;0</formula>
    </cfRule>
    <cfRule type="notContainsBlanks" dxfId="640" priority="91">
      <formula>LEN(TRIM(H10))&gt;0</formula>
    </cfRule>
    <cfRule type="notContainsBlanks" dxfId="639" priority="94">
      <formula>LEN(TRIM(H10))&gt;0</formula>
    </cfRule>
    <cfRule type="notContainsBlanks" dxfId="638" priority="97">
      <formula>LEN(TRIM(H10))&gt;0</formula>
    </cfRule>
    <cfRule type="notContainsBlanks" dxfId="637" priority="100">
      <formula>LEN(TRIM(H10))&gt;0</formula>
    </cfRule>
    <cfRule type="notContainsBlanks" dxfId="636" priority="103">
      <formula>LEN(TRIM(H10))&gt;0</formula>
    </cfRule>
    <cfRule type="notContainsBlanks" dxfId="635" priority="106">
      <formula>LEN(TRIM(H10))&gt;0</formula>
    </cfRule>
    <cfRule type="notContainsBlanks" dxfId="634" priority="109">
      <formula>LEN(TRIM(H10))&gt;0</formula>
    </cfRule>
    <cfRule type="notContainsBlanks" dxfId="633" priority="112">
      <formula>LEN(TRIM(H10))&gt;0</formula>
    </cfRule>
    <cfRule type="notContainsBlanks" dxfId="632" priority="115">
      <formula>LEN(TRIM(H10))&gt;0</formula>
    </cfRule>
    <cfRule type="notContainsBlanks" dxfId="631" priority="118">
      <formula>LEN(TRIM(H10))&gt;0</formula>
    </cfRule>
    <cfRule type="notContainsBlanks" dxfId="630" priority="121">
      <formula>LEN(TRIM(H10))&gt;0</formula>
    </cfRule>
    <cfRule type="notContainsBlanks" dxfId="629" priority="124">
      <formula>LEN(TRIM(H10))&gt;0</formula>
    </cfRule>
    <cfRule type="notContainsBlanks" dxfId="628" priority="127">
      <formula>LEN(TRIM(H10))&gt;0</formula>
    </cfRule>
    <cfRule type="notContainsBlanks" dxfId="627" priority="130">
      <formula>LEN(TRIM(H10))&gt;0</formula>
    </cfRule>
    <cfRule type="notContainsBlanks" dxfId="626" priority="133">
      <formula>LEN(TRIM(H10))&gt;0</formula>
    </cfRule>
    <cfRule type="notContainsBlanks" dxfId="625" priority="136">
      <formula>LEN(TRIM(H10))&gt;0</formula>
    </cfRule>
    <cfRule type="notContainsBlanks" dxfId="624" priority="139">
      <formula>LEN(TRIM(H10))&gt;0</formula>
    </cfRule>
    <cfRule type="notContainsBlanks" dxfId="623" priority="142">
      <formula>LEN(TRIM(H10))&gt;0</formula>
    </cfRule>
    <cfRule type="notContainsBlanks" dxfId="622" priority="145">
      <formula>LEN(TRIM(H10))&gt;0</formula>
    </cfRule>
    <cfRule type="notContainsBlanks" dxfId="621" priority="148">
      <formula>LEN(TRIM(H10))&gt;0</formula>
    </cfRule>
    <cfRule type="notContainsBlanks" dxfId="620" priority="151">
      <formula>LEN(TRIM(H10))&gt;0</formula>
    </cfRule>
    <cfRule type="notContainsBlanks" dxfId="619" priority="154">
      <formula>LEN(TRIM(H10))&gt;0</formula>
    </cfRule>
    <cfRule type="notContainsBlanks" dxfId="618" priority="157">
      <formula>LEN(TRIM(H10))&gt;0</formula>
    </cfRule>
    <cfRule type="notContainsBlanks" dxfId="617" priority="160">
      <formula>LEN(TRIM(H10))&gt;0</formula>
    </cfRule>
    <cfRule type="notContainsBlanks" dxfId="616" priority="163">
      <formula>LEN(TRIM(H10))&gt;0</formula>
    </cfRule>
    <cfRule type="notContainsBlanks" dxfId="615" priority="166">
      <formula>LEN(TRIM(H10))&gt;0</formula>
    </cfRule>
    <cfRule type="notContainsBlanks" dxfId="614" priority="169">
      <formula>LEN(TRIM(H10))&gt;0</formula>
    </cfRule>
    <cfRule type="notContainsBlanks" dxfId="613" priority="172">
      <formula>LEN(TRIM(H10))&gt;0</formula>
    </cfRule>
    <cfRule type="notContainsBlanks" dxfId="612" priority="175">
      <formula>LEN(TRIM(H10))&gt;0</formula>
    </cfRule>
    <cfRule type="notContainsBlanks" dxfId="611" priority="178">
      <formula>LEN(TRIM(H10))&gt;0</formula>
    </cfRule>
    <cfRule type="notContainsBlanks" dxfId="610" priority="181">
      <formula>LEN(TRIM(H10))&gt;0</formula>
    </cfRule>
    <cfRule type="notContainsBlanks" dxfId="609" priority="184">
      <formula>LEN(TRIM(H10))&gt;0</formula>
    </cfRule>
    <cfRule type="notContainsBlanks" dxfId="608" priority="187">
      <formula>LEN(TRIM(H10))&gt;0</formula>
    </cfRule>
    <cfRule type="notContainsBlanks" dxfId="607" priority="190">
      <formula>LEN(TRIM(H10))&gt;0</formula>
    </cfRule>
    <cfRule type="notContainsBlanks" dxfId="606" priority="193">
      <formula>LEN(TRIM(H10))&gt;0</formula>
    </cfRule>
    <cfRule type="notContainsBlanks" dxfId="605" priority="196">
      <formula>LEN(TRIM(H10))&gt;0</formula>
    </cfRule>
    <cfRule type="notContainsBlanks" dxfId="604" priority="199">
      <formula>LEN(TRIM(H10))&gt;0</formula>
    </cfRule>
    <cfRule type="notContainsBlanks" dxfId="603" priority="202">
      <formula>LEN(TRIM(H10))&gt;0</formula>
    </cfRule>
    <cfRule type="notContainsBlanks" dxfId="602" priority="205">
      <formula>LEN(TRIM(H10))&gt;0</formula>
    </cfRule>
    <cfRule type="notContainsBlanks" dxfId="601" priority="208">
      <formula>LEN(TRIM(H10))&gt;0</formula>
    </cfRule>
    <cfRule type="notContainsBlanks" dxfId="600" priority="211">
      <formula>LEN(TRIM(H10))&gt;0</formula>
    </cfRule>
    <cfRule type="notContainsBlanks" dxfId="599" priority="214">
      <formula>LEN(TRIM(H10))&gt;0</formula>
    </cfRule>
    <cfRule type="notContainsBlanks" dxfId="598" priority="217">
      <formula>LEN(TRIM(H10))&gt;0</formula>
    </cfRule>
    <cfRule type="notContainsBlanks" dxfId="597" priority="220">
      <formula>LEN(TRIM(H10))&gt;0</formula>
    </cfRule>
    <cfRule type="notContainsBlanks" dxfId="596" priority="223">
      <formula>LEN(TRIM(H10))&gt;0</formula>
    </cfRule>
    <cfRule type="notContainsBlanks" dxfId="595" priority="226">
      <formula>LEN(TRIM(H10))&gt;0</formula>
    </cfRule>
    <cfRule type="notContainsBlanks" dxfId="594" priority="229">
      <formula>LEN(TRIM(H10))&gt;0</formula>
    </cfRule>
    <cfRule type="notContainsBlanks" dxfId="593" priority="232">
      <formula>LEN(TRIM(H10))&gt;0</formula>
    </cfRule>
    <cfRule type="notContainsBlanks" dxfId="592" priority="235">
      <formula>LEN(TRIM(H10))&gt;0</formula>
    </cfRule>
    <cfRule type="notContainsBlanks" dxfId="591" priority="238">
      <formula>LEN(TRIM(H10))&gt;0</formula>
    </cfRule>
    <cfRule type="notContainsBlanks" dxfId="590" priority="241">
      <formula>LEN(TRIM(H10))&gt;0</formula>
    </cfRule>
    <cfRule type="notContainsBlanks" dxfId="589" priority="244">
      <formula>LEN(TRIM(H10))&gt;0</formula>
    </cfRule>
    <cfRule type="notContainsBlanks" dxfId="588" priority="247">
      <formula>LEN(TRIM(H10))&gt;0</formula>
    </cfRule>
    <cfRule type="notContainsBlanks" dxfId="587" priority="250">
      <formula>LEN(TRIM(H10))&gt;0</formula>
    </cfRule>
    <cfRule type="notContainsBlanks" dxfId="586" priority="253">
      <formula>LEN(TRIM(H10))&gt;0</formula>
    </cfRule>
    <cfRule type="notContainsBlanks" dxfId="585" priority="256">
      <formula>LEN(TRIM(H10))&gt;0</formula>
    </cfRule>
    <cfRule type="notContainsBlanks" dxfId="584" priority="259">
      <formula>LEN(TRIM(H10))&gt;0</formula>
    </cfRule>
    <cfRule type="notContainsBlanks" dxfId="583" priority="262">
      <formula>LEN(TRIM(H10))&gt;0</formula>
    </cfRule>
    <cfRule type="notContainsBlanks" dxfId="582" priority="265">
      <formula>LEN(TRIM(H10))&gt;0</formula>
    </cfRule>
    <cfRule type="notContainsBlanks" dxfId="581" priority="268">
      <formula>LEN(TRIM(H10))&gt;0</formula>
    </cfRule>
    <cfRule type="notContainsBlanks" dxfId="580" priority="271">
      <formula>LEN(TRIM(H10))&gt;0</formula>
    </cfRule>
    <cfRule type="notContainsBlanks" dxfId="579" priority="274">
      <formula>LEN(TRIM(H10))&gt;0</formula>
    </cfRule>
    <cfRule type="notContainsBlanks" dxfId="578" priority="277">
      <formula>LEN(TRIM(H10))&gt;0</formula>
    </cfRule>
    <cfRule type="notContainsBlanks" dxfId="577" priority="280">
      <formula>LEN(TRIM(H10))&gt;0</formula>
    </cfRule>
    <cfRule type="notContainsBlanks" dxfId="576" priority="283">
      <formula>LEN(TRIM(H10))&gt;0</formula>
    </cfRule>
    <cfRule type="notContainsBlanks" dxfId="575" priority="286">
      <formula>LEN(TRIM(H10))&gt;0</formula>
    </cfRule>
    <cfRule type="notContainsBlanks" dxfId="574" priority="289">
      <formula>LEN(TRIM(H10))&gt;0</formula>
    </cfRule>
    <cfRule type="notContainsBlanks" dxfId="573" priority="292">
      <formula>LEN(TRIM(H10))&gt;0</formula>
    </cfRule>
    <cfRule type="notContainsBlanks" dxfId="572" priority="295">
      <formula>LEN(TRIM(H10))&gt;0</formula>
    </cfRule>
    <cfRule type="notContainsBlanks" dxfId="571" priority="298">
      <formula>LEN(TRIM(H10))&gt;0</formula>
    </cfRule>
    <cfRule type="notContainsBlanks" dxfId="570" priority="301">
      <formula>LEN(TRIM(H10))&gt;0</formula>
    </cfRule>
    <cfRule type="notContainsBlanks" dxfId="569" priority="304">
      <formula>LEN(TRIM(H10))&gt;0</formula>
    </cfRule>
    <cfRule type="notContainsBlanks" dxfId="568" priority="307">
      <formula>LEN(TRIM(H10))&gt;0</formula>
    </cfRule>
    <cfRule type="notContainsBlanks" dxfId="567" priority="310">
      <formula>LEN(TRIM(H10))&gt;0</formula>
    </cfRule>
    <cfRule type="notContainsBlanks" dxfId="566" priority="313">
      <formula>LEN(TRIM(H10))&gt;0</formula>
    </cfRule>
    <cfRule type="notContainsBlanks" dxfId="565" priority="316">
      <formula>LEN(TRIM(H10))&gt;0</formula>
    </cfRule>
    <cfRule type="notContainsBlanks" dxfId="564" priority="319">
      <formula>LEN(TRIM(H10))&gt;0</formula>
    </cfRule>
    <cfRule type="notContainsBlanks" dxfId="563" priority="322">
      <formula>LEN(TRIM(H10))&gt;0</formula>
    </cfRule>
    <cfRule type="notContainsBlanks" dxfId="562" priority="325">
      <formula>LEN(TRIM(H10))&gt;0</formula>
    </cfRule>
    <cfRule type="notContainsBlanks" dxfId="561" priority="328">
      <formula>LEN(TRIM(H10))&gt;0</formula>
    </cfRule>
    <cfRule type="notContainsBlanks" dxfId="560" priority="331">
      <formula>LEN(TRIM(H10))&gt;0</formula>
    </cfRule>
    <cfRule type="notContainsBlanks" dxfId="559" priority="334">
      <formula>LEN(TRIM(H10))&gt;0</formula>
    </cfRule>
    <cfRule type="notContainsBlanks" dxfId="558" priority="337">
      <formula>LEN(TRIM(H10))&gt;0</formula>
    </cfRule>
    <cfRule type="notContainsBlanks" dxfId="557" priority="340">
      <formula>LEN(TRIM(H10))&gt;0</formula>
    </cfRule>
    <cfRule type="notContainsBlanks" dxfId="556" priority="343">
      <formula>LEN(TRIM(H10))&gt;0</formula>
    </cfRule>
    <cfRule type="notContainsBlanks" dxfId="555" priority="346">
      <formula>LEN(TRIM(H10))&gt;0</formula>
    </cfRule>
    <cfRule type="notContainsBlanks" dxfId="554" priority="349">
      <formula>LEN(TRIM(H10))&gt;0</formula>
    </cfRule>
    <cfRule type="notContainsBlanks" dxfId="553" priority="352">
      <formula>LEN(TRIM(H10))&gt;0</formula>
    </cfRule>
    <cfRule type="notContainsBlanks" dxfId="552" priority="355">
      <formula>LEN(TRIM(H10))&gt;0</formula>
    </cfRule>
    <cfRule type="notContainsBlanks" dxfId="551" priority="358">
      <formula>LEN(TRIM(H10))&gt;0</formula>
    </cfRule>
    <cfRule type="notContainsBlanks" dxfId="550" priority="361">
      <formula>LEN(TRIM(H10))&gt;0</formula>
    </cfRule>
    <cfRule type="notContainsBlanks" dxfId="549" priority="364">
      <formula>LEN(TRIM(H10))&gt;0</formula>
    </cfRule>
    <cfRule type="notContainsBlanks" dxfId="548" priority="367">
      <formula>LEN(TRIM(H10))&gt;0</formula>
    </cfRule>
    <cfRule type="notContainsBlanks" dxfId="547" priority="370">
      <formula>LEN(TRIM(H10))&gt;0</formula>
    </cfRule>
    <cfRule type="notContainsBlanks" dxfId="546" priority="373">
      <formula>LEN(TRIM(H10))&gt;0</formula>
    </cfRule>
    <cfRule type="notContainsBlanks" dxfId="545" priority="376">
      <formula>LEN(TRIM(H10))&gt;0</formula>
    </cfRule>
    <cfRule type="notContainsBlanks" dxfId="544" priority="379">
      <formula>LEN(TRIM(H10))&gt;0</formula>
    </cfRule>
    <cfRule type="notContainsBlanks" dxfId="543" priority="382">
      <formula>LEN(TRIM(H10))&gt;0</formula>
    </cfRule>
    <cfRule type="notContainsBlanks" dxfId="542" priority="385">
      <formula>LEN(TRIM(H10))&gt;0</formula>
    </cfRule>
    <cfRule type="notContainsBlanks" dxfId="541" priority="388">
      <formula>LEN(TRIM(H10))&gt;0</formula>
    </cfRule>
  </conditionalFormatting>
  <conditionalFormatting sqref="K9:K1000000">
    <cfRule type="notContainsBlanks" dxfId="540" priority="3">
      <formula>LEN(TRIM(K9))&gt;0</formula>
    </cfRule>
    <cfRule type="notContainsBlanks" dxfId="539" priority="6">
      <formula>LEN(TRIM(K9))&gt;0</formula>
    </cfRule>
    <cfRule type="notContainsBlanks" dxfId="538" priority="9">
      <formula>LEN(TRIM(K9))&gt;0</formula>
    </cfRule>
    <cfRule type="notContainsBlanks" dxfId="537" priority="12">
      <formula>LEN(TRIM(K9))&gt;0</formula>
    </cfRule>
    <cfRule type="notContainsBlanks" dxfId="536" priority="15">
      <formula>LEN(TRIM(K9))&gt;0</formula>
    </cfRule>
    <cfRule type="notContainsBlanks" dxfId="535" priority="18">
      <formula>LEN(TRIM(K9))&gt;0</formula>
    </cfRule>
    <cfRule type="notContainsBlanks" dxfId="534" priority="21">
      <formula>LEN(TRIM(K9))&gt;0</formula>
    </cfRule>
    <cfRule type="notContainsBlanks" dxfId="533" priority="24">
      <formula>LEN(TRIM(K9))&gt;0</formula>
    </cfRule>
    <cfRule type="notContainsBlanks" dxfId="532" priority="27">
      <formula>LEN(TRIM(K9))&gt;0</formula>
    </cfRule>
    <cfRule type="notContainsBlanks" dxfId="531" priority="30">
      <formula>LEN(TRIM(K9))&gt;0</formula>
    </cfRule>
    <cfRule type="notContainsBlanks" dxfId="530" priority="33">
      <formula>LEN(TRIM(K9))&gt;0</formula>
    </cfRule>
    <cfRule type="notContainsBlanks" dxfId="529" priority="36">
      <formula>LEN(TRIM(K9))&gt;0</formula>
    </cfRule>
    <cfRule type="notContainsBlanks" dxfId="528" priority="39">
      <formula>LEN(TRIM(K9))&gt;0</formula>
    </cfRule>
    <cfRule type="notContainsBlanks" dxfId="527" priority="42">
      <formula>LEN(TRIM(K9))&gt;0</formula>
    </cfRule>
    <cfRule type="notContainsBlanks" dxfId="526" priority="45">
      <formula>LEN(TRIM(K9))&gt;0</formula>
    </cfRule>
    <cfRule type="notContainsBlanks" dxfId="525" priority="48">
      <formula>LEN(TRIM(K9))&gt;0</formula>
    </cfRule>
    <cfRule type="notContainsBlanks" dxfId="524" priority="51">
      <formula>LEN(TRIM(K9))&gt;0</formula>
    </cfRule>
    <cfRule type="notContainsBlanks" dxfId="523" priority="54">
      <formula>LEN(TRIM(K9))&gt;0</formula>
    </cfRule>
    <cfRule type="notContainsBlanks" dxfId="522" priority="57">
      <formula>LEN(TRIM(K9))&gt;0</formula>
    </cfRule>
    <cfRule type="notContainsBlanks" dxfId="521" priority="60">
      <formula>LEN(TRIM(K9))&gt;0</formula>
    </cfRule>
    <cfRule type="notContainsBlanks" dxfId="520" priority="63">
      <formula>LEN(TRIM(K9))&gt;0</formula>
    </cfRule>
    <cfRule type="notContainsBlanks" dxfId="519" priority="66">
      <formula>LEN(TRIM(K9))&gt;0</formula>
    </cfRule>
    <cfRule type="notContainsBlanks" dxfId="518" priority="69">
      <formula>LEN(TRIM(K9))&gt;0</formula>
    </cfRule>
    <cfRule type="notContainsBlanks" dxfId="517" priority="72">
      <formula>LEN(TRIM(K9))&gt;0</formula>
    </cfRule>
    <cfRule type="notContainsBlanks" dxfId="516" priority="75">
      <formula>LEN(TRIM(K9))&gt;0</formula>
    </cfRule>
    <cfRule type="notContainsBlanks" dxfId="515" priority="78">
      <formula>LEN(TRIM(K9))&gt;0</formula>
    </cfRule>
    <cfRule type="notContainsBlanks" dxfId="514" priority="81">
      <formula>LEN(TRIM(K9))&gt;0</formula>
    </cfRule>
    <cfRule type="notContainsBlanks" dxfId="513" priority="84">
      <formula>LEN(TRIM(K9))&gt;0</formula>
    </cfRule>
    <cfRule type="notContainsBlanks" dxfId="512" priority="87">
      <formula>LEN(TRIM(K9))&gt;0</formula>
    </cfRule>
    <cfRule type="notContainsBlanks" dxfId="511" priority="90">
      <formula>LEN(TRIM(K9))&gt;0</formula>
    </cfRule>
    <cfRule type="notContainsBlanks" dxfId="510" priority="93">
      <formula>LEN(TRIM(K9))&gt;0</formula>
    </cfRule>
    <cfRule type="notContainsBlanks" dxfId="509" priority="96">
      <formula>LEN(TRIM(K9))&gt;0</formula>
    </cfRule>
    <cfRule type="notContainsBlanks" dxfId="508" priority="99">
      <formula>LEN(TRIM(K9))&gt;0</formula>
    </cfRule>
    <cfRule type="notContainsBlanks" dxfId="507" priority="102">
      <formula>LEN(TRIM(K9))&gt;0</formula>
    </cfRule>
    <cfRule type="notContainsBlanks" dxfId="506" priority="105">
      <formula>LEN(TRIM(K9))&gt;0</formula>
    </cfRule>
    <cfRule type="notContainsBlanks" dxfId="505" priority="108">
      <formula>LEN(TRIM(K9))&gt;0</formula>
    </cfRule>
    <cfRule type="notContainsBlanks" dxfId="504" priority="111">
      <formula>LEN(TRIM(K9))&gt;0</formula>
    </cfRule>
    <cfRule type="notContainsBlanks" dxfId="503" priority="114">
      <formula>LEN(TRIM(K9))&gt;0</formula>
    </cfRule>
    <cfRule type="notContainsBlanks" dxfId="502" priority="117">
      <formula>LEN(TRIM(K9))&gt;0</formula>
    </cfRule>
    <cfRule type="notContainsBlanks" dxfId="501" priority="120">
      <formula>LEN(TRIM(K9))&gt;0</formula>
    </cfRule>
    <cfRule type="notContainsBlanks" dxfId="500" priority="123">
      <formula>LEN(TRIM(K9))&gt;0</formula>
    </cfRule>
    <cfRule type="notContainsBlanks" dxfId="499" priority="126">
      <formula>LEN(TRIM(K9))&gt;0</formula>
    </cfRule>
    <cfRule type="notContainsBlanks" dxfId="498" priority="129">
      <formula>LEN(TRIM(K9))&gt;0</formula>
    </cfRule>
    <cfRule type="notContainsBlanks" dxfId="497" priority="132">
      <formula>LEN(TRIM(K9))&gt;0</formula>
    </cfRule>
    <cfRule type="notContainsBlanks" dxfId="496" priority="135">
      <formula>LEN(TRIM(K9))&gt;0</formula>
    </cfRule>
    <cfRule type="notContainsBlanks" dxfId="495" priority="138">
      <formula>LEN(TRIM(K9))&gt;0</formula>
    </cfRule>
    <cfRule type="notContainsBlanks" dxfId="494" priority="141">
      <formula>LEN(TRIM(K9))&gt;0</formula>
    </cfRule>
    <cfRule type="notContainsBlanks" dxfId="493" priority="144">
      <formula>LEN(TRIM(K9))&gt;0</formula>
    </cfRule>
    <cfRule type="notContainsBlanks" dxfId="492" priority="147">
      <formula>LEN(TRIM(K9))&gt;0</formula>
    </cfRule>
    <cfRule type="notContainsBlanks" dxfId="491" priority="150">
      <formula>LEN(TRIM(K9))&gt;0</formula>
    </cfRule>
    <cfRule type="notContainsBlanks" dxfId="490" priority="153">
      <formula>LEN(TRIM(K9))&gt;0</formula>
    </cfRule>
    <cfRule type="notContainsBlanks" dxfId="489" priority="156">
      <formula>LEN(TRIM(K9))&gt;0</formula>
    </cfRule>
    <cfRule type="notContainsBlanks" dxfId="488" priority="159">
      <formula>LEN(TRIM(K9))&gt;0</formula>
    </cfRule>
    <cfRule type="notContainsBlanks" dxfId="487" priority="162">
      <formula>LEN(TRIM(K9))&gt;0</formula>
    </cfRule>
    <cfRule type="notContainsBlanks" dxfId="486" priority="165">
      <formula>LEN(TRIM(K9))&gt;0</formula>
    </cfRule>
    <cfRule type="notContainsBlanks" dxfId="485" priority="168">
      <formula>LEN(TRIM(K9))&gt;0</formula>
    </cfRule>
    <cfRule type="notContainsBlanks" dxfId="484" priority="171">
      <formula>LEN(TRIM(K9))&gt;0</formula>
    </cfRule>
    <cfRule type="notContainsBlanks" dxfId="483" priority="174">
      <formula>LEN(TRIM(K9))&gt;0</formula>
    </cfRule>
    <cfRule type="notContainsBlanks" dxfId="482" priority="177">
      <formula>LEN(TRIM(K9))&gt;0</formula>
    </cfRule>
    <cfRule type="notContainsBlanks" dxfId="481" priority="180">
      <formula>LEN(TRIM(K9))&gt;0</formula>
    </cfRule>
    <cfRule type="notContainsBlanks" dxfId="480" priority="183">
      <formula>LEN(TRIM(K9))&gt;0</formula>
    </cfRule>
    <cfRule type="notContainsBlanks" dxfId="479" priority="186">
      <formula>LEN(TRIM(K9))&gt;0</formula>
    </cfRule>
    <cfRule type="notContainsBlanks" dxfId="478" priority="189">
      <formula>LEN(TRIM(K9))&gt;0</formula>
    </cfRule>
    <cfRule type="notContainsBlanks" dxfId="477" priority="192">
      <formula>LEN(TRIM(K9))&gt;0</formula>
    </cfRule>
    <cfRule type="notContainsBlanks" dxfId="476" priority="195">
      <formula>LEN(TRIM(K9))&gt;0</formula>
    </cfRule>
    <cfRule type="notContainsBlanks" dxfId="475" priority="198">
      <formula>LEN(TRIM(K9))&gt;0</formula>
    </cfRule>
    <cfRule type="notContainsBlanks" dxfId="474" priority="201">
      <formula>LEN(TRIM(K9))&gt;0</formula>
    </cfRule>
    <cfRule type="notContainsBlanks" dxfId="473" priority="204">
      <formula>LEN(TRIM(K9))&gt;0</formula>
    </cfRule>
    <cfRule type="notContainsBlanks" dxfId="472" priority="207">
      <formula>LEN(TRIM(K9))&gt;0</formula>
    </cfRule>
    <cfRule type="notContainsBlanks" dxfId="471" priority="210">
      <formula>LEN(TRIM(K9))&gt;0</formula>
    </cfRule>
    <cfRule type="notContainsBlanks" dxfId="470" priority="213">
      <formula>LEN(TRIM(K9))&gt;0</formula>
    </cfRule>
    <cfRule type="notContainsBlanks" dxfId="469" priority="216">
      <formula>LEN(TRIM(K9))&gt;0</formula>
    </cfRule>
    <cfRule type="notContainsBlanks" dxfId="468" priority="219">
      <formula>LEN(TRIM(K9))&gt;0</formula>
    </cfRule>
    <cfRule type="notContainsBlanks" dxfId="467" priority="222">
      <formula>LEN(TRIM(K9))&gt;0</formula>
    </cfRule>
    <cfRule type="notContainsBlanks" dxfId="466" priority="225">
      <formula>LEN(TRIM(K9))&gt;0</formula>
    </cfRule>
    <cfRule type="notContainsBlanks" dxfId="465" priority="228">
      <formula>LEN(TRIM(K9))&gt;0</formula>
    </cfRule>
    <cfRule type="notContainsBlanks" dxfId="464" priority="231">
      <formula>LEN(TRIM(K9))&gt;0</formula>
    </cfRule>
    <cfRule type="notContainsBlanks" dxfId="463" priority="234">
      <formula>LEN(TRIM(K9))&gt;0</formula>
    </cfRule>
    <cfRule type="notContainsBlanks" dxfId="462" priority="237">
      <formula>LEN(TRIM(K9))&gt;0</formula>
    </cfRule>
    <cfRule type="notContainsBlanks" dxfId="461" priority="240">
      <formula>LEN(TRIM(K9))&gt;0</formula>
    </cfRule>
    <cfRule type="notContainsBlanks" dxfId="460" priority="243">
      <formula>LEN(TRIM(K9))&gt;0</formula>
    </cfRule>
    <cfRule type="notContainsBlanks" dxfId="459" priority="246">
      <formula>LEN(TRIM(K9))&gt;0</formula>
    </cfRule>
    <cfRule type="notContainsBlanks" dxfId="458" priority="249">
      <formula>LEN(TRIM(K9))&gt;0</formula>
    </cfRule>
    <cfRule type="notContainsBlanks" dxfId="457" priority="252">
      <formula>LEN(TRIM(K9))&gt;0</formula>
    </cfRule>
    <cfRule type="notContainsBlanks" dxfId="456" priority="255">
      <formula>LEN(TRIM(K9))&gt;0</formula>
    </cfRule>
    <cfRule type="notContainsBlanks" dxfId="455" priority="258">
      <formula>LEN(TRIM(K9))&gt;0</formula>
    </cfRule>
    <cfRule type="notContainsBlanks" dxfId="454" priority="261">
      <formula>LEN(TRIM(K9))&gt;0</formula>
    </cfRule>
    <cfRule type="notContainsBlanks" dxfId="453" priority="264">
      <formula>LEN(TRIM(K9))&gt;0</formula>
    </cfRule>
    <cfRule type="notContainsBlanks" dxfId="452" priority="267">
      <formula>LEN(TRIM(K9))&gt;0</formula>
    </cfRule>
    <cfRule type="notContainsBlanks" dxfId="451" priority="270">
      <formula>LEN(TRIM(K9))&gt;0</formula>
    </cfRule>
    <cfRule type="notContainsBlanks" dxfId="450" priority="273">
      <formula>LEN(TRIM(K9))&gt;0</formula>
    </cfRule>
    <cfRule type="notContainsBlanks" dxfId="449" priority="276">
      <formula>LEN(TRIM(K9))&gt;0</formula>
    </cfRule>
    <cfRule type="notContainsBlanks" dxfId="448" priority="279">
      <formula>LEN(TRIM(K9))&gt;0</formula>
    </cfRule>
    <cfRule type="notContainsBlanks" dxfId="447" priority="282">
      <formula>LEN(TRIM(K9))&gt;0</formula>
    </cfRule>
    <cfRule type="notContainsBlanks" dxfId="446" priority="285">
      <formula>LEN(TRIM(K9))&gt;0</formula>
    </cfRule>
    <cfRule type="notContainsBlanks" dxfId="445" priority="288">
      <formula>LEN(TRIM(K9))&gt;0</formula>
    </cfRule>
    <cfRule type="notContainsBlanks" dxfId="444" priority="291">
      <formula>LEN(TRIM(K9))&gt;0</formula>
    </cfRule>
    <cfRule type="notContainsBlanks" dxfId="443" priority="294">
      <formula>LEN(TRIM(K9))&gt;0</formula>
    </cfRule>
    <cfRule type="notContainsBlanks" dxfId="442" priority="297">
      <formula>LEN(TRIM(K9))&gt;0</formula>
    </cfRule>
    <cfRule type="notContainsBlanks" dxfId="441" priority="300">
      <formula>LEN(TRIM(K9))&gt;0</formula>
    </cfRule>
    <cfRule type="notContainsBlanks" dxfId="440" priority="303">
      <formula>LEN(TRIM(K9))&gt;0</formula>
    </cfRule>
    <cfRule type="notContainsBlanks" dxfId="439" priority="306">
      <formula>LEN(TRIM(K9))&gt;0</formula>
    </cfRule>
    <cfRule type="notContainsBlanks" dxfId="438" priority="309">
      <formula>LEN(TRIM(K9))&gt;0</formula>
    </cfRule>
    <cfRule type="notContainsBlanks" dxfId="437" priority="312">
      <formula>LEN(TRIM(K9))&gt;0</formula>
    </cfRule>
    <cfRule type="notContainsBlanks" dxfId="436" priority="315">
      <formula>LEN(TRIM(K9))&gt;0</formula>
    </cfRule>
    <cfRule type="notContainsBlanks" dxfId="435" priority="318">
      <formula>LEN(TRIM(K9))&gt;0</formula>
    </cfRule>
    <cfRule type="notContainsBlanks" dxfId="434" priority="321">
      <formula>LEN(TRIM(K9))&gt;0</formula>
    </cfRule>
    <cfRule type="notContainsBlanks" dxfId="433" priority="324">
      <formula>LEN(TRIM(K9))&gt;0</formula>
    </cfRule>
    <cfRule type="notContainsBlanks" dxfId="432" priority="327">
      <formula>LEN(TRIM(K9))&gt;0</formula>
    </cfRule>
    <cfRule type="notContainsBlanks" dxfId="431" priority="330">
      <formula>LEN(TRIM(K9))&gt;0</formula>
    </cfRule>
    <cfRule type="notContainsBlanks" dxfId="430" priority="333">
      <formula>LEN(TRIM(K9))&gt;0</formula>
    </cfRule>
    <cfRule type="notContainsBlanks" dxfId="429" priority="336">
      <formula>LEN(TRIM(K9))&gt;0</formula>
    </cfRule>
    <cfRule type="notContainsBlanks" dxfId="428" priority="339">
      <formula>LEN(TRIM(K9))&gt;0</formula>
    </cfRule>
    <cfRule type="notContainsBlanks" dxfId="427" priority="342">
      <formula>LEN(TRIM(K9))&gt;0</formula>
    </cfRule>
    <cfRule type="notContainsBlanks" dxfId="426" priority="345">
      <formula>LEN(TRIM(K9))&gt;0</formula>
    </cfRule>
    <cfRule type="notContainsBlanks" dxfId="425" priority="348">
      <formula>LEN(TRIM(K9))&gt;0</formula>
    </cfRule>
    <cfRule type="notContainsBlanks" dxfId="424" priority="351">
      <formula>LEN(TRIM(K9))&gt;0</formula>
    </cfRule>
    <cfRule type="notContainsBlanks" dxfId="423" priority="354">
      <formula>LEN(TRIM(K9))&gt;0</formula>
    </cfRule>
    <cfRule type="notContainsBlanks" dxfId="422" priority="357">
      <formula>LEN(TRIM(K9))&gt;0</formula>
    </cfRule>
    <cfRule type="notContainsBlanks" dxfId="421" priority="360">
      <formula>LEN(TRIM(K9))&gt;0</formula>
    </cfRule>
    <cfRule type="notContainsBlanks" dxfId="420" priority="363">
      <formula>LEN(TRIM(K9))&gt;0</formula>
    </cfRule>
    <cfRule type="notContainsBlanks" dxfId="419" priority="366">
      <formula>LEN(TRIM(K9))&gt;0</formula>
    </cfRule>
    <cfRule type="notContainsBlanks" dxfId="418" priority="369">
      <formula>LEN(TRIM(K9))&gt;0</formula>
    </cfRule>
    <cfRule type="notContainsBlanks" dxfId="417" priority="372">
      <formula>LEN(TRIM(K9))&gt;0</formula>
    </cfRule>
    <cfRule type="notContainsBlanks" dxfId="416" priority="375">
      <formula>LEN(TRIM(K9))&gt;0</formula>
    </cfRule>
    <cfRule type="notContainsBlanks" dxfId="415" priority="378">
      <formula>LEN(TRIM(K9))&gt;0</formula>
    </cfRule>
    <cfRule type="notContainsBlanks" dxfId="414" priority="381">
      <formula>LEN(TRIM(K9))&gt;0</formula>
    </cfRule>
    <cfRule type="notContainsBlanks" dxfId="413" priority="384">
      <formula>LEN(TRIM(K9))&gt;0</formula>
    </cfRule>
    <cfRule type="notContainsBlanks" dxfId="412" priority="387">
      <formula>LEN(TRIM(K9))&gt;0</formula>
    </cfRule>
    <cfRule type="notContainsBlanks" dxfId="411" priority="390">
      <formula>LEN(TRIM(K9))&gt;0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3"/>
  <sheetViews>
    <sheetView workbookViewId="0"/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4" t="s">
        <v>1263</v>
      </c>
    </row>
    <row r="3" spans="1:11" x14ac:dyDescent="0.25">
      <c r="A3" s="4" t="s">
        <v>1</v>
      </c>
    </row>
    <row r="4" spans="1:11" x14ac:dyDescent="0.25">
      <c r="A4" s="3" t="s">
        <v>2</v>
      </c>
      <c r="B4" s="2">
        <v>472687.47048016201</v>
      </c>
    </row>
    <row r="5" spans="1:11" x14ac:dyDescent="0.25">
      <c r="A5" s="3" t="s">
        <v>3</v>
      </c>
      <c r="B5" s="2">
        <v>193258.16272727269</v>
      </c>
    </row>
    <row r="6" spans="1:11" x14ac:dyDescent="0.25">
      <c r="A6" s="3" t="s">
        <v>4</v>
      </c>
      <c r="B6" s="2">
        <v>187337.46227017499</v>
      </c>
    </row>
    <row r="7" spans="1:11" x14ac:dyDescent="0.25">
      <c r="A7" s="3" t="s">
        <v>5</v>
      </c>
      <c r="B7" s="2">
        <v>92091.845482714256</v>
      </c>
    </row>
    <row r="9" spans="1:11" x14ac:dyDescent="0.25">
      <c r="A9" s="4" t="s">
        <v>6</v>
      </c>
    </row>
    <row r="10" spans="1:11" x14ac:dyDescent="0.25">
      <c r="A10" s="3" t="s">
        <v>7</v>
      </c>
      <c r="B10" s="2">
        <v>67.333534253857422</v>
      </c>
    </row>
    <row r="11" spans="1:11" x14ac:dyDescent="0.25">
      <c r="A11" s="3" t="s">
        <v>8</v>
      </c>
      <c r="B11" s="2">
        <v>39.955964912280699</v>
      </c>
    </row>
    <row r="13" spans="1:11" x14ac:dyDescent="0.25">
      <c r="A13" s="4" t="s">
        <v>26</v>
      </c>
    </row>
    <row r="14" spans="1:11" x14ac:dyDescent="0.25">
      <c r="A14" s="1" t="s">
        <v>27</v>
      </c>
      <c r="B14" s="2">
        <f>SUM(K17:K153)</f>
        <v>-4822.9094727206066</v>
      </c>
    </row>
    <row r="16" spans="1:11" x14ac:dyDescent="0.25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30</v>
      </c>
      <c r="J16" s="3" t="s">
        <v>19</v>
      </c>
      <c r="K16" s="3" t="s">
        <v>20</v>
      </c>
    </row>
    <row r="17" spans="1:11" x14ac:dyDescent="0.25">
      <c r="A17" s="5" t="s">
        <v>21</v>
      </c>
      <c r="B17" s="5" t="s">
        <v>23</v>
      </c>
      <c r="C17" s="5" t="s">
        <v>23</v>
      </c>
      <c r="D17" s="5" t="s">
        <v>42</v>
      </c>
      <c r="E17" s="5" t="s">
        <v>40</v>
      </c>
      <c r="F17" s="5">
        <v>1</v>
      </c>
      <c r="G17" s="5">
        <v>2.5842948717948722</v>
      </c>
      <c r="H17" s="5">
        <f>B10*G17</f>
        <v>174.00970727206811</v>
      </c>
      <c r="I17" s="5">
        <f>B11*G17</f>
        <v>103.25799522042286</v>
      </c>
      <c r="J17" s="5">
        <f t="shared" ref="J17:J48" si="0">SUM(H17, I17)</f>
        <v>277.26770249249097</v>
      </c>
      <c r="K17" s="5">
        <f t="shared" ref="K17:K48" si="1">J17*F17</f>
        <v>277.26770249249097</v>
      </c>
    </row>
    <row r="18" spans="1:11" x14ac:dyDescent="0.25">
      <c r="A18" s="5" t="s">
        <v>21</v>
      </c>
      <c r="B18" s="5" t="s">
        <v>23</v>
      </c>
      <c r="C18" s="5" t="s">
        <v>23</v>
      </c>
      <c r="D18" s="5" t="s">
        <v>45</v>
      </c>
      <c r="E18" s="5" t="s">
        <v>46</v>
      </c>
      <c r="F18" s="5">
        <v>1</v>
      </c>
      <c r="G18" s="5">
        <v>8.475352112676056</v>
      </c>
      <c r="H18" s="5">
        <f>B10*G18</f>
        <v>570.67541179237605</v>
      </c>
      <c r="I18" s="5">
        <f>B11*G18</f>
        <v>338.64087163330856</v>
      </c>
      <c r="J18" s="5">
        <f t="shared" si="0"/>
        <v>909.31628342568456</v>
      </c>
      <c r="K18" s="5">
        <f t="shared" si="1"/>
        <v>909.31628342568456</v>
      </c>
    </row>
    <row r="19" spans="1:11" x14ac:dyDescent="0.25">
      <c r="A19" s="5" t="s">
        <v>21</v>
      </c>
      <c r="B19" s="5" t="s">
        <v>23</v>
      </c>
      <c r="C19" s="5" t="s">
        <v>23</v>
      </c>
      <c r="D19" s="5" t="s">
        <v>904</v>
      </c>
      <c r="E19" s="5" t="s">
        <v>49</v>
      </c>
      <c r="F19" s="5">
        <v>1</v>
      </c>
      <c r="G19" s="5">
        <v>1.1000000000000001</v>
      </c>
      <c r="H19" s="5">
        <f>B10*G19</f>
        <v>74.066887679243166</v>
      </c>
      <c r="I19" s="5">
        <f>B11*G19</f>
        <v>43.951561403508769</v>
      </c>
      <c r="J19" s="5">
        <f t="shared" si="0"/>
        <v>118.01844908275194</v>
      </c>
      <c r="K19" s="5">
        <f t="shared" si="1"/>
        <v>118.01844908275194</v>
      </c>
    </row>
    <row r="20" spans="1:11" x14ac:dyDescent="0.25">
      <c r="A20" s="5" t="s">
        <v>21</v>
      </c>
      <c r="B20" s="5" t="s">
        <v>23</v>
      </c>
      <c r="C20" s="5" t="s">
        <v>23</v>
      </c>
      <c r="D20" s="5" t="s">
        <v>48</v>
      </c>
      <c r="E20" s="5" t="s">
        <v>49</v>
      </c>
      <c r="F20" s="5">
        <v>0</v>
      </c>
      <c r="G20" s="5">
        <v>1.1000000000000001</v>
      </c>
      <c r="H20" s="5">
        <f>B10*G20</f>
        <v>74.066887679243166</v>
      </c>
      <c r="I20" s="5">
        <f>B11*G20</f>
        <v>43.951561403508769</v>
      </c>
      <c r="J20" s="5">
        <f t="shared" si="0"/>
        <v>118.01844908275194</v>
      </c>
      <c r="K20" s="5">
        <f t="shared" si="1"/>
        <v>0</v>
      </c>
    </row>
    <row r="21" spans="1:11" x14ac:dyDescent="0.25">
      <c r="A21" s="5" t="s">
        <v>21</v>
      </c>
      <c r="B21" s="5" t="s">
        <v>23</v>
      </c>
      <c r="C21" s="5" t="s">
        <v>23</v>
      </c>
      <c r="D21" s="5" t="s">
        <v>69</v>
      </c>
      <c r="E21" s="5" t="s">
        <v>70</v>
      </c>
      <c r="F21" s="5">
        <v>1</v>
      </c>
      <c r="G21" s="5">
        <v>2.2999999999999998</v>
      </c>
      <c r="H21" s="5">
        <f>B10*G21</f>
        <v>154.86712878387206</v>
      </c>
      <c r="I21" s="5">
        <f>B11*G21</f>
        <v>91.898719298245595</v>
      </c>
      <c r="J21" s="5">
        <f t="shared" si="0"/>
        <v>246.76584808211766</v>
      </c>
      <c r="K21" s="5">
        <f t="shared" si="1"/>
        <v>246.76584808211766</v>
      </c>
    </row>
    <row r="22" spans="1:11" x14ac:dyDescent="0.25">
      <c r="A22" s="5" t="s">
        <v>21</v>
      </c>
      <c r="B22" s="5" t="s">
        <v>23</v>
      </c>
      <c r="C22" s="5" t="s">
        <v>23</v>
      </c>
      <c r="D22" s="5" t="s">
        <v>71</v>
      </c>
      <c r="E22" s="5" t="s">
        <v>72</v>
      </c>
      <c r="F22" s="5">
        <v>-1</v>
      </c>
      <c r="G22" s="5">
        <v>0.5</v>
      </c>
      <c r="H22" s="5">
        <f>B10*G22</f>
        <v>33.666767126928711</v>
      </c>
      <c r="I22" s="5">
        <f>B11*G22</f>
        <v>19.977982456140349</v>
      </c>
      <c r="J22" s="5">
        <f t="shared" si="0"/>
        <v>53.644749583069057</v>
      </c>
      <c r="K22" s="5">
        <f t="shared" si="1"/>
        <v>-53.644749583069057</v>
      </c>
    </row>
    <row r="23" spans="1:11" x14ac:dyDescent="0.25">
      <c r="A23" s="5" t="s">
        <v>21</v>
      </c>
      <c r="B23" s="5" t="s">
        <v>23</v>
      </c>
      <c r="C23" s="5" t="s">
        <v>23</v>
      </c>
      <c r="D23" s="5" t="s">
        <v>908</v>
      </c>
      <c r="E23" s="5" t="s">
        <v>25</v>
      </c>
      <c r="F23" s="5">
        <v>0</v>
      </c>
      <c r="G23" s="5">
        <v>27.8</v>
      </c>
      <c r="H23" s="5">
        <f>B10*G23</f>
        <v>1871.8722522572364</v>
      </c>
      <c r="I23" s="5">
        <f>B11*G23</f>
        <v>1110.7758245614034</v>
      </c>
      <c r="J23" s="5">
        <f t="shared" si="0"/>
        <v>2982.6480768186398</v>
      </c>
      <c r="K23" s="5">
        <f t="shared" si="1"/>
        <v>0</v>
      </c>
    </row>
    <row r="24" spans="1:11" x14ac:dyDescent="0.25">
      <c r="A24" s="5" t="s">
        <v>21</v>
      </c>
      <c r="B24" s="5" t="s">
        <v>23</v>
      </c>
      <c r="C24" s="5" t="s">
        <v>23</v>
      </c>
      <c r="D24" s="5" t="s">
        <v>1264</v>
      </c>
      <c r="E24" s="5" t="s">
        <v>516</v>
      </c>
      <c r="F24" s="5">
        <v>1</v>
      </c>
      <c r="G24" s="5">
        <v>2.9</v>
      </c>
      <c r="H24" s="5">
        <f>B10*G24</f>
        <v>195.26724933618652</v>
      </c>
      <c r="I24" s="5">
        <f>B11*G24</f>
        <v>115.87229824561402</v>
      </c>
      <c r="J24" s="5">
        <f t="shared" si="0"/>
        <v>311.13954758180057</v>
      </c>
      <c r="K24" s="5">
        <f t="shared" si="1"/>
        <v>311.13954758180057</v>
      </c>
    </row>
    <row r="25" spans="1:11" x14ac:dyDescent="0.25">
      <c r="A25" s="5" t="s">
        <v>21</v>
      </c>
      <c r="B25" s="5" t="s">
        <v>23</v>
      </c>
      <c r="C25" s="5" t="s">
        <v>23</v>
      </c>
      <c r="D25" s="5" t="s">
        <v>80</v>
      </c>
      <c r="E25" s="5" t="s">
        <v>81</v>
      </c>
      <c r="F25" s="5">
        <v>1</v>
      </c>
      <c r="G25" s="5">
        <v>5.5529933481152991</v>
      </c>
      <c r="H25" s="5">
        <f>B10*G25</f>
        <v>373.90266781676388</v>
      </c>
      <c r="I25" s="5">
        <f>B11*G25</f>
        <v>221.875207375423</v>
      </c>
      <c r="J25" s="5">
        <f t="shared" si="0"/>
        <v>595.77787519218691</v>
      </c>
      <c r="K25" s="5">
        <f t="shared" si="1"/>
        <v>595.77787519218691</v>
      </c>
    </row>
    <row r="26" spans="1:11" x14ac:dyDescent="0.25">
      <c r="A26" s="5" t="s">
        <v>21</v>
      </c>
      <c r="B26" s="5" t="s">
        <v>23</v>
      </c>
      <c r="C26" s="5" t="s">
        <v>23</v>
      </c>
      <c r="D26" s="5" t="s">
        <v>1265</v>
      </c>
      <c r="E26" s="5" t="s">
        <v>329</v>
      </c>
      <c r="F26" s="5">
        <v>2</v>
      </c>
      <c r="G26" s="5">
        <v>4</v>
      </c>
      <c r="H26" s="5">
        <f>B10*G26</f>
        <v>269.33413701542969</v>
      </c>
      <c r="I26" s="5">
        <f>B11*G26</f>
        <v>159.8238596491228</v>
      </c>
      <c r="J26" s="5">
        <f t="shared" si="0"/>
        <v>429.15799666455246</v>
      </c>
      <c r="K26" s="5">
        <f t="shared" si="1"/>
        <v>858.31599332910491</v>
      </c>
    </row>
    <row r="27" spans="1:11" x14ac:dyDescent="0.25">
      <c r="A27" s="5" t="s">
        <v>21</v>
      </c>
      <c r="B27" s="5" t="s">
        <v>23</v>
      </c>
      <c r="C27" s="5" t="s">
        <v>23</v>
      </c>
      <c r="D27" s="5" t="s">
        <v>90</v>
      </c>
      <c r="E27" s="5" t="s">
        <v>91</v>
      </c>
      <c r="F27" s="5">
        <v>-1</v>
      </c>
      <c r="G27" s="5">
        <v>2.9307692307692301</v>
      </c>
      <c r="H27" s="5">
        <f>B10*G27</f>
        <v>197.33905039015133</v>
      </c>
      <c r="I27" s="5">
        <f>B11*G27</f>
        <v>117.10171255060725</v>
      </c>
      <c r="J27" s="5">
        <f t="shared" si="0"/>
        <v>314.44076294075859</v>
      </c>
      <c r="K27" s="5">
        <f t="shared" si="1"/>
        <v>-314.44076294075859</v>
      </c>
    </row>
    <row r="28" spans="1:11" x14ac:dyDescent="0.25">
      <c r="A28" s="5" t="s">
        <v>21</v>
      </c>
      <c r="B28" s="5" t="s">
        <v>23</v>
      </c>
      <c r="C28" s="5" t="s">
        <v>23</v>
      </c>
      <c r="D28" s="5" t="s">
        <v>913</v>
      </c>
      <c r="E28" s="5" t="s">
        <v>262</v>
      </c>
      <c r="F28" s="5">
        <v>1</v>
      </c>
      <c r="G28" s="5">
        <v>1.9</v>
      </c>
      <c r="H28" s="5">
        <f>B10*G28</f>
        <v>127.9337150823291</v>
      </c>
      <c r="I28" s="5">
        <f>B11*G28</f>
        <v>75.916333333333327</v>
      </c>
      <c r="J28" s="5">
        <f t="shared" si="0"/>
        <v>203.85004841566243</v>
      </c>
      <c r="K28" s="5">
        <f t="shared" si="1"/>
        <v>203.85004841566243</v>
      </c>
    </row>
    <row r="29" spans="1:11" x14ac:dyDescent="0.25">
      <c r="A29" s="5" t="s">
        <v>21</v>
      </c>
      <c r="B29" s="5" t="s">
        <v>23</v>
      </c>
      <c r="C29" s="5" t="s">
        <v>23</v>
      </c>
      <c r="D29" s="5" t="s">
        <v>1266</v>
      </c>
      <c r="E29" s="5" t="s">
        <v>504</v>
      </c>
      <c r="F29" s="5">
        <v>1</v>
      </c>
      <c r="G29" s="5">
        <v>1.7</v>
      </c>
      <c r="H29" s="5">
        <f>B10*G29</f>
        <v>114.46700823155761</v>
      </c>
      <c r="I29" s="5">
        <f>B11*G29</f>
        <v>67.925140350877186</v>
      </c>
      <c r="J29" s="5">
        <f t="shared" si="0"/>
        <v>182.3921485824348</v>
      </c>
      <c r="K29" s="5">
        <f t="shared" si="1"/>
        <v>182.3921485824348</v>
      </c>
    </row>
    <row r="30" spans="1:11" x14ac:dyDescent="0.25">
      <c r="A30" s="5" t="s">
        <v>21</v>
      </c>
      <c r="B30" s="5" t="s">
        <v>23</v>
      </c>
      <c r="C30" s="5" t="s">
        <v>23</v>
      </c>
      <c r="D30" s="5" t="s">
        <v>1267</v>
      </c>
      <c r="E30" s="5" t="s">
        <v>993</v>
      </c>
      <c r="F30" s="5">
        <v>1</v>
      </c>
      <c r="G30" s="5">
        <v>3.8</v>
      </c>
      <c r="H30" s="5">
        <f>B10*G30</f>
        <v>255.8674301646582</v>
      </c>
      <c r="I30" s="5">
        <f>B11*G30</f>
        <v>151.83266666666665</v>
      </c>
      <c r="J30" s="5">
        <f t="shared" si="0"/>
        <v>407.70009683132486</v>
      </c>
      <c r="K30" s="5">
        <f t="shared" si="1"/>
        <v>407.70009683132486</v>
      </c>
    </row>
    <row r="31" spans="1:11" x14ac:dyDescent="0.25">
      <c r="A31" s="5" t="s">
        <v>21</v>
      </c>
      <c r="B31" s="5" t="s">
        <v>23</v>
      </c>
      <c r="C31" s="5" t="s">
        <v>23</v>
      </c>
      <c r="D31" s="5" t="s">
        <v>125</v>
      </c>
      <c r="E31" s="5" t="s">
        <v>126</v>
      </c>
      <c r="F31" s="5">
        <v>31</v>
      </c>
      <c r="G31" s="5">
        <v>1.2</v>
      </c>
      <c r="H31" s="5">
        <f>B10*G31</f>
        <v>80.80024110462891</v>
      </c>
      <c r="I31" s="5">
        <f>B11*G31</f>
        <v>47.94715789473684</v>
      </c>
      <c r="J31" s="5">
        <f t="shared" si="0"/>
        <v>128.74739899936574</v>
      </c>
      <c r="K31" s="5">
        <f t="shared" si="1"/>
        <v>3991.1693689803378</v>
      </c>
    </row>
    <row r="32" spans="1:11" x14ac:dyDescent="0.25">
      <c r="A32" s="5" t="s">
        <v>21</v>
      </c>
      <c r="B32" s="5" t="s">
        <v>23</v>
      </c>
      <c r="C32" s="5" t="s">
        <v>23</v>
      </c>
      <c r="D32" s="5" t="s">
        <v>1268</v>
      </c>
      <c r="E32" s="5" t="s">
        <v>44</v>
      </c>
      <c r="F32" s="5">
        <v>1</v>
      </c>
      <c r="G32" s="5">
        <v>3.542776494739543</v>
      </c>
      <c r="H32" s="5">
        <f>B10*G32</f>
        <v>238.54766246230596</v>
      </c>
      <c r="I32" s="5">
        <f>B11*G32</f>
        <v>141.55505331586599</v>
      </c>
      <c r="J32" s="5">
        <f t="shared" si="0"/>
        <v>380.10271577817196</v>
      </c>
      <c r="K32" s="5">
        <f t="shared" si="1"/>
        <v>380.10271577817196</v>
      </c>
    </row>
    <row r="33" spans="1:11" x14ac:dyDescent="0.25">
      <c r="A33" s="5" t="s">
        <v>21</v>
      </c>
      <c r="B33" s="5" t="s">
        <v>23</v>
      </c>
      <c r="C33" s="5" t="s">
        <v>23</v>
      </c>
      <c r="D33" s="5" t="s">
        <v>1269</v>
      </c>
      <c r="E33" s="5" t="s">
        <v>578</v>
      </c>
      <c r="F33" s="5">
        <v>7</v>
      </c>
      <c r="G33" s="5">
        <v>7.2999999999999989</v>
      </c>
      <c r="H33" s="5">
        <f>B10*G33</f>
        <v>491.53480005315913</v>
      </c>
      <c r="I33" s="5">
        <f>B11*G33</f>
        <v>291.67854385964904</v>
      </c>
      <c r="J33" s="5">
        <f t="shared" si="0"/>
        <v>783.21334391280811</v>
      </c>
      <c r="K33" s="5">
        <f t="shared" si="1"/>
        <v>5482.4934073896566</v>
      </c>
    </row>
    <row r="34" spans="1:11" x14ac:dyDescent="0.25">
      <c r="A34" s="5" t="s">
        <v>21</v>
      </c>
      <c r="B34" s="5" t="s">
        <v>23</v>
      </c>
      <c r="C34" s="5" t="s">
        <v>23</v>
      </c>
      <c r="D34" s="5" t="s">
        <v>927</v>
      </c>
      <c r="E34" s="5" t="s">
        <v>570</v>
      </c>
      <c r="F34" s="5">
        <v>1</v>
      </c>
      <c r="G34" s="5">
        <v>9.5</v>
      </c>
      <c r="H34" s="5">
        <f>B10*G34</f>
        <v>639.66857541164552</v>
      </c>
      <c r="I34" s="5">
        <f>B11*G34</f>
        <v>379.58166666666665</v>
      </c>
      <c r="J34" s="5">
        <f t="shared" si="0"/>
        <v>1019.2502420783121</v>
      </c>
      <c r="K34" s="5">
        <f t="shared" si="1"/>
        <v>1019.2502420783121</v>
      </c>
    </row>
    <row r="35" spans="1:11" x14ac:dyDescent="0.25">
      <c r="A35" s="5" t="s">
        <v>21</v>
      </c>
      <c r="B35" s="5" t="s">
        <v>23</v>
      </c>
      <c r="C35" s="5" t="s">
        <v>23</v>
      </c>
      <c r="D35" s="5" t="s">
        <v>1270</v>
      </c>
      <c r="E35" s="5" t="s">
        <v>1271</v>
      </c>
      <c r="F35" s="5">
        <v>1</v>
      </c>
      <c r="G35" s="5">
        <v>0.75</v>
      </c>
      <c r="H35" s="5">
        <f>B10*G35</f>
        <v>50.50015069039307</v>
      </c>
      <c r="I35" s="5">
        <f>B11*G35</f>
        <v>29.966973684210522</v>
      </c>
      <c r="J35" s="5">
        <f t="shared" si="0"/>
        <v>80.4671243746036</v>
      </c>
      <c r="K35" s="5">
        <f t="shared" si="1"/>
        <v>80.4671243746036</v>
      </c>
    </row>
    <row r="36" spans="1:11" x14ac:dyDescent="0.25">
      <c r="A36" s="5" t="s">
        <v>21</v>
      </c>
      <c r="B36" s="5" t="s">
        <v>23</v>
      </c>
      <c r="C36" s="5" t="s">
        <v>23</v>
      </c>
      <c r="D36" s="5" t="s">
        <v>167</v>
      </c>
      <c r="E36" s="5" t="s">
        <v>168</v>
      </c>
      <c r="F36" s="5">
        <v>5</v>
      </c>
      <c r="G36" s="5">
        <v>1.1000000000000001</v>
      </c>
      <c r="H36" s="5">
        <f>B10*G36</f>
        <v>74.066887679243166</v>
      </c>
      <c r="I36" s="5">
        <f>B11*G36</f>
        <v>43.951561403508769</v>
      </c>
      <c r="J36" s="5">
        <f t="shared" si="0"/>
        <v>118.01844908275194</v>
      </c>
      <c r="K36" s="5">
        <f t="shared" si="1"/>
        <v>590.09224541375966</v>
      </c>
    </row>
    <row r="37" spans="1:11" x14ac:dyDescent="0.25">
      <c r="A37" s="5" t="s">
        <v>21</v>
      </c>
      <c r="B37" s="5" t="s">
        <v>23</v>
      </c>
      <c r="C37" s="5" t="s">
        <v>1272</v>
      </c>
      <c r="D37" s="5" t="s">
        <v>934</v>
      </c>
      <c r="E37" s="5" t="s">
        <v>935</v>
      </c>
      <c r="F37" s="5">
        <v>7</v>
      </c>
      <c r="G37" s="5">
        <v>0.4</v>
      </c>
      <c r="H37" s="5">
        <f>B10*G37</f>
        <v>26.933413701542971</v>
      </c>
      <c r="I37" s="5">
        <f>B11*G37</f>
        <v>15.982385964912281</v>
      </c>
      <c r="J37" s="5">
        <f t="shared" si="0"/>
        <v>42.91579966645525</v>
      </c>
      <c r="K37" s="5">
        <f t="shared" si="1"/>
        <v>300.41059766518674</v>
      </c>
    </row>
    <row r="38" spans="1:11" x14ac:dyDescent="0.25">
      <c r="A38" s="5" t="s">
        <v>21</v>
      </c>
      <c r="B38" s="5" t="s">
        <v>23</v>
      </c>
      <c r="C38" s="5" t="s">
        <v>23</v>
      </c>
      <c r="D38" s="5" t="s">
        <v>179</v>
      </c>
      <c r="E38" s="5" t="s">
        <v>176</v>
      </c>
      <c r="F38" s="5">
        <v>2</v>
      </c>
      <c r="G38" s="5">
        <v>4.2</v>
      </c>
      <c r="H38" s="5">
        <f>B10*G38</f>
        <v>282.80084386620121</v>
      </c>
      <c r="I38" s="5">
        <f>B11*G38</f>
        <v>167.81505263157894</v>
      </c>
      <c r="J38" s="5">
        <f t="shared" si="0"/>
        <v>450.61589649778011</v>
      </c>
      <c r="K38" s="5">
        <f t="shared" si="1"/>
        <v>901.23179299556023</v>
      </c>
    </row>
    <row r="39" spans="1:11" x14ac:dyDescent="0.25">
      <c r="A39" s="5" t="s">
        <v>21</v>
      </c>
      <c r="B39" s="5" t="s">
        <v>23</v>
      </c>
      <c r="C39" s="5" t="s">
        <v>23</v>
      </c>
      <c r="D39" s="5" t="s">
        <v>180</v>
      </c>
      <c r="E39" s="5" t="s">
        <v>181</v>
      </c>
      <c r="F39" s="5">
        <v>1</v>
      </c>
      <c r="G39" s="5">
        <v>3.4000000000000008</v>
      </c>
      <c r="H39" s="5">
        <f>B10*G39</f>
        <v>228.93401646311528</v>
      </c>
      <c r="I39" s="5">
        <f>B11*G39</f>
        <v>135.8502807017544</v>
      </c>
      <c r="J39" s="5">
        <f t="shared" si="0"/>
        <v>364.78429716486971</v>
      </c>
      <c r="K39" s="5">
        <f t="shared" si="1"/>
        <v>364.78429716486971</v>
      </c>
    </row>
    <row r="40" spans="1:11" x14ac:dyDescent="0.25">
      <c r="A40" s="5" t="s">
        <v>21</v>
      </c>
      <c r="B40" s="5" t="s">
        <v>23</v>
      </c>
      <c r="C40" s="5" t="s">
        <v>23</v>
      </c>
      <c r="D40" s="5" t="s">
        <v>1273</v>
      </c>
      <c r="E40" s="5" t="s">
        <v>1274</v>
      </c>
      <c r="F40" s="5">
        <v>1</v>
      </c>
      <c r="G40" s="5">
        <v>13.3</v>
      </c>
      <c r="H40" s="5">
        <f>B10*G40</f>
        <v>895.53600557630375</v>
      </c>
      <c r="I40" s="5">
        <f>B11*G40</f>
        <v>531.41433333333327</v>
      </c>
      <c r="J40" s="5">
        <f t="shared" si="0"/>
        <v>1426.9503389096371</v>
      </c>
      <c r="K40" s="5">
        <f t="shared" si="1"/>
        <v>1426.9503389096371</v>
      </c>
    </row>
    <row r="41" spans="1:11" x14ac:dyDescent="0.25">
      <c r="A41" s="5" t="s">
        <v>21</v>
      </c>
      <c r="B41" s="5" t="s">
        <v>23</v>
      </c>
      <c r="C41" s="5" t="s">
        <v>23</v>
      </c>
      <c r="D41" s="5" t="s">
        <v>1275</v>
      </c>
      <c r="E41" s="5" t="s">
        <v>136</v>
      </c>
      <c r="F41" s="5">
        <v>2</v>
      </c>
      <c r="G41" s="5">
        <v>3.4</v>
      </c>
      <c r="H41" s="5">
        <f>B10*G41</f>
        <v>228.93401646311523</v>
      </c>
      <c r="I41" s="5">
        <f>B11*G41</f>
        <v>135.85028070175437</v>
      </c>
      <c r="J41" s="5">
        <f t="shared" si="0"/>
        <v>364.7842971648696</v>
      </c>
      <c r="K41" s="5">
        <f t="shared" si="1"/>
        <v>729.5685943297392</v>
      </c>
    </row>
    <row r="42" spans="1:11" x14ac:dyDescent="0.25">
      <c r="A42" s="5" t="s">
        <v>21</v>
      </c>
      <c r="B42" s="5" t="s">
        <v>23</v>
      </c>
      <c r="C42" s="5" t="s">
        <v>23</v>
      </c>
      <c r="D42" s="5" t="s">
        <v>1276</v>
      </c>
      <c r="E42" s="5" t="s">
        <v>139</v>
      </c>
      <c r="F42" s="5">
        <v>2</v>
      </c>
      <c r="G42" s="5">
        <v>6.3</v>
      </c>
      <c r="H42" s="5">
        <f>B10*G42</f>
        <v>424.20126579930172</v>
      </c>
      <c r="I42" s="5">
        <f>B11*G42</f>
        <v>251.72257894736839</v>
      </c>
      <c r="J42" s="5">
        <f t="shared" si="0"/>
        <v>675.92384474667006</v>
      </c>
      <c r="K42" s="5">
        <f t="shared" si="1"/>
        <v>1351.8476894933401</v>
      </c>
    </row>
    <row r="43" spans="1:11" x14ac:dyDescent="0.25">
      <c r="A43" s="5" t="s">
        <v>21</v>
      </c>
      <c r="B43" s="5" t="s">
        <v>23</v>
      </c>
      <c r="C43" s="5" t="s">
        <v>23</v>
      </c>
      <c r="D43" s="5" t="s">
        <v>1277</v>
      </c>
      <c r="E43" s="5" t="s">
        <v>191</v>
      </c>
      <c r="F43" s="5">
        <v>16</v>
      </c>
      <c r="G43" s="5">
        <v>2</v>
      </c>
      <c r="H43" s="5">
        <f>B10*G43</f>
        <v>134.66706850771484</v>
      </c>
      <c r="I43" s="5">
        <f>B11*G43</f>
        <v>79.911929824561398</v>
      </c>
      <c r="J43" s="5">
        <f t="shared" si="0"/>
        <v>214.57899833227623</v>
      </c>
      <c r="K43" s="5">
        <f t="shared" si="1"/>
        <v>3433.2639733164197</v>
      </c>
    </row>
    <row r="44" spans="1:11" x14ac:dyDescent="0.25">
      <c r="A44" s="5" t="s">
        <v>21</v>
      </c>
      <c r="B44" s="5" t="s">
        <v>23</v>
      </c>
      <c r="C44" s="5" t="s">
        <v>23</v>
      </c>
      <c r="D44" s="5" t="s">
        <v>1278</v>
      </c>
      <c r="E44" s="5" t="s">
        <v>191</v>
      </c>
      <c r="F44" s="5">
        <v>2</v>
      </c>
      <c r="G44" s="5">
        <v>0.5</v>
      </c>
      <c r="H44" s="5">
        <f>B10*G44</f>
        <v>33.666767126928711</v>
      </c>
      <c r="I44" s="5">
        <f>B11*G44</f>
        <v>19.977982456140349</v>
      </c>
      <c r="J44" s="5">
        <f t="shared" si="0"/>
        <v>53.644749583069057</v>
      </c>
      <c r="K44" s="5">
        <f t="shared" si="1"/>
        <v>107.28949916613811</v>
      </c>
    </row>
    <row r="45" spans="1:11" x14ac:dyDescent="0.25">
      <c r="A45" s="5" t="s">
        <v>21</v>
      </c>
      <c r="B45" s="5" t="s">
        <v>23</v>
      </c>
      <c r="C45" s="5" t="s">
        <v>23</v>
      </c>
      <c r="D45" s="5" t="s">
        <v>1279</v>
      </c>
      <c r="E45" s="5" t="s">
        <v>93</v>
      </c>
      <c r="F45" s="5">
        <v>16</v>
      </c>
      <c r="G45" s="5">
        <v>2.9192857142857132</v>
      </c>
      <c r="H45" s="5">
        <f>B10*G45</f>
        <v>196.5658246396537</v>
      </c>
      <c r="I45" s="5">
        <f>B11*G45</f>
        <v>116.64287756892224</v>
      </c>
      <c r="J45" s="5">
        <f t="shared" si="0"/>
        <v>313.20870220857591</v>
      </c>
      <c r="K45" s="5">
        <f t="shared" si="1"/>
        <v>5011.3392353372146</v>
      </c>
    </row>
    <row r="46" spans="1:11" x14ac:dyDescent="0.25">
      <c r="A46" s="5" t="s">
        <v>21</v>
      </c>
      <c r="B46" s="5" t="s">
        <v>23</v>
      </c>
      <c r="C46" s="5" t="s">
        <v>23</v>
      </c>
      <c r="D46" s="5" t="s">
        <v>1280</v>
      </c>
      <c r="E46" s="5" t="s">
        <v>298</v>
      </c>
      <c r="F46" s="5">
        <v>16</v>
      </c>
      <c r="G46" s="5">
        <v>1</v>
      </c>
      <c r="H46" s="5">
        <f>B10*G46</f>
        <v>67.333534253857422</v>
      </c>
      <c r="I46" s="5">
        <f>B11*G46</f>
        <v>39.955964912280699</v>
      </c>
      <c r="J46" s="5">
        <f t="shared" si="0"/>
        <v>107.28949916613811</v>
      </c>
      <c r="K46" s="5">
        <f t="shared" si="1"/>
        <v>1716.6319866582098</v>
      </c>
    </row>
    <row r="47" spans="1:11" x14ac:dyDescent="0.25">
      <c r="A47" s="5" t="s">
        <v>21</v>
      </c>
      <c r="B47" s="5" t="s">
        <v>23</v>
      </c>
      <c r="C47" s="5" t="s">
        <v>23</v>
      </c>
      <c r="D47" s="5" t="s">
        <v>1281</v>
      </c>
      <c r="E47" s="5" t="s">
        <v>622</v>
      </c>
      <c r="F47" s="5">
        <v>2</v>
      </c>
      <c r="G47" s="5">
        <v>1.188351648351649</v>
      </c>
      <c r="H47" s="5">
        <f>B10*G47</f>
        <v>80.01591641991368</v>
      </c>
      <c r="I47" s="5">
        <f>B11*G47</f>
        <v>47.481736764989421</v>
      </c>
      <c r="J47" s="5">
        <f t="shared" si="0"/>
        <v>127.4976531849031</v>
      </c>
      <c r="K47" s="5">
        <f t="shared" si="1"/>
        <v>254.9953063698062</v>
      </c>
    </row>
    <row r="48" spans="1:11" x14ac:dyDescent="0.25">
      <c r="A48" s="5" t="s">
        <v>21</v>
      </c>
      <c r="B48" s="5" t="s">
        <v>23</v>
      </c>
      <c r="C48" s="5" t="s">
        <v>23</v>
      </c>
      <c r="D48" s="5" t="s">
        <v>1282</v>
      </c>
      <c r="E48" s="5" t="s">
        <v>213</v>
      </c>
      <c r="F48" s="5">
        <v>3</v>
      </c>
      <c r="G48" s="5">
        <v>0.76717325227963529</v>
      </c>
      <c r="H48" s="5">
        <f>B10*G48</f>
        <v>51.656486461014026</v>
      </c>
      <c r="I48" s="5">
        <f>B11*G48</f>
        <v>30.653147549725375</v>
      </c>
      <c r="J48" s="5">
        <f t="shared" si="0"/>
        <v>82.309634010739401</v>
      </c>
      <c r="K48" s="5">
        <f t="shared" si="1"/>
        <v>246.92890203221822</v>
      </c>
    </row>
    <row r="49" spans="1:11" x14ac:dyDescent="0.25">
      <c r="A49" s="5" t="s">
        <v>21</v>
      </c>
      <c r="B49" s="5" t="s">
        <v>23</v>
      </c>
      <c r="C49" s="5" t="s">
        <v>23</v>
      </c>
      <c r="D49" s="5" t="s">
        <v>1283</v>
      </c>
      <c r="E49" s="5" t="s">
        <v>290</v>
      </c>
      <c r="F49" s="5">
        <v>2</v>
      </c>
      <c r="G49" s="5">
        <v>2.7</v>
      </c>
      <c r="H49" s="5">
        <f>B10*G49</f>
        <v>181.80054248541506</v>
      </c>
      <c r="I49" s="5">
        <f>B11*G49</f>
        <v>107.88110526315789</v>
      </c>
      <c r="J49" s="5">
        <f t="shared" ref="J49:J80" si="2">SUM(H49, I49)</f>
        <v>289.68164774857297</v>
      </c>
      <c r="K49" s="5">
        <f t="shared" ref="K49:K80" si="3">J49*F49</f>
        <v>579.36329549714594</v>
      </c>
    </row>
    <row r="50" spans="1:11" x14ac:dyDescent="0.25">
      <c r="A50" s="5" t="s">
        <v>21</v>
      </c>
      <c r="B50" s="5" t="s">
        <v>23</v>
      </c>
      <c r="C50" s="5" t="s">
        <v>23</v>
      </c>
      <c r="D50" s="5" t="s">
        <v>1284</v>
      </c>
      <c r="E50" s="5" t="s">
        <v>944</v>
      </c>
      <c r="F50" s="5">
        <v>1</v>
      </c>
      <c r="G50" s="5">
        <v>1.8</v>
      </c>
      <c r="H50" s="5">
        <f>B10*G50</f>
        <v>121.20036165694336</v>
      </c>
      <c r="I50" s="5">
        <f>B11*G50</f>
        <v>71.920736842105256</v>
      </c>
      <c r="J50" s="5">
        <f t="shared" si="2"/>
        <v>193.12109849904863</v>
      </c>
      <c r="K50" s="5">
        <f t="shared" si="3"/>
        <v>193.12109849904863</v>
      </c>
    </row>
    <row r="51" spans="1:11" x14ac:dyDescent="0.25">
      <c r="A51" s="5" t="s">
        <v>21</v>
      </c>
      <c r="B51" s="5" t="s">
        <v>23</v>
      </c>
      <c r="C51" s="5" t="s">
        <v>23</v>
      </c>
      <c r="D51" s="5" t="s">
        <v>1285</v>
      </c>
      <c r="E51" s="5" t="s">
        <v>242</v>
      </c>
      <c r="F51" s="5">
        <v>1</v>
      </c>
      <c r="G51" s="5">
        <v>4.2000000000000011</v>
      </c>
      <c r="H51" s="5">
        <f>B10*G51</f>
        <v>282.80084386620126</v>
      </c>
      <c r="I51" s="5">
        <f>B11*G51</f>
        <v>167.81505263157896</v>
      </c>
      <c r="J51" s="5">
        <f t="shared" si="2"/>
        <v>450.61589649778023</v>
      </c>
      <c r="K51" s="5">
        <f t="shared" si="3"/>
        <v>450.61589649778023</v>
      </c>
    </row>
    <row r="52" spans="1:11" x14ac:dyDescent="0.25">
      <c r="A52" s="5" t="s">
        <v>21</v>
      </c>
      <c r="B52" s="5" t="s">
        <v>23</v>
      </c>
      <c r="C52" s="5" t="s">
        <v>23</v>
      </c>
      <c r="D52" s="5" t="s">
        <v>248</v>
      </c>
      <c r="E52" s="5" t="s">
        <v>249</v>
      </c>
      <c r="F52" s="5">
        <v>4</v>
      </c>
      <c r="G52" s="5">
        <v>4.5999999999999996</v>
      </c>
      <c r="H52" s="5">
        <f>B10*G52</f>
        <v>309.73425756774412</v>
      </c>
      <c r="I52" s="5">
        <f>B11*G52</f>
        <v>183.79743859649119</v>
      </c>
      <c r="J52" s="5">
        <f t="shared" si="2"/>
        <v>493.53169616423531</v>
      </c>
      <c r="K52" s="5">
        <f t="shared" si="3"/>
        <v>1974.1267846569413</v>
      </c>
    </row>
    <row r="53" spans="1:11" x14ac:dyDescent="0.25">
      <c r="A53" s="5" t="s">
        <v>21</v>
      </c>
      <c r="B53" s="5" t="s">
        <v>23</v>
      </c>
      <c r="C53" s="5" t="s">
        <v>23</v>
      </c>
      <c r="D53" s="5" t="s">
        <v>259</v>
      </c>
      <c r="E53" s="5" t="s">
        <v>260</v>
      </c>
      <c r="F53" s="5">
        <v>4</v>
      </c>
      <c r="G53" s="5">
        <v>6.7</v>
      </c>
      <c r="H53" s="5">
        <f>B10*G53</f>
        <v>451.13467950084475</v>
      </c>
      <c r="I53" s="5">
        <f>B11*G53</f>
        <v>267.70496491228067</v>
      </c>
      <c r="J53" s="5">
        <f t="shared" si="2"/>
        <v>718.83964441312537</v>
      </c>
      <c r="K53" s="5">
        <f t="shared" si="3"/>
        <v>2875.3585776525015</v>
      </c>
    </row>
    <row r="54" spans="1:11" x14ac:dyDescent="0.25">
      <c r="A54" s="5" t="s">
        <v>21</v>
      </c>
      <c r="B54" s="5" t="s">
        <v>23</v>
      </c>
      <c r="C54" s="5" t="s">
        <v>23</v>
      </c>
      <c r="D54" s="5" t="s">
        <v>1205</v>
      </c>
      <c r="E54" s="5" t="s">
        <v>371</v>
      </c>
      <c r="F54" s="5">
        <v>1</v>
      </c>
      <c r="G54" s="5">
        <v>2.2999999999999989</v>
      </c>
      <c r="H54" s="5">
        <f>B10*G54</f>
        <v>154.867128783872</v>
      </c>
      <c r="I54" s="5">
        <f>B11*G54</f>
        <v>91.898719298245567</v>
      </c>
      <c r="J54" s="5">
        <f t="shared" si="2"/>
        <v>246.76584808211757</v>
      </c>
      <c r="K54" s="5">
        <f t="shared" si="3"/>
        <v>246.76584808211757</v>
      </c>
    </row>
    <row r="55" spans="1:11" x14ac:dyDescent="0.25">
      <c r="A55" s="5" t="s">
        <v>21</v>
      </c>
      <c r="B55" s="5" t="s">
        <v>23</v>
      </c>
      <c r="C55" s="5" t="s">
        <v>23</v>
      </c>
      <c r="D55" s="5" t="s">
        <v>1286</v>
      </c>
      <c r="E55" s="5" t="s">
        <v>1287</v>
      </c>
      <c r="F55" s="5">
        <v>1</v>
      </c>
      <c r="G55" s="5">
        <v>6.6</v>
      </c>
      <c r="H55" s="5">
        <f>B10*G55</f>
        <v>444.40132607545894</v>
      </c>
      <c r="I55" s="5">
        <f>B11*G55</f>
        <v>263.7093684210526</v>
      </c>
      <c r="J55" s="5">
        <f t="shared" si="2"/>
        <v>708.11069449651154</v>
      </c>
      <c r="K55" s="5">
        <f t="shared" si="3"/>
        <v>708.11069449651154</v>
      </c>
    </row>
    <row r="56" spans="1:11" x14ac:dyDescent="0.25">
      <c r="A56" s="5" t="s">
        <v>21</v>
      </c>
      <c r="B56" s="5" t="s">
        <v>23</v>
      </c>
      <c r="C56" s="5" t="s">
        <v>23</v>
      </c>
      <c r="D56" s="5" t="s">
        <v>289</v>
      </c>
      <c r="E56" s="5" t="s">
        <v>290</v>
      </c>
      <c r="F56" s="5">
        <v>2</v>
      </c>
      <c r="G56" s="5">
        <v>2.7</v>
      </c>
      <c r="H56" s="5">
        <f>B10*G56</f>
        <v>181.80054248541506</v>
      </c>
      <c r="I56" s="5">
        <f>B11*G56</f>
        <v>107.88110526315789</v>
      </c>
      <c r="J56" s="5">
        <f t="shared" si="2"/>
        <v>289.68164774857297</v>
      </c>
      <c r="K56" s="5">
        <f t="shared" si="3"/>
        <v>579.36329549714594</v>
      </c>
    </row>
    <row r="57" spans="1:11" x14ac:dyDescent="0.25">
      <c r="A57" s="5" t="s">
        <v>21</v>
      </c>
      <c r="B57" s="5" t="s">
        <v>23</v>
      </c>
      <c r="C57" s="5" t="s">
        <v>23</v>
      </c>
      <c r="D57" s="5" t="s">
        <v>962</v>
      </c>
      <c r="E57" s="5" t="s">
        <v>89</v>
      </c>
      <c r="F57" s="5">
        <v>8</v>
      </c>
      <c r="G57" s="5">
        <v>1.1000000000000001</v>
      </c>
      <c r="H57" s="5">
        <f>B10*G57</f>
        <v>74.066887679243166</v>
      </c>
      <c r="I57" s="5">
        <f>B11*G57</f>
        <v>43.951561403508769</v>
      </c>
      <c r="J57" s="5">
        <f t="shared" si="2"/>
        <v>118.01844908275194</v>
      </c>
      <c r="K57" s="5">
        <f t="shared" si="3"/>
        <v>944.14759266201554</v>
      </c>
    </row>
    <row r="58" spans="1:11" x14ac:dyDescent="0.25">
      <c r="A58" s="5" t="s">
        <v>21</v>
      </c>
      <c r="B58" s="5" t="s">
        <v>23</v>
      </c>
      <c r="C58" s="5" t="s">
        <v>23</v>
      </c>
      <c r="D58" s="5" t="s">
        <v>1288</v>
      </c>
      <c r="E58" s="5" t="s">
        <v>1289</v>
      </c>
      <c r="F58" s="5">
        <v>1</v>
      </c>
      <c r="G58" s="5">
        <v>5.95</v>
      </c>
      <c r="H58" s="5">
        <f>B10*G58</f>
        <v>400.63452881045168</v>
      </c>
      <c r="I58" s="5">
        <f>B11*G58</f>
        <v>237.73799122807017</v>
      </c>
      <c r="J58" s="5">
        <f t="shared" si="2"/>
        <v>638.37252003852188</v>
      </c>
      <c r="K58" s="5">
        <f t="shared" si="3"/>
        <v>638.37252003852188</v>
      </c>
    </row>
    <row r="59" spans="1:11" x14ac:dyDescent="0.25">
      <c r="A59" s="5" t="s">
        <v>21</v>
      </c>
      <c r="B59" s="5" t="s">
        <v>23</v>
      </c>
      <c r="C59" s="5" t="s">
        <v>23</v>
      </c>
      <c r="D59" s="5" t="s">
        <v>339</v>
      </c>
      <c r="E59" s="5" t="s">
        <v>340</v>
      </c>
      <c r="F59" s="5">
        <v>1</v>
      </c>
      <c r="G59" s="5">
        <v>10.264285714285711</v>
      </c>
      <c r="H59" s="5">
        <f>B10*G59</f>
        <v>691.13063373423631</v>
      </c>
      <c r="I59" s="5">
        <f>B11*G59</f>
        <v>410.11943984962386</v>
      </c>
      <c r="J59" s="5">
        <f t="shared" si="2"/>
        <v>1101.2500735838603</v>
      </c>
      <c r="K59" s="5">
        <f t="shared" si="3"/>
        <v>1101.2500735838603</v>
      </c>
    </row>
    <row r="60" spans="1:11" x14ac:dyDescent="0.25">
      <c r="A60" s="5" t="s">
        <v>21</v>
      </c>
      <c r="B60" s="5" t="s">
        <v>23</v>
      </c>
      <c r="C60" s="5" t="s">
        <v>23</v>
      </c>
      <c r="D60" s="5" t="s">
        <v>1290</v>
      </c>
      <c r="E60" s="5" t="s">
        <v>1291</v>
      </c>
      <c r="F60" s="5">
        <v>1</v>
      </c>
      <c r="G60" s="5">
        <v>18.350000000000001</v>
      </c>
      <c r="H60" s="5">
        <f>B10*G60</f>
        <v>1235.5703535582838</v>
      </c>
      <c r="I60" s="5">
        <f>B11*G60</f>
        <v>733.19195614035084</v>
      </c>
      <c r="J60" s="5">
        <f t="shared" si="2"/>
        <v>1968.7623096986347</v>
      </c>
      <c r="K60" s="5">
        <f t="shared" si="3"/>
        <v>1968.7623096986347</v>
      </c>
    </row>
    <row r="61" spans="1:11" x14ac:dyDescent="0.25">
      <c r="A61" s="5" t="s">
        <v>21</v>
      </c>
      <c r="B61" s="5" t="s">
        <v>23</v>
      </c>
      <c r="C61" s="5" t="s">
        <v>23</v>
      </c>
      <c r="D61" s="5" t="s">
        <v>1292</v>
      </c>
      <c r="E61" s="5" t="s">
        <v>1019</v>
      </c>
      <c r="F61" s="5">
        <v>1</v>
      </c>
      <c r="G61" s="5">
        <v>2.4</v>
      </c>
      <c r="H61" s="5">
        <f>B10*G61</f>
        <v>161.60048220925782</v>
      </c>
      <c r="I61" s="5">
        <f>B11*G61</f>
        <v>95.89431578947368</v>
      </c>
      <c r="J61" s="5">
        <f t="shared" si="2"/>
        <v>257.49479799873149</v>
      </c>
      <c r="K61" s="5">
        <f t="shared" si="3"/>
        <v>257.49479799873149</v>
      </c>
    </row>
    <row r="62" spans="1:11" x14ac:dyDescent="0.25">
      <c r="A62" s="5" t="s">
        <v>21</v>
      </c>
      <c r="B62" s="5" t="s">
        <v>23</v>
      </c>
      <c r="C62" s="5" t="s">
        <v>23</v>
      </c>
      <c r="D62" s="5" t="s">
        <v>1293</v>
      </c>
      <c r="E62" s="5" t="s">
        <v>735</v>
      </c>
      <c r="F62" s="5">
        <v>16</v>
      </c>
      <c r="G62" s="5">
        <v>0.80000000000000016</v>
      </c>
      <c r="H62" s="5">
        <f>B10*G62</f>
        <v>53.866827403085949</v>
      </c>
      <c r="I62" s="5">
        <f>B11*G62</f>
        <v>31.964771929824565</v>
      </c>
      <c r="J62" s="5">
        <f t="shared" si="2"/>
        <v>85.831599332910514</v>
      </c>
      <c r="K62" s="5">
        <f t="shared" si="3"/>
        <v>1373.3055893265682</v>
      </c>
    </row>
    <row r="63" spans="1:11" x14ac:dyDescent="0.25">
      <c r="A63" s="5" t="s">
        <v>21</v>
      </c>
      <c r="B63" s="5" t="s">
        <v>23</v>
      </c>
      <c r="C63" s="5" t="s">
        <v>23</v>
      </c>
      <c r="D63" s="5" t="s">
        <v>1087</v>
      </c>
      <c r="E63" s="5" t="s">
        <v>1088</v>
      </c>
      <c r="F63" s="5">
        <v>2</v>
      </c>
      <c r="G63" s="5">
        <v>8.3000000000000007</v>
      </c>
      <c r="H63" s="5">
        <f>B10*G63</f>
        <v>558.86833430701665</v>
      </c>
      <c r="I63" s="5">
        <f>B11*G63</f>
        <v>331.6345087719298</v>
      </c>
      <c r="J63" s="5">
        <f t="shared" si="2"/>
        <v>890.5028430789464</v>
      </c>
      <c r="K63" s="5">
        <f t="shared" si="3"/>
        <v>1781.0056861578928</v>
      </c>
    </row>
    <row r="64" spans="1:11" x14ac:dyDescent="0.25">
      <c r="A64" s="5" t="s">
        <v>21</v>
      </c>
      <c r="B64" s="5" t="s">
        <v>23</v>
      </c>
      <c r="C64" s="5" t="s">
        <v>23</v>
      </c>
      <c r="D64" s="5" t="s">
        <v>970</v>
      </c>
      <c r="E64" s="5" t="s">
        <v>971</v>
      </c>
      <c r="F64" s="5">
        <v>2</v>
      </c>
      <c r="G64" s="5">
        <v>3.5</v>
      </c>
      <c r="H64" s="5">
        <f>B10*G64</f>
        <v>235.66736988850099</v>
      </c>
      <c r="I64" s="5">
        <f>B11*G64</f>
        <v>139.84587719298244</v>
      </c>
      <c r="J64" s="5">
        <f t="shared" si="2"/>
        <v>375.51324708148343</v>
      </c>
      <c r="K64" s="5">
        <f t="shared" si="3"/>
        <v>751.02649416296686</v>
      </c>
    </row>
    <row r="65" spans="1:11" x14ac:dyDescent="0.25">
      <c r="A65" s="5" t="s">
        <v>21</v>
      </c>
      <c r="B65" s="5" t="s">
        <v>23</v>
      </c>
      <c r="C65" s="5" t="s">
        <v>23</v>
      </c>
      <c r="D65" s="5" t="s">
        <v>1294</v>
      </c>
      <c r="E65" s="5" t="s">
        <v>1069</v>
      </c>
      <c r="F65" s="5">
        <v>2</v>
      </c>
      <c r="G65" s="5">
        <v>1.7</v>
      </c>
      <c r="H65" s="5">
        <f>B10*G65</f>
        <v>114.46700823155761</v>
      </c>
      <c r="I65" s="5">
        <f>B11*G65</f>
        <v>67.925140350877186</v>
      </c>
      <c r="J65" s="5">
        <f t="shared" si="2"/>
        <v>182.3921485824348</v>
      </c>
      <c r="K65" s="5">
        <f t="shared" si="3"/>
        <v>364.7842971648696</v>
      </c>
    </row>
    <row r="66" spans="1:11" x14ac:dyDescent="0.25">
      <c r="A66" s="5" t="s">
        <v>21</v>
      </c>
      <c r="B66" s="5" t="s">
        <v>23</v>
      </c>
      <c r="C66" s="5" t="s">
        <v>23</v>
      </c>
      <c r="D66" s="5" t="s">
        <v>1295</v>
      </c>
      <c r="E66" s="5" t="s">
        <v>1069</v>
      </c>
      <c r="F66" s="5">
        <v>2</v>
      </c>
      <c r="G66" s="5">
        <v>1.2</v>
      </c>
      <c r="H66" s="5">
        <f>B10*G66</f>
        <v>80.80024110462891</v>
      </c>
      <c r="I66" s="5">
        <f>B11*G66</f>
        <v>47.94715789473684</v>
      </c>
      <c r="J66" s="5">
        <f t="shared" si="2"/>
        <v>128.74739899936574</v>
      </c>
      <c r="K66" s="5">
        <f t="shared" si="3"/>
        <v>257.49479799873149</v>
      </c>
    </row>
    <row r="67" spans="1:11" x14ac:dyDescent="0.25">
      <c r="A67" s="5" t="s">
        <v>21</v>
      </c>
      <c r="B67" s="5" t="s">
        <v>23</v>
      </c>
      <c r="C67" s="5" t="s">
        <v>23</v>
      </c>
      <c r="D67" s="5" t="s">
        <v>1296</v>
      </c>
      <c r="E67" s="5" t="s">
        <v>211</v>
      </c>
      <c r="F67" s="5">
        <v>2</v>
      </c>
      <c r="G67" s="5">
        <v>0.5</v>
      </c>
      <c r="H67" s="5">
        <f>B10*G67</f>
        <v>33.666767126928711</v>
      </c>
      <c r="I67" s="5">
        <f>B11*G67</f>
        <v>19.977982456140349</v>
      </c>
      <c r="J67" s="5">
        <f t="shared" si="2"/>
        <v>53.644749583069057</v>
      </c>
      <c r="K67" s="5">
        <f t="shared" si="3"/>
        <v>107.28949916613811</v>
      </c>
    </row>
    <row r="68" spans="1:11" x14ac:dyDescent="0.25">
      <c r="A68" s="5" t="s">
        <v>21</v>
      </c>
      <c r="B68" s="5" t="s">
        <v>23</v>
      </c>
      <c r="C68" s="5" t="s">
        <v>23</v>
      </c>
      <c r="D68" s="5" t="s">
        <v>348</v>
      </c>
      <c r="E68" s="5" t="s">
        <v>191</v>
      </c>
      <c r="F68" s="5">
        <v>-12</v>
      </c>
      <c r="G68" s="5">
        <v>3.9000000000000008</v>
      </c>
      <c r="H68" s="5">
        <f>B10*G68</f>
        <v>262.60078359004399</v>
      </c>
      <c r="I68" s="5">
        <f>B11*G68</f>
        <v>155.82826315789475</v>
      </c>
      <c r="J68" s="5">
        <f t="shared" si="2"/>
        <v>418.42904674793874</v>
      </c>
      <c r="K68" s="5">
        <f t="shared" si="3"/>
        <v>-5021.1485609752654</v>
      </c>
    </row>
    <row r="69" spans="1:11" x14ac:dyDescent="0.25">
      <c r="A69" s="5" t="s">
        <v>21</v>
      </c>
      <c r="B69" s="5" t="s">
        <v>23</v>
      </c>
      <c r="C69" s="5" t="s">
        <v>23</v>
      </c>
      <c r="D69" s="5" t="s">
        <v>353</v>
      </c>
      <c r="E69" s="5" t="s">
        <v>281</v>
      </c>
      <c r="F69" s="5">
        <v>2</v>
      </c>
      <c r="G69" s="5">
        <v>1.3</v>
      </c>
      <c r="H69" s="5">
        <f>B10*G69</f>
        <v>87.533594530014653</v>
      </c>
      <c r="I69" s="5">
        <f>B11*G69</f>
        <v>51.942754385964911</v>
      </c>
      <c r="J69" s="5">
        <f t="shared" si="2"/>
        <v>139.47634891597957</v>
      </c>
      <c r="K69" s="5">
        <f t="shared" si="3"/>
        <v>278.95269783195914</v>
      </c>
    </row>
    <row r="70" spans="1:11" x14ac:dyDescent="0.25">
      <c r="A70" s="5" t="s">
        <v>21</v>
      </c>
      <c r="B70" s="5" t="s">
        <v>23</v>
      </c>
      <c r="C70" s="5" t="s">
        <v>23</v>
      </c>
      <c r="D70" s="5" t="s">
        <v>1297</v>
      </c>
      <c r="E70" s="5" t="s">
        <v>116</v>
      </c>
      <c r="F70" s="5">
        <v>1</v>
      </c>
      <c r="G70" s="5">
        <v>3.7999999999999989</v>
      </c>
      <c r="H70" s="5">
        <f>B10*G70</f>
        <v>255.86743016465815</v>
      </c>
      <c r="I70" s="5">
        <f>B11*G70</f>
        <v>151.83266666666663</v>
      </c>
      <c r="J70" s="5">
        <f t="shared" si="2"/>
        <v>407.7000968313248</v>
      </c>
      <c r="K70" s="5">
        <f t="shared" si="3"/>
        <v>407.7000968313248</v>
      </c>
    </row>
    <row r="71" spans="1:11" x14ac:dyDescent="0.25">
      <c r="A71" s="5" t="s">
        <v>21</v>
      </c>
      <c r="B71" s="5" t="s">
        <v>23</v>
      </c>
      <c r="C71" s="5" t="s">
        <v>23</v>
      </c>
      <c r="D71" s="5" t="s">
        <v>1298</v>
      </c>
      <c r="E71" s="5" t="s">
        <v>1019</v>
      </c>
      <c r="F71" s="5">
        <v>4</v>
      </c>
      <c r="G71" s="5">
        <v>2</v>
      </c>
      <c r="H71" s="5">
        <f>B10*G71</f>
        <v>134.66706850771484</v>
      </c>
      <c r="I71" s="5">
        <f>B11*G71</f>
        <v>79.911929824561398</v>
      </c>
      <c r="J71" s="5">
        <f t="shared" si="2"/>
        <v>214.57899833227623</v>
      </c>
      <c r="K71" s="5">
        <f t="shared" si="3"/>
        <v>858.31599332910491</v>
      </c>
    </row>
    <row r="72" spans="1:11" x14ac:dyDescent="0.25">
      <c r="A72" s="5" t="s">
        <v>21</v>
      </c>
      <c r="B72" s="5" t="s">
        <v>23</v>
      </c>
      <c r="C72" s="5" t="s">
        <v>23</v>
      </c>
      <c r="D72" s="5" t="s">
        <v>1299</v>
      </c>
      <c r="E72" s="5" t="s">
        <v>1300</v>
      </c>
      <c r="F72" s="5">
        <v>2</v>
      </c>
      <c r="G72" s="5">
        <v>1.5881188118811891</v>
      </c>
      <c r="H72" s="5">
        <f>B10*G72</f>
        <v>106.9336524189974</v>
      </c>
      <c r="I72" s="5">
        <f>B11*G72</f>
        <v>63.454819524057704</v>
      </c>
      <c r="J72" s="5">
        <f t="shared" si="2"/>
        <v>170.38847194305509</v>
      </c>
      <c r="K72" s="5">
        <f t="shared" si="3"/>
        <v>340.77694388611019</v>
      </c>
    </row>
    <row r="73" spans="1:11" x14ac:dyDescent="0.25">
      <c r="A73" s="5" t="s">
        <v>21</v>
      </c>
      <c r="B73" s="5" t="s">
        <v>23</v>
      </c>
      <c r="C73" s="5" t="s">
        <v>23</v>
      </c>
      <c r="D73" s="5" t="s">
        <v>1301</v>
      </c>
      <c r="E73" s="5" t="s">
        <v>230</v>
      </c>
      <c r="F73" s="5">
        <v>1</v>
      </c>
      <c r="G73" s="5">
        <v>2</v>
      </c>
      <c r="H73" s="5">
        <f>B10*G73</f>
        <v>134.66706850771484</v>
      </c>
      <c r="I73" s="5">
        <f>B11*G73</f>
        <v>79.911929824561398</v>
      </c>
      <c r="J73" s="5">
        <f t="shared" si="2"/>
        <v>214.57899833227623</v>
      </c>
      <c r="K73" s="5">
        <f t="shared" si="3"/>
        <v>214.57899833227623</v>
      </c>
    </row>
    <row r="74" spans="1:11" x14ac:dyDescent="0.25">
      <c r="A74" s="5" t="s">
        <v>21</v>
      </c>
      <c r="B74" s="5" t="s">
        <v>23</v>
      </c>
      <c r="C74" s="5" t="s">
        <v>23</v>
      </c>
      <c r="D74" s="5" t="s">
        <v>368</v>
      </c>
      <c r="E74" s="5" t="s">
        <v>49</v>
      </c>
      <c r="F74" s="5">
        <v>1</v>
      </c>
      <c r="G74" s="5">
        <v>1</v>
      </c>
      <c r="H74" s="5">
        <f>B10*G74</f>
        <v>67.333534253857422</v>
      </c>
      <c r="I74" s="5">
        <f>B11*G74</f>
        <v>39.955964912280699</v>
      </c>
      <c r="J74" s="5">
        <f t="shared" si="2"/>
        <v>107.28949916613811</v>
      </c>
      <c r="K74" s="5">
        <f t="shared" si="3"/>
        <v>107.28949916613811</v>
      </c>
    </row>
    <row r="75" spans="1:11" x14ac:dyDescent="0.25">
      <c r="A75" s="5" t="s">
        <v>21</v>
      </c>
      <c r="B75" s="5" t="s">
        <v>23</v>
      </c>
      <c r="C75" s="5" t="s">
        <v>23</v>
      </c>
      <c r="D75" s="5" t="s">
        <v>377</v>
      </c>
      <c r="E75" s="5" t="s">
        <v>375</v>
      </c>
      <c r="F75" s="5">
        <v>1</v>
      </c>
      <c r="G75" s="5">
        <v>7.0999999999999979</v>
      </c>
      <c r="H75" s="5">
        <f>B10*G75</f>
        <v>478.06809320238756</v>
      </c>
      <c r="I75" s="5">
        <f>B11*G75</f>
        <v>283.6873508771929</v>
      </c>
      <c r="J75" s="5">
        <f t="shared" si="2"/>
        <v>761.75544407958046</v>
      </c>
      <c r="K75" s="5">
        <f t="shared" si="3"/>
        <v>761.75544407958046</v>
      </c>
    </row>
    <row r="76" spans="1:11" x14ac:dyDescent="0.25">
      <c r="A76" s="5" t="s">
        <v>21</v>
      </c>
      <c r="B76" s="5" t="s">
        <v>23</v>
      </c>
      <c r="C76" s="5" t="s">
        <v>23</v>
      </c>
      <c r="D76" s="5" t="s">
        <v>383</v>
      </c>
      <c r="E76" s="5" t="s">
        <v>320</v>
      </c>
      <c r="F76" s="5">
        <v>1</v>
      </c>
      <c r="G76" s="5">
        <v>1</v>
      </c>
      <c r="H76" s="5">
        <f>B10*G76</f>
        <v>67.333534253857422</v>
      </c>
      <c r="I76" s="5">
        <f>B11*G76</f>
        <v>39.955964912280699</v>
      </c>
      <c r="J76" s="5">
        <f t="shared" si="2"/>
        <v>107.28949916613811</v>
      </c>
      <c r="K76" s="5">
        <f t="shared" si="3"/>
        <v>107.28949916613811</v>
      </c>
    </row>
    <row r="77" spans="1:11" x14ac:dyDescent="0.25">
      <c r="A77" s="5" t="s">
        <v>21</v>
      </c>
      <c r="B77" s="5" t="s">
        <v>23</v>
      </c>
      <c r="C77" s="5" t="s">
        <v>23</v>
      </c>
      <c r="D77" s="5" t="s">
        <v>388</v>
      </c>
      <c r="E77" s="5" t="s">
        <v>260</v>
      </c>
      <c r="F77" s="5">
        <v>1</v>
      </c>
      <c r="G77" s="5">
        <v>2.399999999999999</v>
      </c>
      <c r="H77" s="5">
        <f>B10*G77</f>
        <v>161.60048220925773</v>
      </c>
      <c r="I77" s="5">
        <f>B11*G77</f>
        <v>95.894315789473637</v>
      </c>
      <c r="J77" s="5">
        <f t="shared" si="2"/>
        <v>257.49479799873137</v>
      </c>
      <c r="K77" s="5">
        <f t="shared" si="3"/>
        <v>257.49479799873137</v>
      </c>
    </row>
    <row r="78" spans="1:11" x14ac:dyDescent="0.25">
      <c r="A78" s="5" t="s">
        <v>21</v>
      </c>
      <c r="B78" s="5" t="s">
        <v>23</v>
      </c>
      <c r="C78" s="5" t="s">
        <v>23</v>
      </c>
      <c r="D78" s="5" t="s">
        <v>394</v>
      </c>
      <c r="E78" s="5" t="s">
        <v>116</v>
      </c>
      <c r="F78" s="5">
        <v>4</v>
      </c>
      <c r="G78" s="5">
        <v>0.2</v>
      </c>
      <c r="H78" s="5">
        <f>B10*G78</f>
        <v>13.466706850771486</v>
      </c>
      <c r="I78" s="5">
        <f>B11*G78</f>
        <v>7.9911929824561403</v>
      </c>
      <c r="J78" s="5">
        <f t="shared" si="2"/>
        <v>21.457899833227625</v>
      </c>
      <c r="K78" s="5">
        <f t="shared" si="3"/>
        <v>85.8315993329105</v>
      </c>
    </row>
    <row r="79" spans="1:11" x14ac:dyDescent="0.25">
      <c r="A79" s="5" t="s">
        <v>21</v>
      </c>
      <c r="B79" s="5" t="s">
        <v>23</v>
      </c>
      <c r="C79" s="5" t="s">
        <v>23</v>
      </c>
      <c r="D79" s="5" t="s">
        <v>398</v>
      </c>
      <c r="E79" s="5" t="s">
        <v>360</v>
      </c>
      <c r="F79" s="5">
        <v>1</v>
      </c>
      <c r="G79" s="5">
        <v>2.4</v>
      </c>
      <c r="H79" s="5">
        <f>B10*G79</f>
        <v>161.60048220925782</v>
      </c>
      <c r="I79" s="5">
        <f>B11*G79</f>
        <v>95.89431578947368</v>
      </c>
      <c r="J79" s="5">
        <f t="shared" si="2"/>
        <v>257.49479799873149</v>
      </c>
      <c r="K79" s="5">
        <f t="shared" si="3"/>
        <v>257.49479799873149</v>
      </c>
    </row>
    <row r="80" spans="1:11" x14ac:dyDescent="0.25">
      <c r="A80" s="5" t="s">
        <v>21</v>
      </c>
      <c r="B80" s="5" t="s">
        <v>23</v>
      </c>
      <c r="C80" s="5" t="s">
        <v>23</v>
      </c>
      <c r="D80" s="5" t="s">
        <v>398</v>
      </c>
      <c r="E80" s="5" t="s">
        <v>360</v>
      </c>
      <c r="F80" s="5">
        <v>-1</v>
      </c>
      <c r="G80" s="5">
        <v>2.4</v>
      </c>
      <c r="H80" s="5">
        <f>B10*G80</f>
        <v>161.60048220925782</v>
      </c>
      <c r="I80" s="5">
        <f>B11*G80</f>
        <v>95.89431578947368</v>
      </c>
      <c r="J80" s="5">
        <f t="shared" si="2"/>
        <v>257.49479799873149</v>
      </c>
      <c r="K80" s="5">
        <f t="shared" si="3"/>
        <v>-257.49479799873149</v>
      </c>
    </row>
    <row r="81" spans="1:11" x14ac:dyDescent="0.25">
      <c r="A81" s="5" t="s">
        <v>21</v>
      </c>
      <c r="B81" s="5" t="s">
        <v>23</v>
      </c>
      <c r="C81" s="5" t="s">
        <v>23</v>
      </c>
      <c r="D81" s="5" t="s">
        <v>405</v>
      </c>
      <c r="E81" s="5" t="s">
        <v>110</v>
      </c>
      <c r="F81" s="5">
        <v>2</v>
      </c>
      <c r="G81" s="5">
        <v>0.93792741766310039</v>
      </c>
      <c r="H81" s="5">
        <f>B10*G81</f>
        <v>63.153967904850404</v>
      </c>
      <c r="I81" s="5">
        <f>B11*G81</f>
        <v>37.475794990412886</v>
      </c>
      <c r="J81" s="5">
        <f t="shared" ref="J81:J112" si="4">SUM(H81, I81)</f>
        <v>100.6297628952633</v>
      </c>
      <c r="K81" s="5">
        <f t="shared" ref="K81:K112" si="5">J81*F81</f>
        <v>201.2595257905266</v>
      </c>
    </row>
    <row r="82" spans="1:11" x14ac:dyDescent="0.25">
      <c r="A82" s="5" t="s">
        <v>21</v>
      </c>
      <c r="B82" s="5" t="s">
        <v>23</v>
      </c>
      <c r="C82" s="5" t="s">
        <v>23</v>
      </c>
      <c r="D82" s="5" t="s">
        <v>1302</v>
      </c>
      <c r="E82" s="5" t="s">
        <v>237</v>
      </c>
      <c r="F82" s="5">
        <v>1</v>
      </c>
      <c r="G82" s="5">
        <v>3.2754231550440078</v>
      </c>
      <c r="H82" s="5">
        <f>B10*G82</f>
        <v>220.54581720603346</v>
      </c>
      <c r="I82" s="5">
        <f>B11*G82</f>
        <v>130.87269265581011</v>
      </c>
      <c r="J82" s="5">
        <f t="shared" si="4"/>
        <v>351.41850986184357</v>
      </c>
      <c r="K82" s="5">
        <f t="shared" si="5"/>
        <v>351.41850986184357</v>
      </c>
    </row>
    <row r="83" spans="1:11" x14ac:dyDescent="0.25">
      <c r="A83" s="5" t="s">
        <v>21</v>
      </c>
      <c r="B83" s="5" t="s">
        <v>23</v>
      </c>
      <c r="C83" s="5" t="s">
        <v>23</v>
      </c>
      <c r="D83" s="5" t="s">
        <v>424</v>
      </c>
      <c r="E83" s="5" t="s">
        <v>425</v>
      </c>
      <c r="F83" s="5">
        <v>10</v>
      </c>
      <c r="G83" s="5">
        <v>1.6</v>
      </c>
      <c r="H83" s="5">
        <f>B10*G83</f>
        <v>107.73365480617188</v>
      </c>
      <c r="I83" s="5">
        <f>B11*G83</f>
        <v>63.929543859649122</v>
      </c>
      <c r="J83" s="5">
        <f t="shared" si="4"/>
        <v>171.663198665821</v>
      </c>
      <c r="K83" s="5">
        <f t="shared" si="5"/>
        <v>1716.6319866582101</v>
      </c>
    </row>
    <row r="84" spans="1:11" x14ac:dyDescent="0.25">
      <c r="A84" s="5" t="s">
        <v>21</v>
      </c>
      <c r="B84" s="5" t="s">
        <v>23</v>
      </c>
      <c r="C84" s="5" t="s">
        <v>23</v>
      </c>
      <c r="D84" s="5" t="s">
        <v>1303</v>
      </c>
      <c r="E84" s="5" t="s">
        <v>622</v>
      </c>
      <c r="F84" s="5">
        <v>1</v>
      </c>
      <c r="G84" s="5">
        <v>2.7000000000000011</v>
      </c>
      <c r="H84" s="5">
        <f>B10*G84</f>
        <v>181.80054248541512</v>
      </c>
      <c r="I84" s="5">
        <f>B11*G84</f>
        <v>107.88110526315793</v>
      </c>
      <c r="J84" s="5">
        <f t="shared" si="4"/>
        <v>289.68164774857303</v>
      </c>
      <c r="K84" s="5">
        <f t="shared" si="5"/>
        <v>289.68164774857303</v>
      </c>
    </row>
    <row r="85" spans="1:11" x14ac:dyDescent="0.25">
      <c r="A85" s="5" t="s">
        <v>21</v>
      </c>
      <c r="B85" s="5" t="s">
        <v>23</v>
      </c>
      <c r="C85" s="5" t="s">
        <v>23</v>
      </c>
      <c r="D85" s="5" t="s">
        <v>426</v>
      </c>
      <c r="E85" s="5" t="s">
        <v>427</v>
      </c>
      <c r="F85" s="5">
        <v>1</v>
      </c>
      <c r="G85" s="5">
        <v>13.9</v>
      </c>
      <c r="H85" s="5">
        <f>B10*G85</f>
        <v>935.93612612861818</v>
      </c>
      <c r="I85" s="5">
        <f>B11*G85</f>
        <v>555.3879122807017</v>
      </c>
      <c r="J85" s="5">
        <f t="shared" si="4"/>
        <v>1491.3240384093199</v>
      </c>
      <c r="K85" s="5">
        <f t="shared" si="5"/>
        <v>1491.3240384093199</v>
      </c>
    </row>
    <row r="86" spans="1:11" x14ac:dyDescent="0.25">
      <c r="A86" s="5" t="s">
        <v>21</v>
      </c>
      <c r="B86" s="5" t="s">
        <v>23</v>
      </c>
      <c r="C86" s="5" t="s">
        <v>23</v>
      </c>
      <c r="D86" s="5" t="s">
        <v>1304</v>
      </c>
      <c r="E86" s="5" t="s">
        <v>993</v>
      </c>
      <c r="F86" s="5">
        <v>1</v>
      </c>
      <c r="G86" s="5">
        <v>5.0999999999999996</v>
      </c>
      <c r="H86" s="5">
        <f>B10*G86</f>
        <v>343.40102469467286</v>
      </c>
      <c r="I86" s="5">
        <f>B11*G86</f>
        <v>203.77542105263154</v>
      </c>
      <c r="J86" s="5">
        <f t="shared" si="4"/>
        <v>547.17644574730434</v>
      </c>
      <c r="K86" s="5">
        <f t="shared" si="5"/>
        <v>547.17644574730434</v>
      </c>
    </row>
    <row r="87" spans="1:11" x14ac:dyDescent="0.25">
      <c r="A87" s="5" t="s">
        <v>21</v>
      </c>
      <c r="B87" s="5" t="s">
        <v>23</v>
      </c>
      <c r="C87" s="5" t="s">
        <v>23</v>
      </c>
      <c r="D87" s="5" t="s">
        <v>1305</v>
      </c>
      <c r="E87" s="5" t="s">
        <v>390</v>
      </c>
      <c r="F87" s="5">
        <v>3</v>
      </c>
      <c r="G87" s="5">
        <v>3.1</v>
      </c>
      <c r="H87" s="5">
        <f>B10*G87</f>
        <v>208.73395618695801</v>
      </c>
      <c r="I87" s="5">
        <f>B11*G87</f>
        <v>123.86349122807017</v>
      </c>
      <c r="J87" s="5">
        <f t="shared" si="4"/>
        <v>332.59744741502817</v>
      </c>
      <c r="K87" s="5">
        <f t="shared" si="5"/>
        <v>997.79234224508446</v>
      </c>
    </row>
    <row r="88" spans="1:11" x14ac:dyDescent="0.25">
      <c r="A88" s="5" t="s">
        <v>21</v>
      </c>
      <c r="B88" s="5" t="s">
        <v>23</v>
      </c>
      <c r="C88" s="5" t="s">
        <v>23</v>
      </c>
      <c r="D88" s="5" t="s">
        <v>1306</v>
      </c>
      <c r="E88" s="5" t="s">
        <v>44</v>
      </c>
      <c r="F88" s="5">
        <v>1</v>
      </c>
      <c r="G88" s="5">
        <v>8.6</v>
      </c>
      <c r="H88" s="5">
        <f>B10*G88</f>
        <v>579.06839458317381</v>
      </c>
      <c r="I88" s="5">
        <f>B11*G88</f>
        <v>343.62129824561401</v>
      </c>
      <c r="J88" s="5">
        <f t="shared" si="4"/>
        <v>922.68969282878788</v>
      </c>
      <c r="K88" s="5">
        <f t="shared" si="5"/>
        <v>922.68969282878788</v>
      </c>
    </row>
    <row r="89" spans="1:11" x14ac:dyDescent="0.25">
      <c r="A89" s="5" t="s">
        <v>21</v>
      </c>
      <c r="B89" s="5" t="s">
        <v>23</v>
      </c>
      <c r="C89" s="5" t="s">
        <v>23</v>
      </c>
      <c r="D89" s="5" t="s">
        <v>433</v>
      </c>
      <c r="E89" s="5" t="s">
        <v>434</v>
      </c>
      <c r="F89" s="5">
        <v>1</v>
      </c>
      <c r="G89" s="5">
        <v>0.8</v>
      </c>
      <c r="H89" s="5">
        <f>B10*G89</f>
        <v>53.866827403085942</v>
      </c>
      <c r="I89" s="5">
        <f>B11*G89</f>
        <v>31.964771929824561</v>
      </c>
      <c r="J89" s="5">
        <f t="shared" si="4"/>
        <v>85.8315993329105</v>
      </c>
      <c r="K89" s="5">
        <f t="shared" si="5"/>
        <v>85.8315993329105</v>
      </c>
    </row>
    <row r="90" spans="1:11" x14ac:dyDescent="0.25">
      <c r="A90" s="5" t="s">
        <v>21</v>
      </c>
      <c r="B90" s="5" t="s">
        <v>23</v>
      </c>
      <c r="C90" s="5" t="s">
        <v>23</v>
      </c>
      <c r="D90" s="5" t="s">
        <v>1307</v>
      </c>
      <c r="E90" s="5" t="s">
        <v>1308</v>
      </c>
      <c r="F90" s="5">
        <v>1</v>
      </c>
      <c r="G90" s="5">
        <v>3</v>
      </c>
      <c r="H90" s="5">
        <f>B10*G90</f>
        <v>202.00060276157228</v>
      </c>
      <c r="I90" s="5">
        <f>B11*G90</f>
        <v>119.86789473684209</v>
      </c>
      <c r="J90" s="5">
        <f t="shared" si="4"/>
        <v>321.8684974984144</v>
      </c>
      <c r="K90" s="5">
        <f t="shared" si="5"/>
        <v>321.8684974984144</v>
      </c>
    </row>
    <row r="91" spans="1:11" x14ac:dyDescent="0.25">
      <c r="A91" s="5" t="s">
        <v>21</v>
      </c>
      <c r="B91" s="5" t="s">
        <v>23</v>
      </c>
      <c r="C91" s="5" t="s">
        <v>23</v>
      </c>
      <c r="D91" s="5" t="s">
        <v>989</v>
      </c>
      <c r="E91" s="5" t="s">
        <v>983</v>
      </c>
      <c r="F91" s="5">
        <v>1</v>
      </c>
      <c r="G91" s="5">
        <v>0.6</v>
      </c>
      <c r="H91" s="5">
        <f>B10*G91</f>
        <v>40.400120552314455</v>
      </c>
      <c r="I91" s="5">
        <f>B11*G91</f>
        <v>23.97357894736842</v>
      </c>
      <c r="J91" s="5">
        <f t="shared" si="4"/>
        <v>64.373699499682871</v>
      </c>
      <c r="K91" s="5">
        <f t="shared" si="5"/>
        <v>64.373699499682871</v>
      </c>
    </row>
    <row r="92" spans="1:11" x14ac:dyDescent="0.25">
      <c r="A92" s="5" t="s">
        <v>21</v>
      </c>
      <c r="B92" s="5" t="s">
        <v>23</v>
      </c>
      <c r="C92" s="5" t="s">
        <v>23</v>
      </c>
      <c r="D92" s="5" t="s">
        <v>1309</v>
      </c>
      <c r="E92" s="5" t="s">
        <v>116</v>
      </c>
      <c r="F92" s="5">
        <v>1</v>
      </c>
      <c r="G92" s="5">
        <v>3.2999999999999989</v>
      </c>
      <c r="H92" s="5">
        <f>B10*G92</f>
        <v>222.20066303772941</v>
      </c>
      <c r="I92" s="5">
        <f>B11*G92</f>
        <v>131.85468421052627</v>
      </c>
      <c r="J92" s="5">
        <f t="shared" si="4"/>
        <v>354.05534724825566</v>
      </c>
      <c r="K92" s="5">
        <f t="shared" si="5"/>
        <v>354.05534724825566</v>
      </c>
    </row>
    <row r="93" spans="1:11" x14ac:dyDescent="0.25">
      <c r="A93" s="5" t="s">
        <v>21</v>
      </c>
      <c r="B93" s="5" t="s">
        <v>23</v>
      </c>
      <c r="C93" s="5" t="s">
        <v>23</v>
      </c>
      <c r="D93" s="5" t="s">
        <v>1310</v>
      </c>
      <c r="E93" s="5" t="s">
        <v>342</v>
      </c>
      <c r="F93" s="5">
        <v>3</v>
      </c>
      <c r="G93" s="5">
        <v>14</v>
      </c>
      <c r="H93" s="5">
        <f>B10*G93</f>
        <v>942.66947955400394</v>
      </c>
      <c r="I93" s="5">
        <f>B11*G93</f>
        <v>559.38350877192977</v>
      </c>
      <c r="J93" s="5">
        <f t="shared" si="4"/>
        <v>1502.0529883259337</v>
      </c>
      <c r="K93" s="5">
        <f t="shared" si="5"/>
        <v>4506.1589649778016</v>
      </c>
    </row>
    <row r="94" spans="1:11" x14ac:dyDescent="0.25">
      <c r="A94" s="5" t="s">
        <v>21</v>
      </c>
      <c r="B94" s="5" t="s">
        <v>23</v>
      </c>
      <c r="C94" s="5" t="s">
        <v>23</v>
      </c>
      <c r="D94" s="5" t="s">
        <v>1311</v>
      </c>
      <c r="E94" s="5" t="s">
        <v>1312</v>
      </c>
      <c r="F94" s="5">
        <v>-1</v>
      </c>
      <c r="G94" s="5">
        <v>7.6</v>
      </c>
      <c r="H94" s="5">
        <f>B10*G94</f>
        <v>511.7348603293164</v>
      </c>
      <c r="I94" s="5">
        <f>B11*G94</f>
        <v>303.66533333333331</v>
      </c>
      <c r="J94" s="5">
        <f t="shared" si="4"/>
        <v>815.40019366264971</v>
      </c>
      <c r="K94" s="5">
        <f t="shared" si="5"/>
        <v>-815.40019366264971</v>
      </c>
    </row>
    <row r="95" spans="1:11" x14ac:dyDescent="0.25">
      <c r="A95" s="5" t="s">
        <v>21</v>
      </c>
      <c r="B95" s="5" t="s">
        <v>23</v>
      </c>
      <c r="C95" s="5" t="s">
        <v>23</v>
      </c>
      <c r="D95" s="5" t="s">
        <v>1313</v>
      </c>
      <c r="E95" s="5" t="s">
        <v>425</v>
      </c>
      <c r="F95" s="5">
        <v>-1</v>
      </c>
      <c r="G95" s="5">
        <v>2.0299235181644359</v>
      </c>
      <c r="H95" s="5">
        <f>B10*G95</f>
        <v>136.68192474303581</v>
      </c>
      <c r="I95" s="5">
        <f>B11*G95</f>
        <v>81.1075528663916</v>
      </c>
      <c r="J95" s="5">
        <f t="shared" si="4"/>
        <v>217.78947760942742</v>
      </c>
      <c r="K95" s="5">
        <f t="shared" si="5"/>
        <v>-217.78947760942742</v>
      </c>
    </row>
    <row r="96" spans="1:11" x14ac:dyDescent="0.25">
      <c r="A96" s="5" t="s">
        <v>21</v>
      </c>
      <c r="B96" s="5" t="s">
        <v>23</v>
      </c>
      <c r="C96" s="5" t="s">
        <v>23</v>
      </c>
      <c r="D96" s="5" t="s">
        <v>529</v>
      </c>
      <c r="E96" s="5" t="s">
        <v>320</v>
      </c>
      <c r="F96" s="5">
        <v>-2</v>
      </c>
      <c r="G96" s="5">
        <v>16.2</v>
      </c>
      <c r="H96" s="5">
        <f>B10*G96</f>
        <v>1090.8032549124903</v>
      </c>
      <c r="I96" s="5">
        <f>B11*G96</f>
        <v>647.28663157894732</v>
      </c>
      <c r="J96" s="5">
        <f t="shared" si="4"/>
        <v>1738.0898864914375</v>
      </c>
      <c r="K96" s="5">
        <f t="shared" si="5"/>
        <v>-3476.179772982875</v>
      </c>
    </row>
    <row r="97" spans="1:11" x14ac:dyDescent="0.25">
      <c r="A97" s="5" t="s">
        <v>21</v>
      </c>
      <c r="B97" s="5" t="s">
        <v>23</v>
      </c>
      <c r="C97" s="5" t="s">
        <v>23</v>
      </c>
      <c r="D97" s="5" t="s">
        <v>1314</v>
      </c>
      <c r="E97" s="5" t="s">
        <v>1315</v>
      </c>
      <c r="F97" s="5">
        <v>-1</v>
      </c>
      <c r="G97" s="5">
        <v>1.1000000000000001</v>
      </c>
      <c r="H97" s="5">
        <f>B10*G97</f>
        <v>74.066887679243166</v>
      </c>
      <c r="I97" s="5">
        <f>B11*G97</f>
        <v>43.951561403508769</v>
      </c>
      <c r="J97" s="5">
        <f t="shared" si="4"/>
        <v>118.01844908275194</v>
      </c>
      <c r="K97" s="5">
        <f t="shared" si="5"/>
        <v>-118.01844908275194</v>
      </c>
    </row>
    <row r="98" spans="1:11" x14ac:dyDescent="0.25">
      <c r="A98" s="5" t="s">
        <v>21</v>
      </c>
      <c r="B98" s="5" t="s">
        <v>23</v>
      </c>
      <c r="C98" s="5" t="s">
        <v>23</v>
      </c>
      <c r="D98" s="5" t="s">
        <v>539</v>
      </c>
      <c r="E98" s="5" t="s">
        <v>184</v>
      </c>
      <c r="F98" s="5">
        <v>-1</v>
      </c>
      <c r="G98" s="5">
        <v>19.399999999999999</v>
      </c>
      <c r="H98" s="5">
        <f>B10*G98</f>
        <v>1306.2705645248338</v>
      </c>
      <c r="I98" s="5">
        <f>B11*G98</f>
        <v>775.14571929824547</v>
      </c>
      <c r="J98" s="5">
        <f t="shared" si="4"/>
        <v>2081.4162838230795</v>
      </c>
      <c r="K98" s="5">
        <f t="shared" si="5"/>
        <v>-2081.4162838230795</v>
      </c>
    </row>
    <row r="99" spans="1:11" x14ac:dyDescent="0.25">
      <c r="A99" s="5" t="s">
        <v>21</v>
      </c>
      <c r="B99" s="5" t="s">
        <v>23</v>
      </c>
      <c r="C99" s="5" t="s">
        <v>23</v>
      </c>
      <c r="D99" s="5" t="s">
        <v>1316</v>
      </c>
      <c r="E99" s="5" t="s">
        <v>144</v>
      </c>
      <c r="F99" s="5">
        <v>-1</v>
      </c>
      <c r="G99" s="5">
        <v>0.2</v>
      </c>
      <c r="H99" s="5">
        <f>B10*G99</f>
        <v>13.466706850771486</v>
      </c>
      <c r="I99" s="5">
        <f>B11*G99</f>
        <v>7.9911929824561403</v>
      </c>
      <c r="J99" s="5">
        <f t="shared" si="4"/>
        <v>21.457899833227625</v>
      </c>
      <c r="K99" s="5">
        <f t="shared" si="5"/>
        <v>-21.457899833227625</v>
      </c>
    </row>
    <row r="100" spans="1:11" x14ac:dyDescent="0.25">
      <c r="A100" s="5" t="s">
        <v>21</v>
      </c>
      <c r="B100" s="5" t="s">
        <v>23</v>
      </c>
      <c r="C100" s="5" t="s">
        <v>23</v>
      </c>
      <c r="D100" s="5" t="s">
        <v>1230</v>
      </c>
      <c r="E100" s="5" t="s">
        <v>1231</v>
      </c>
      <c r="F100" s="5">
        <v>-1</v>
      </c>
      <c r="G100" s="5">
        <v>48.816666666666663</v>
      </c>
      <c r="H100" s="5">
        <f>B10*G100</f>
        <v>3286.9986971591397</v>
      </c>
      <c r="I100" s="5">
        <f>B11*G100</f>
        <v>1950.5170204678359</v>
      </c>
      <c r="J100" s="5">
        <f t="shared" si="4"/>
        <v>5237.5157176269759</v>
      </c>
      <c r="K100" s="5">
        <f t="shared" si="5"/>
        <v>-5237.5157176269759</v>
      </c>
    </row>
    <row r="101" spans="1:11" x14ac:dyDescent="0.25">
      <c r="A101" s="5" t="s">
        <v>21</v>
      </c>
      <c r="B101" s="5" t="s">
        <v>23</v>
      </c>
      <c r="C101" s="5" t="s">
        <v>23</v>
      </c>
      <c r="D101" s="5" t="s">
        <v>1317</v>
      </c>
      <c r="E101" s="5" t="s">
        <v>924</v>
      </c>
      <c r="F101" s="5">
        <v>-2</v>
      </c>
      <c r="G101" s="5">
        <v>0.93333333333333335</v>
      </c>
      <c r="H101" s="5">
        <f>B10*G101</f>
        <v>62.844631970266931</v>
      </c>
      <c r="I101" s="5">
        <f>B11*G101</f>
        <v>37.292233918128652</v>
      </c>
      <c r="J101" s="5">
        <f t="shared" si="4"/>
        <v>100.13686588839559</v>
      </c>
      <c r="K101" s="5">
        <f t="shared" si="5"/>
        <v>-200.27373177679118</v>
      </c>
    </row>
    <row r="102" spans="1:11" x14ac:dyDescent="0.25">
      <c r="A102" s="5" t="s">
        <v>21</v>
      </c>
      <c r="B102" s="5" t="s">
        <v>23</v>
      </c>
      <c r="C102" s="5" t="s">
        <v>23</v>
      </c>
      <c r="D102" s="5" t="s">
        <v>1318</v>
      </c>
      <c r="E102" s="5" t="s">
        <v>924</v>
      </c>
      <c r="F102" s="5">
        <v>-2</v>
      </c>
      <c r="G102" s="5">
        <v>1.5</v>
      </c>
      <c r="H102" s="5">
        <f>B10*G102</f>
        <v>101.00030138078614</v>
      </c>
      <c r="I102" s="5">
        <f>B11*G102</f>
        <v>59.933947368421045</v>
      </c>
      <c r="J102" s="5">
        <f t="shared" si="4"/>
        <v>160.9342487492072</v>
      </c>
      <c r="K102" s="5">
        <f t="shared" si="5"/>
        <v>-321.8684974984144</v>
      </c>
    </row>
    <row r="103" spans="1:11" x14ac:dyDescent="0.25">
      <c r="A103" s="5" t="s">
        <v>21</v>
      </c>
      <c r="B103" s="5" t="s">
        <v>23</v>
      </c>
      <c r="C103" s="5" t="s">
        <v>23</v>
      </c>
      <c r="D103" s="5" t="s">
        <v>1319</v>
      </c>
      <c r="E103" s="5" t="s">
        <v>91</v>
      </c>
      <c r="F103" s="5">
        <v>-2</v>
      </c>
      <c r="G103" s="5">
        <v>3.2</v>
      </c>
      <c r="H103" s="5">
        <f>B10*G103</f>
        <v>215.46730961234377</v>
      </c>
      <c r="I103" s="5">
        <f>B11*G103</f>
        <v>127.85908771929824</v>
      </c>
      <c r="J103" s="5">
        <f t="shared" si="4"/>
        <v>343.326397331642</v>
      </c>
      <c r="K103" s="5">
        <f t="shared" si="5"/>
        <v>-686.652794663284</v>
      </c>
    </row>
    <row r="104" spans="1:11" x14ac:dyDescent="0.25">
      <c r="A104" s="5" t="s">
        <v>21</v>
      </c>
      <c r="B104" s="5" t="s">
        <v>23</v>
      </c>
      <c r="C104" s="5" t="s">
        <v>23</v>
      </c>
      <c r="D104" s="5" t="s">
        <v>1320</v>
      </c>
      <c r="E104" s="5" t="s">
        <v>1308</v>
      </c>
      <c r="F104" s="5">
        <v>-1</v>
      </c>
      <c r="G104" s="5">
        <v>2.8818181818181818</v>
      </c>
      <c r="H104" s="5">
        <f>B10*G104</f>
        <v>194.04300325884367</v>
      </c>
      <c r="I104" s="5">
        <f>B11*G104</f>
        <v>115.14582615629983</v>
      </c>
      <c r="J104" s="5">
        <f t="shared" si="4"/>
        <v>309.18882941514352</v>
      </c>
      <c r="K104" s="5">
        <f t="shared" si="5"/>
        <v>-309.18882941514352</v>
      </c>
    </row>
    <row r="105" spans="1:11" x14ac:dyDescent="0.25">
      <c r="A105" s="5" t="s">
        <v>21</v>
      </c>
      <c r="B105" s="5" t="s">
        <v>23</v>
      </c>
      <c r="C105" s="5" t="s">
        <v>23</v>
      </c>
      <c r="D105" s="5" t="s">
        <v>1321</v>
      </c>
      <c r="E105" s="5" t="s">
        <v>340</v>
      </c>
      <c r="F105" s="5">
        <v>-2</v>
      </c>
      <c r="G105" s="5">
        <v>10.264285714285711</v>
      </c>
      <c r="H105" s="5">
        <f>B10*G105</f>
        <v>691.13063373423631</v>
      </c>
      <c r="I105" s="5">
        <f>B11*G105</f>
        <v>410.11943984962386</v>
      </c>
      <c r="J105" s="5">
        <f t="shared" si="4"/>
        <v>1101.2500735838603</v>
      </c>
      <c r="K105" s="5">
        <f t="shared" si="5"/>
        <v>-2202.5001471677206</v>
      </c>
    </row>
    <row r="106" spans="1:11" x14ac:dyDescent="0.25">
      <c r="A106" s="5" t="s">
        <v>21</v>
      </c>
      <c r="B106" s="5" t="s">
        <v>23</v>
      </c>
      <c r="C106" s="5" t="s">
        <v>23</v>
      </c>
      <c r="D106" s="5" t="s">
        <v>1322</v>
      </c>
      <c r="E106" s="5" t="s">
        <v>1013</v>
      </c>
      <c r="F106" s="5">
        <v>-1</v>
      </c>
      <c r="G106" s="5">
        <v>4.6000000000000014</v>
      </c>
      <c r="H106" s="5">
        <f>B10*G106</f>
        <v>309.73425756774424</v>
      </c>
      <c r="I106" s="5">
        <f>B11*G106</f>
        <v>183.79743859649128</v>
      </c>
      <c r="J106" s="5">
        <f t="shared" si="4"/>
        <v>493.53169616423554</v>
      </c>
      <c r="K106" s="5">
        <f t="shared" si="5"/>
        <v>-493.53169616423554</v>
      </c>
    </row>
    <row r="107" spans="1:11" x14ac:dyDescent="0.25">
      <c r="A107" s="5" t="s">
        <v>21</v>
      </c>
      <c r="B107" s="5" t="s">
        <v>23</v>
      </c>
      <c r="C107" s="5" t="s">
        <v>23</v>
      </c>
      <c r="D107" s="5" t="s">
        <v>1323</v>
      </c>
      <c r="E107" s="5" t="s">
        <v>1271</v>
      </c>
      <c r="F107" s="5">
        <v>-2</v>
      </c>
      <c r="G107" s="5">
        <v>1</v>
      </c>
      <c r="H107" s="5">
        <f>B10*G107</f>
        <v>67.333534253857422</v>
      </c>
      <c r="I107" s="5">
        <f>B11*G107</f>
        <v>39.955964912280699</v>
      </c>
      <c r="J107" s="5">
        <f t="shared" si="4"/>
        <v>107.28949916613811</v>
      </c>
      <c r="K107" s="5">
        <f t="shared" si="5"/>
        <v>-214.57899833227623</v>
      </c>
    </row>
    <row r="108" spans="1:11" x14ac:dyDescent="0.25">
      <c r="A108" s="5" t="s">
        <v>21</v>
      </c>
      <c r="B108" s="5" t="s">
        <v>23</v>
      </c>
      <c r="C108" s="5" t="s">
        <v>23</v>
      </c>
      <c r="D108" s="5" t="s">
        <v>1324</v>
      </c>
      <c r="E108" s="5" t="s">
        <v>1325</v>
      </c>
      <c r="F108" s="5">
        <v>-1</v>
      </c>
      <c r="G108" s="5">
        <v>30</v>
      </c>
      <c r="H108" s="5">
        <f>B10*G108</f>
        <v>2020.0060276157226</v>
      </c>
      <c r="I108" s="5">
        <f>B11*G108</f>
        <v>1198.6789473684209</v>
      </c>
      <c r="J108" s="5">
        <f t="shared" si="4"/>
        <v>3218.6849749841435</v>
      </c>
      <c r="K108" s="5">
        <f t="shared" si="5"/>
        <v>-3218.6849749841435</v>
      </c>
    </row>
    <row r="109" spans="1:11" x14ac:dyDescent="0.25">
      <c r="A109" s="5" t="s">
        <v>21</v>
      </c>
      <c r="B109" s="5" t="s">
        <v>23</v>
      </c>
      <c r="C109" s="5" t="s">
        <v>23</v>
      </c>
      <c r="D109" s="5" t="s">
        <v>1326</v>
      </c>
      <c r="E109" s="5" t="s">
        <v>191</v>
      </c>
      <c r="F109" s="5">
        <v>-1</v>
      </c>
      <c r="G109" s="5">
        <v>3</v>
      </c>
      <c r="H109" s="5">
        <f>B10*G109</f>
        <v>202.00060276157228</v>
      </c>
      <c r="I109" s="5">
        <f>B11*G109</f>
        <v>119.86789473684209</v>
      </c>
      <c r="J109" s="5">
        <f t="shared" si="4"/>
        <v>321.8684974984144</v>
      </c>
      <c r="K109" s="5">
        <f t="shared" si="5"/>
        <v>-321.8684974984144</v>
      </c>
    </row>
    <row r="110" spans="1:11" x14ac:dyDescent="0.25">
      <c r="A110" s="5" t="s">
        <v>21</v>
      </c>
      <c r="B110" s="5" t="s">
        <v>23</v>
      </c>
      <c r="C110" s="5" t="s">
        <v>23</v>
      </c>
      <c r="D110" s="5" t="s">
        <v>1327</v>
      </c>
      <c r="E110" s="5" t="s">
        <v>1328</v>
      </c>
      <c r="F110" s="5">
        <v>-1</v>
      </c>
      <c r="G110" s="5">
        <v>9.3894736842105253</v>
      </c>
      <c r="H110" s="5">
        <f>B10*G110</f>
        <v>632.22644794148221</v>
      </c>
      <c r="I110" s="5">
        <f>B11*G110</f>
        <v>375.16548107109872</v>
      </c>
      <c r="J110" s="5">
        <f t="shared" si="4"/>
        <v>1007.3919290125809</v>
      </c>
      <c r="K110" s="5">
        <f t="shared" si="5"/>
        <v>-1007.3919290125809</v>
      </c>
    </row>
    <row r="111" spans="1:11" x14ac:dyDescent="0.25">
      <c r="A111" s="5" t="s">
        <v>21</v>
      </c>
      <c r="B111" s="5" t="s">
        <v>23</v>
      </c>
      <c r="C111" s="5" t="s">
        <v>23</v>
      </c>
      <c r="D111" s="5" t="s">
        <v>1329</v>
      </c>
      <c r="E111" s="5" t="s">
        <v>1328</v>
      </c>
      <c r="F111" s="5">
        <v>-1</v>
      </c>
      <c r="G111" s="5">
        <v>9.3894736842105253</v>
      </c>
      <c r="H111" s="5">
        <f>B10*G111</f>
        <v>632.22644794148221</v>
      </c>
      <c r="I111" s="5">
        <f>B11*G111</f>
        <v>375.16548107109872</v>
      </c>
      <c r="J111" s="5">
        <f t="shared" si="4"/>
        <v>1007.3919290125809</v>
      </c>
      <c r="K111" s="5">
        <f t="shared" si="5"/>
        <v>-1007.3919290125809</v>
      </c>
    </row>
    <row r="112" spans="1:11" x14ac:dyDescent="0.25">
      <c r="A112" s="5" t="s">
        <v>21</v>
      </c>
      <c r="B112" s="5" t="s">
        <v>23</v>
      </c>
      <c r="C112" s="5" t="s">
        <v>23</v>
      </c>
      <c r="D112" s="5" t="s">
        <v>1330</v>
      </c>
      <c r="E112" s="5" t="s">
        <v>194</v>
      </c>
      <c r="F112" s="5">
        <v>-1</v>
      </c>
      <c r="G112" s="5">
        <v>2.4119842829076621</v>
      </c>
      <c r="H112" s="5">
        <f>B10*G112</f>
        <v>162.40742633292879</v>
      </c>
      <c r="I112" s="5">
        <f>B11*G112</f>
        <v>96.373159376831069</v>
      </c>
      <c r="J112" s="5">
        <f t="shared" si="4"/>
        <v>258.78058570975986</v>
      </c>
      <c r="K112" s="5">
        <f t="shared" si="5"/>
        <v>-258.78058570975986</v>
      </c>
    </row>
    <row r="113" spans="1:11" x14ac:dyDescent="0.25">
      <c r="A113" s="5" t="s">
        <v>21</v>
      </c>
      <c r="B113" s="5" t="s">
        <v>23</v>
      </c>
      <c r="C113" s="5" t="s">
        <v>23</v>
      </c>
      <c r="D113" s="5" t="s">
        <v>1331</v>
      </c>
      <c r="E113" s="5" t="s">
        <v>1027</v>
      </c>
      <c r="F113" s="5">
        <v>-2</v>
      </c>
      <c r="G113" s="5">
        <v>0.7</v>
      </c>
      <c r="H113" s="5">
        <f>B10*G113</f>
        <v>47.133473977700191</v>
      </c>
      <c r="I113" s="5">
        <f>B11*G113</f>
        <v>27.969175438596487</v>
      </c>
      <c r="J113" s="5">
        <f t="shared" ref="J113:J144" si="6">SUM(H113, I113)</f>
        <v>75.102649416296686</v>
      </c>
      <c r="K113" s="5">
        <f t="shared" ref="K113:K144" si="7">J113*F113</f>
        <v>-150.20529883259337</v>
      </c>
    </row>
    <row r="114" spans="1:11" x14ac:dyDescent="0.25">
      <c r="A114" s="5" t="s">
        <v>21</v>
      </c>
      <c r="B114" s="5" t="s">
        <v>23</v>
      </c>
      <c r="C114" s="5" t="s">
        <v>23</v>
      </c>
      <c r="D114" s="5" t="s">
        <v>1332</v>
      </c>
      <c r="E114" s="5" t="s">
        <v>1333</v>
      </c>
      <c r="F114" s="5">
        <v>-1</v>
      </c>
      <c r="G114" s="5">
        <v>2.686666666666667</v>
      </c>
      <c r="H114" s="5">
        <f>B10*G114</f>
        <v>180.90276202869697</v>
      </c>
      <c r="I114" s="5">
        <f>B11*G114</f>
        <v>107.3483590643275</v>
      </c>
      <c r="J114" s="5">
        <f t="shared" si="6"/>
        <v>288.25112109302449</v>
      </c>
      <c r="K114" s="5">
        <f t="shared" si="7"/>
        <v>-288.25112109302449</v>
      </c>
    </row>
    <row r="115" spans="1:11" x14ac:dyDescent="0.25">
      <c r="A115" s="5" t="s">
        <v>21</v>
      </c>
      <c r="B115" s="5" t="s">
        <v>23</v>
      </c>
      <c r="C115" s="5" t="s">
        <v>23</v>
      </c>
      <c r="D115" s="5" t="s">
        <v>1334</v>
      </c>
      <c r="E115" s="5" t="s">
        <v>1335</v>
      </c>
      <c r="F115" s="5">
        <v>-1</v>
      </c>
      <c r="G115" s="5">
        <v>1.508433734939759</v>
      </c>
      <c r="H115" s="5">
        <f>B10*G115</f>
        <v>101.56817456124035</v>
      </c>
      <c r="I115" s="5">
        <f>B11*G115</f>
        <v>60.270925385753536</v>
      </c>
      <c r="J115" s="5">
        <f t="shared" si="6"/>
        <v>161.83909994699388</v>
      </c>
      <c r="K115" s="5">
        <f t="shared" si="7"/>
        <v>-161.83909994699388</v>
      </c>
    </row>
    <row r="116" spans="1:11" x14ac:dyDescent="0.25">
      <c r="A116" s="5" t="s">
        <v>21</v>
      </c>
      <c r="B116" s="5" t="s">
        <v>23</v>
      </c>
      <c r="C116" s="5" t="s">
        <v>23</v>
      </c>
      <c r="D116" s="5" t="s">
        <v>1022</v>
      </c>
      <c r="E116" s="5" t="s">
        <v>108</v>
      </c>
      <c r="F116" s="5">
        <v>-1</v>
      </c>
      <c r="G116" s="5">
        <v>10.6</v>
      </c>
      <c r="H116" s="5">
        <f>B10*G116</f>
        <v>713.73546309088863</v>
      </c>
      <c r="I116" s="5">
        <f>B11*G116</f>
        <v>423.53322807017537</v>
      </c>
      <c r="J116" s="5">
        <f t="shared" si="6"/>
        <v>1137.268691161064</v>
      </c>
      <c r="K116" s="5">
        <f t="shared" si="7"/>
        <v>-1137.268691161064</v>
      </c>
    </row>
    <row r="117" spans="1:11" x14ac:dyDescent="0.25">
      <c r="A117" s="5" t="s">
        <v>21</v>
      </c>
      <c r="B117" s="5" t="s">
        <v>23</v>
      </c>
      <c r="C117" s="5" t="s">
        <v>23</v>
      </c>
      <c r="D117" s="5" t="s">
        <v>1336</v>
      </c>
      <c r="E117" s="5" t="s">
        <v>504</v>
      </c>
      <c r="F117" s="5">
        <v>-1</v>
      </c>
      <c r="G117" s="5">
        <v>2.232991202346041</v>
      </c>
      <c r="H117" s="5">
        <f>B10*G117</f>
        <v>150.35518961172943</v>
      </c>
      <c r="I117" s="5">
        <f>B11*G117</f>
        <v>89.221318130369909</v>
      </c>
      <c r="J117" s="5">
        <f t="shared" si="6"/>
        <v>239.57650774209935</v>
      </c>
      <c r="K117" s="5">
        <f t="shared" si="7"/>
        <v>-239.57650774209935</v>
      </c>
    </row>
    <row r="118" spans="1:11" x14ac:dyDescent="0.25">
      <c r="A118" s="5" t="s">
        <v>21</v>
      </c>
      <c r="B118" s="5" t="s">
        <v>23</v>
      </c>
      <c r="C118" s="5" t="s">
        <v>23</v>
      </c>
      <c r="D118" s="5" t="s">
        <v>1337</v>
      </c>
      <c r="E118" s="5" t="s">
        <v>144</v>
      </c>
      <c r="F118" s="5">
        <v>-1</v>
      </c>
      <c r="G118" s="5">
        <v>1</v>
      </c>
      <c r="H118" s="5">
        <f>B10*G118</f>
        <v>67.333534253857422</v>
      </c>
      <c r="I118" s="5">
        <f>B11*G118</f>
        <v>39.955964912280699</v>
      </c>
      <c r="J118" s="5">
        <f t="shared" si="6"/>
        <v>107.28949916613811</v>
      </c>
      <c r="K118" s="5">
        <f t="shared" si="7"/>
        <v>-107.28949916613811</v>
      </c>
    </row>
    <row r="119" spans="1:11" x14ac:dyDescent="0.25">
      <c r="A119" s="5" t="s">
        <v>21</v>
      </c>
      <c r="B119" s="5" t="s">
        <v>23</v>
      </c>
      <c r="C119" s="5" t="s">
        <v>23</v>
      </c>
      <c r="D119" s="5" t="s">
        <v>1338</v>
      </c>
      <c r="E119" s="5" t="s">
        <v>144</v>
      </c>
      <c r="F119" s="5">
        <v>-1</v>
      </c>
      <c r="G119" s="5">
        <v>0.5</v>
      </c>
      <c r="H119" s="5">
        <f>B10*G119</f>
        <v>33.666767126928711</v>
      </c>
      <c r="I119" s="5">
        <f>B11*G119</f>
        <v>19.977982456140349</v>
      </c>
      <c r="J119" s="5">
        <f t="shared" si="6"/>
        <v>53.644749583069057</v>
      </c>
      <c r="K119" s="5">
        <f t="shared" si="7"/>
        <v>-53.644749583069057</v>
      </c>
    </row>
    <row r="120" spans="1:11" x14ac:dyDescent="0.25">
      <c r="A120" s="5" t="s">
        <v>21</v>
      </c>
      <c r="B120" s="5" t="s">
        <v>23</v>
      </c>
      <c r="C120" s="5" t="s">
        <v>23</v>
      </c>
      <c r="D120" s="5" t="s">
        <v>1339</v>
      </c>
      <c r="E120" s="5" t="s">
        <v>104</v>
      </c>
      <c r="F120" s="5">
        <v>-1</v>
      </c>
      <c r="G120" s="5">
        <v>34.883923705722069</v>
      </c>
      <c r="H120" s="5">
        <f>B10*G120</f>
        <v>2348.857871748186</v>
      </c>
      <c r="I120" s="5">
        <f>B11*G120</f>
        <v>1393.8208315885079</v>
      </c>
      <c r="J120" s="5">
        <f t="shared" si="6"/>
        <v>3742.6787033366936</v>
      </c>
      <c r="K120" s="5">
        <f t="shared" si="7"/>
        <v>-3742.6787033366936</v>
      </c>
    </row>
    <row r="121" spans="1:11" x14ac:dyDescent="0.25">
      <c r="A121" s="5" t="s">
        <v>21</v>
      </c>
      <c r="B121" s="5" t="s">
        <v>23</v>
      </c>
      <c r="C121" s="5" t="s">
        <v>23</v>
      </c>
      <c r="D121" s="5" t="s">
        <v>1340</v>
      </c>
      <c r="E121" s="5" t="s">
        <v>211</v>
      </c>
      <c r="F121" s="5">
        <v>-3</v>
      </c>
      <c r="G121" s="5">
        <v>1</v>
      </c>
      <c r="H121" s="5">
        <f>B10*G121</f>
        <v>67.333534253857422</v>
      </c>
      <c r="I121" s="5">
        <f>B11*G121</f>
        <v>39.955964912280699</v>
      </c>
      <c r="J121" s="5">
        <f t="shared" si="6"/>
        <v>107.28949916613811</v>
      </c>
      <c r="K121" s="5">
        <f t="shared" si="7"/>
        <v>-321.86849749841434</v>
      </c>
    </row>
    <row r="122" spans="1:11" x14ac:dyDescent="0.25">
      <c r="A122" s="5" t="s">
        <v>21</v>
      </c>
      <c r="B122" s="5" t="s">
        <v>23</v>
      </c>
      <c r="C122" s="5" t="s">
        <v>23</v>
      </c>
      <c r="D122" s="5" t="s">
        <v>722</v>
      </c>
      <c r="E122" s="5" t="s">
        <v>211</v>
      </c>
      <c r="F122" s="5">
        <v>-1</v>
      </c>
      <c r="G122" s="5">
        <v>0.9</v>
      </c>
      <c r="H122" s="5">
        <f>B10*G122</f>
        <v>60.600180828471679</v>
      </c>
      <c r="I122" s="5">
        <f>B11*G122</f>
        <v>35.960368421052628</v>
      </c>
      <c r="J122" s="5">
        <f t="shared" si="6"/>
        <v>96.560549249524314</v>
      </c>
      <c r="K122" s="5">
        <f t="shared" si="7"/>
        <v>-96.560549249524314</v>
      </c>
    </row>
    <row r="123" spans="1:11" x14ac:dyDescent="0.25">
      <c r="A123" s="5" t="s">
        <v>21</v>
      </c>
      <c r="B123" s="5" t="s">
        <v>23</v>
      </c>
      <c r="C123" s="5" t="s">
        <v>23</v>
      </c>
      <c r="D123" s="5" t="s">
        <v>725</v>
      </c>
      <c r="E123" s="5" t="s">
        <v>724</v>
      </c>
      <c r="F123" s="5">
        <v>-4</v>
      </c>
      <c r="G123" s="5">
        <v>0.40000000000000008</v>
      </c>
      <c r="H123" s="5">
        <f>B10*G123</f>
        <v>26.933413701542975</v>
      </c>
      <c r="I123" s="5">
        <f>B11*G123</f>
        <v>15.982385964912282</v>
      </c>
      <c r="J123" s="5">
        <f t="shared" si="6"/>
        <v>42.915799666455257</v>
      </c>
      <c r="K123" s="5">
        <f t="shared" si="7"/>
        <v>-171.66319866582103</v>
      </c>
    </row>
    <row r="124" spans="1:11" x14ac:dyDescent="0.25">
      <c r="A124" s="5" t="s">
        <v>21</v>
      </c>
      <c r="B124" s="5" t="s">
        <v>23</v>
      </c>
      <c r="C124" s="5" t="s">
        <v>23</v>
      </c>
      <c r="D124" s="5" t="s">
        <v>1341</v>
      </c>
      <c r="E124" s="5" t="s">
        <v>727</v>
      </c>
      <c r="F124" s="5">
        <v>-1</v>
      </c>
      <c r="G124" s="5">
        <v>1</v>
      </c>
      <c r="H124" s="5">
        <f>B10*G124</f>
        <v>67.333534253857422</v>
      </c>
      <c r="I124" s="5">
        <f>B11*G124</f>
        <v>39.955964912280699</v>
      </c>
      <c r="J124" s="5">
        <f t="shared" si="6"/>
        <v>107.28949916613811</v>
      </c>
      <c r="K124" s="5">
        <f t="shared" si="7"/>
        <v>-107.28949916613811</v>
      </c>
    </row>
    <row r="125" spans="1:11" x14ac:dyDescent="0.25">
      <c r="A125" s="5" t="s">
        <v>21</v>
      </c>
      <c r="B125" s="5" t="s">
        <v>23</v>
      </c>
      <c r="C125" s="5" t="s">
        <v>23</v>
      </c>
      <c r="D125" s="5" t="s">
        <v>726</v>
      </c>
      <c r="E125" s="5" t="s">
        <v>727</v>
      </c>
      <c r="F125" s="5">
        <v>-2</v>
      </c>
      <c r="G125" s="5">
        <v>0.9</v>
      </c>
      <c r="H125" s="5">
        <f>B10*G125</f>
        <v>60.600180828471679</v>
      </c>
      <c r="I125" s="5">
        <f>B11*G125</f>
        <v>35.960368421052628</v>
      </c>
      <c r="J125" s="5">
        <f t="shared" si="6"/>
        <v>96.560549249524314</v>
      </c>
      <c r="K125" s="5">
        <f t="shared" si="7"/>
        <v>-193.12109849904863</v>
      </c>
    </row>
    <row r="126" spans="1:11" x14ac:dyDescent="0.25">
      <c r="A126" s="5" t="s">
        <v>21</v>
      </c>
      <c r="B126" s="5" t="s">
        <v>23</v>
      </c>
      <c r="C126" s="5" t="s">
        <v>23</v>
      </c>
      <c r="D126" s="5" t="s">
        <v>728</v>
      </c>
      <c r="E126" s="5" t="s">
        <v>213</v>
      </c>
      <c r="F126" s="5">
        <v>-5</v>
      </c>
      <c r="G126" s="5">
        <v>0.7</v>
      </c>
      <c r="H126" s="5">
        <f>B10*G126</f>
        <v>47.133473977700191</v>
      </c>
      <c r="I126" s="5">
        <f>B11*G126</f>
        <v>27.969175438596487</v>
      </c>
      <c r="J126" s="5">
        <f t="shared" si="6"/>
        <v>75.102649416296686</v>
      </c>
      <c r="K126" s="5">
        <f t="shared" si="7"/>
        <v>-375.51324708148343</v>
      </c>
    </row>
    <row r="127" spans="1:11" x14ac:dyDescent="0.25">
      <c r="A127" s="5" t="s">
        <v>21</v>
      </c>
      <c r="B127" s="5" t="s">
        <v>23</v>
      </c>
      <c r="C127" s="5" t="s">
        <v>23</v>
      </c>
      <c r="D127" s="5" t="s">
        <v>731</v>
      </c>
      <c r="E127" s="5" t="s">
        <v>732</v>
      </c>
      <c r="F127" s="5">
        <v>-3</v>
      </c>
      <c r="G127" s="5">
        <v>1</v>
      </c>
      <c r="H127" s="5">
        <f>B10*G127</f>
        <v>67.333534253857422</v>
      </c>
      <c r="I127" s="5">
        <f>B11*G127</f>
        <v>39.955964912280699</v>
      </c>
      <c r="J127" s="5">
        <f t="shared" si="6"/>
        <v>107.28949916613811</v>
      </c>
      <c r="K127" s="5">
        <f t="shared" si="7"/>
        <v>-321.86849749841434</v>
      </c>
    </row>
    <row r="128" spans="1:11" x14ac:dyDescent="0.25">
      <c r="A128" s="5" t="s">
        <v>21</v>
      </c>
      <c r="B128" s="5" t="s">
        <v>23</v>
      </c>
      <c r="C128" s="5" t="s">
        <v>23</v>
      </c>
      <c r="D128" s="5" t="s">
        <v>734</v>
      </c>
      <c r="E128" s="5" t="s">
        <v>735</v>
      </c>
      <c r="F128" s="5">
        <v>-14</v>
      </c>
      <c r="G128" s="5">
        <v>0.5</v>
      </c>
      <c r="H128" s="5">
        <f>B10*G128</f>
        <v>33.666767126928711</v>
      </c>
      <c r="I128" s="5">
        <f>B11*G128</f>
        <v>19.977982456140349</v>
      </c>
      <c r="J128" s="5">
        <f t="shared" si="6"/>
        <v>53.644749583069057</v>
      </c>
      <c r="K128" s="5">
        <f t="shared" si="7"/>
        <v>-751.02649416296686</v>
      </c>
    </row>
    <row r="129" spans="1:11" x14ac:dyDescent="0.25">
      <c r="A129" s="5" t="s">
        <v>21</v>
      </c>
      <c r="B129" s="5" t="s">
        <v>23</v>
      </c>
      <c r="C129" s="5" t="s">
        <v>23</v>
      </c>
      <c r="D129" s="5" t="s">
        <v>736</v>
      </c>
      <c r="E129" s="5" t="s">
        <v>191</v>
      </c>
      <c r="F129" s="5">
        <v>-3</v>
      </c>
      <c r="G129" s="5">
        <v>3.4</v>
      </c>
      <c r="H129" s="5">
        <f>B10*G129</f>
        <v>228.93401646311523</v>
      </c>
      <c r="I129" s="5">
        <f>B11*G129</f>
        <v>135.85028070175437</v>
      </c>
      <c r="J129" s="5">
        <f t="shared" si="6"/>
        <v>364.7842971648696</v>
      </c>
      <c r="K129" s="5">
        <f t="shared" si="7"/>
        <v>-1094.3528914946087</v>
      </c>
    </row>
    <row r="130" spans="1:11" x14ac:dyDescent="0.25">
      <c r="A130" s="5" t="s">
        <v>21</v>
      </c>
      <c r="B130" s="5" t="s">
        <v>23</v>
      </c>
      <c r="C130" s="5" t="s">
        <v>23</v>
      </c>
      <c r="D130" s="5" t="s">
        <v>1253</v>
      </c>
      <c r="E130" s="5" t="s">
        <v>191</v>
      </c>
      <c r="F130" s="5">
        <v>-1</v>
      </c>
      <c r="G130" s="5">
        <v>1.7</v>
      </c>
      <c r="H130" s="5">
        <f>B10*G130</f>
        <v>114.46700823155761</v>
      </c>
      <c r="I130" s="5">
        <f>B11*G130</f>
        <v>67.925140350877186</v>
      </c>
      <c r="J130" s="5">
        <f t="shared" si="6"/>
        <v>182.3921485824348</v>
      </c>
      <c r="K130" s="5">
        <f t="shared" si="7"/>
        <v>-182.3921485824348</v>
      </c>
    </row>
    <row r="131" spans="1:11" x14ac:dyDescent="0.25">
      <c r="A131" s="5" t="s">
        <v>21</v>
      </c>
      <c r="B131" s="5" t="s">
        <v>23</v>
      </c>
      <c r="C131" s="5" t="s">
        <v>23</v>
      </c>
      <c r="D131" s="5" t="s">
        <v>1342</v>
      </c>
      <c r="E131" s="5" t="s">
        <v>732</v>
      </c>
      <c r="F131" s="5">
        <v>-1</v>
      </c>
      <c r="G131" s="5">
        <v>2.8</v>
      </c>
      <c r="H131" s="5">
        <f>B10*G131</f>
        <v>188.53389591080077</v>
      </c>
      <c r="I131" s="5">
        <f>B11*G131</f>
        <v>111.87670175438595</v>
      </c>
      <c r="J131" s="5">
        <f t="shared" si="6"/>
        <v>300.41059766518674</v>
      </c>
      <c r="K131" s="5">
        <f t="shared" si="7"/>
        <v>-300.41059766518674</v>
      </c>
    </row>
    <row r="132" spans="1:11" x14ac:dyDescent="0.25">
      <c r="A132" s="5" t="s">
        <v>21</v>
      </c>
      <c r="B132" s="5" t="s">
        <v>23</v>
      </c>
      <c r="C132" s="5" t="s">
        <v>23</v>
      </c>
      <c r="D132" s="5" t="s">
        <v>1343</v>
      </c>
      <c r="E132" s="5" t="s">
        <v>1088</v>
      </c>
      <c r="F132" s="5">
        <v>-2</v>
      </c>
      <c r="G132" s="5">
        <v>8.0999999999999979</v>
      </c>
      <c r="H132" s="5">
        <f>B10*G132</f>
        <v>545.40162745624502</v>
      </c>
      <c r="I132" s="5">
        <f>B11*G132</f>
        <v>323.64331578947355</v>
      </c>
      <c r="J132" s="5">
        <f t="shared" si="6"/>
        <v>869.04494324571851</v>
      </c>
      <c r="K132" s="5">
        <f t="shared" si="7"/>
        <v>-1738.089886491437</v>
      </c>
    </row>
    <row r="133" spans="1:11" x14ac:dyDescent="0.25">
      <c r="A133" s="5" t="s">
        <v>21</v>
      </c>
      <c r="B133" s="5" t="s">
        <v>23</v>
      </c>
      <c r="C133" s="5" t="s">
        <v>23</v>
      </c>
      <c r="D133" s="5" t="s">
        <v>1344</v>
      </c>
      <c r="E133" s="5" t="s">
        <v>1069</v>
      </c>
      <c r="F133" s="5">
        <v>-19</v>
      </c>
      <c r="G133" s="5">
        <v>1.6</v>
      </c>
      <c r="H133" s="5">
        <f>B10*G133</f>
        <v>107.73365480617188</v>
      </c>
      <c r="I133" s="5">
        <f>B11*G133</f>
        <v>63.929543859649122</v>
      </c>
      <c r="J133" s="5">
        <f t="shared" si="6"/>
        <v>171.663198665821</v>
      </c>
      <c r="K133" s="5">
        <f t="shared" si="7"/>
        <v>-3261.6007746505989</v>
      </c>
    </row>
    <row r="134" spans="1:11" x14ac:dyDescent="0.25">
      <c r="A134" s="5" t="s">
        <v>21</v>
      </c>
      <c r="B134" s="5" t="s">
        <v>23</v>
      </c>
      <c r="C134" s="5" t="s">
        <v>23</v>
      </c>
      <c r="D134" s="5" t="s">
        <v>1345</v>
      </c>
      <c r="E134" s="5" t="s">
        <v>1069</v>
      </c>
      <c r="F134" s="5">
        <v>-17</v>
      </c>
      <c r="G134" s="5">
        <v>1.4</v>
      </c>
      <c r="H134" s="5">
        <f>B10*G134</f>
        <v>94.266947955400383</v>
      </c>
      <c r="I134" s="5">
        <f>B11*G134</f>
        <v>55.938350877192974</v>
      </c>
      <c r="J134" s="5">
        <f t="shared" si="6"/>
        <v>150.20529883259337</v>
      </c>
      <c r="K134" s="5">
        <f t="shared" si="7"/>
        <v>-2553.4900801540871</v>
      </c>
    </row>
    <row r="135" spans="1:11" x14ac:dyDescent="0.25">
      <c r="A135" s="5" t="s">
        <v>21</v>
      </c>
      <c r="B135" s="5" t="s">
        <v>23</v>
      </c>
      <c r="C135" s="5" t="s">
        <v>23</v>
      </c>
      <c r="D135" s="5" t="s">
        <v>1346</v>
      </c>
      <c r="E135" s="5" t="s">
        <v>211</v>
      </c>
      <c r="F135" s="5">
        <v>-7</v>
      </c>
      <c r="G135" s="5">
        <v>0.3</v>
      </c>
      <c r="H135" s="5">
        <f>B10*G135</f>
        <v>20.200060276157227</v>
      </c>
      <c r="I135" s="5">
        <f>B11*G135</f>
        <v>11.98678947368421</v>
      </c>
      <c r="J135" s="5">
        <f t="shared" si="6"/>
        <v>32.186849749841436</v>
      </c>
      <c r="K135" s="5">
        <f t="shared" si="7"/>
        <v>-225.30794824889006</v>
      </c>
    </row>
    <row r="136" spans="1:11" x14ac:dyDescent="0.25">
      <c r="A136" s="5" t="s">
        <v>21</v>
      </c>
      <c r="B136" s="5" t="s">
        <v>23</v>
      </c>
      <c r="C136" s="5" t="s">
        <v>23</v>
      </c>
      <c r="D136" s="5" t="s">
        <v>1347</v>
      </c>
      <c r="E136" s="5" t="s">
        <v>1348</v>
      </c>
      <c r="F136" s="5">
        <v>-2</v>
      </c>
      <c r="G136" s="5">
        <v>19.3</v>
      </c>
      <c r="H136" s="5">
        <f>B10*G136</f>
        <v>1299.5372110994483</v>
      </c>
      <c r="I136" s="5">
        <f>B11*G136</f>
        <v>771.15012280701751</v>
      </c>
      <c r="J136" s="5">
        <f t="shared" si="6"/>
        <v>2070.6873339064659</v>
      </c>
      <c r="K136" s="5">
        <f t="shared" si="7"/>
        <v>-4141.3746678129319</v>
      </c>
    </row>
    <row r="137" spans="1:11" x14ac:dyDescent="0.25">
      <c r="A137" s="5" t="s">
        <v>21</v>
      </c>
      <c r="B137" s="5" t="s">
        <v>23</v>
      </c>
      <c r="C137" s="5" t="s">
        <v>23</v>
      </c>
      <c r="D137" s="5" t="s">
        <v>739</v>
      </c>
      <c r="E137" s="5" t="s">
        <v>93</v>
      </c>
      <c r="F137" s="5">
        <v>-16</v>
      </c>
      <c r="G137" s="5">
        <v>2.5999999999999992</v>
      </c>
      <c r="H137" s="5">
        <f>B10*G137</f>
        <v>175.06718906002925</v>
      </c>
      <c r="I137" s="5">
        <f>B11*G137</f>
        <v>103.88550877192978</v>
      </c>
      <c r="J137" s="5">
        <f t="shared" si="6"/>
        <v>278.95269783195903</v>
      </c>
      <c r="K137" s="5">
        <f t="shared" si="7"/>
        <v>-4463.2431653113445</v>
      </c>
    </row>
    <row r="138" spans="1:11" x14ac:dyDescent="0.25">
      <c r="A138" s="5" t="s">
        <v>21</v>
      </c>
      <c r="B138" s="5" t="s">
        <v>23</v>
      </c>
      <c r="C138" s="5" t="s">
        <v>23</v>
      </c>
      <c r="D138" s="5" t="s">
        <v>1349</v>
      </c>
      <c r="E138" s="5" t="s">
        <v>342</v>
      </c>
      <c r="F138" s="5">
        <v>-1</v>
      </c>
      <c r="G138" s="5">
        <v>13</v>
      </c>
      <c r="H138" s="5">
        <f>B10*G138</f>
        <v>875.33594530014648</v>
      </c>
      <c r="I138" s="5">
        <f>B11*G138</f>
        <v>519.42754385964906</v>
      </c>
      <c r="J138" s="5">
        <f t="shared" si="6"/>
        <v>1394.7634891597954</v>
      </c>
      <c r="K138" s="5">
        <f t="shared" si="7"/>
        <v>-1394.7634891597954</v>
      </c>
    </row>
    <row r="139" spans="1:11" x14ac:dyDescent="0.25">
      <c r="A139" s="5" t="s">
        <v>21</v>
      </c>
      <c r="B139" s="5" t="s">
        <v>23</v>
      </c>
      <c r="C139" s="5" t="s">
        <v>23</v>
      </c>
      <c r="D139" s="5" t="s">
        <v>1350</v>
      </c>
      <c r="E139" s="5" t="s">
        <v>342</v>
      </c>
      <c r="F139" s="5">
        <v>-1</v>
      </c>
      <c r="G139" s="5">
        <v>12.2</v>
      </c>
      <c r="H139" s="5">
        <f>B10*G139</f>
        <v>821.46911789706053</v>
      </c>
      <c r="I139" s="5">
        <f>B11*G139</f>
        <v>487.4627719298245</v>
      </c>
      <c r="J139" s="5">
        <f t="shared" si="6"/>
        <v>1308.931889826885</v>
      </c>
      <c r="K139" s="5">
        <f t="shared" si="7"/>
        <v>-1308.931889826885</v>
      </c>
    </row>
    <row r="140" spans="1:11" x14ac:dyDescent="0.25">
      <c r="A140" s="5" t="s">
        <v>21</v>
      </c>
      <c r="B140" s="5" t="s">
        <v>23</v>
      </c>
      <c r="C140" s="5" t="s">
        <v>23</v>
      </c>
      <c r="D140" s="5" t="s">
        <v>1351</v>
      </c>
      <c r="E140" s="5" t="s">
        <v>544</v>
      </c>
      <c r="F140" s="5">
        <v>-2</v>
      </c>
      <c r="G140" s="5">
        <v>18.399999999999999</v>
      </c>
      <c r="H140" s="5">
        <f>B10*G140</f>
        <v>1238.9370302709765</v>
      </c>
      <c r="I140" s="5">
        <f>B11*G140</f>
        <v>735.18975438596476</v>
      </c>
      <c r="J140" s="5">
        <f t="shared" si="6"/>
        <v>1974.1267846569413</v>
      </c>
      <c r="K140" s="5">
        <f t="shared" si="7"/>
        <v>-3948.2535693138825</v>
      </c>
    </row>
    <row r="141" spans="1:11" x14ac:dyDescent="0.25">
      <c r="A141" s="5" t="s">
        <v>21</v>
      </c>
      <c r="B141" s="5" t="s">
        <v>23</v>
      </c>
      <c r="C141" s="5" t="s">
        <v>23</v>
      </c>
      <c r="D141" s="5" t="s">
        <v>1352</v>
      </c>
      <c r="E141" s="5" t="s">
        <v>230</v>
      </c>
      <c r="F141" s="5">
        <v>-1</v>
      </c>
      <c r="G141" s="5">
        <v>6.8</v>
      </c>
      <c r="H141" s="5">
        <f>B10*G141</f>
        <v>457.86803292623046</v>
      </c>
      <c r="I141" s="5">
        <f>B11*G141</f>
        <v>271.70056140350874</v>
      </c>
      <c r="J141" s="5">
        <f t="shared" si="6"/>
        <v>729.5685943297392</v>
      </c>
      <c r="K141" s="5">
        <f t="shared" si="7"/>
        <v>-729.5685943297392</v>
      </c>
    </row>
    <row r="142" spans="1:11" x14ac:dyDescent="0.25">
      <c r="A142" s="5" t="s">
        <v>21</v>
      </c>
      <c r="B142" s="5" t="s">
        <v>23</v>
      </c>
      <c r="C142" s="5" t="s">
        <v>23</v>
      </c>
      <c r="D142" s="5" t="s">
        <v>1353</v>
      </c>
      <c r="E142" s="5" t="s">
        <v>1328</v>
      </c>
      <c r="F142" s="5">
        <v>-1</v>
      </c>
      <c r="G142" s="5">
        <v>9.3894736842105253</v>
      </c>
      <c r="H142" s="5">
        <f>B10*G142</f>
        <v>632.22644794148221</v>
      </c>
      <c r="I142" s="5">
        <f>B11*G142</f>
        <v>375.16548107109872</v>
      </c>
      <c r="J142" s="5">
        <f t="shared" si="6"/>
        <v>1007.3919290125809</v>
      </c>
      <c r="K142" s="5">
        <f t="shared" si="7"/>
        <v>-1007.3919290125809</v>
      </c>
    </row>
    <row r="143" spans="1:11" x14ac:dyDescent="0.25">
      <c r="A143" s="5" t="s">
        <v>21</v>
      </c>
      <c r="B143" s="5" t="s">
        <v>23</v>
      </c>
      <c r="C143" s="5" t="s">
        <v>23</v>
      </c>
      <c r="D143" s="5" t="s">
        <v>798</v>
      </c>
      <c r="E143" s="5" t="s">
        <v>320</v>
      </c>
      <c r="F143" s="5">
        <v>-2</v>
      </c>
      <c r="G143" s="5">
        <v>3.7000000000000011</v>
      </c>
      <c r="H143" s="5">
        <f>B10*G143</f>
        <v>249.13407673927253</v>
      </c>
      <c r="I143" s="5">
        <f>B11*G143</f>
        <v>147.83707017543864</v>
      </c>
      <c r="J143" s="5">
        <f t="shared" si="6"/>
        <v>396.9711469147112</v>
      </c>
      <c r="K143" s="5">
        <f t="shared" si="7"/>
        <v>-793.9422938294224</v>
      </c>
    </row>
    <row r="144" spans="1:11" x14ac:dyDescent="0.25">
      <c r="A144" s="5" t="s">
        <v>21</v>
      </c>
      <c r="B144" s="5" t="s">
        <v>23</v>
      </c>
      <c r="C144" s="5" t="s">
        <v>23</v>
      </c>
      <c r="D144" s="5" t="s">
        <v>810</v>
      </c>
      <c r="E144" s="5" t="s">
        <v>260</v>
      </c>
      <c r="F144" s="5">
        <v>-1</v>
      </c>
      <c r="G144" s="5">
        <v>8</v>
      </c>
      <c r="H144" s="5">
        <f>B10*G144</f>
        <v>538.66827403085938</v>
      </c>
      <c r="I144" s="5">
        <f>B11*G144</f>
        <v>319.64771929824559</v>
      </c>
      <c r="J144" s="5">
        <f t="shared" si="6"/>
        <v>858.31599332910491</v>
      </c>
      <c r="K144" s="5">
        <f t="shared" si="7"/>
        <v>-858.31599332910491</v>
      </c>
    </row>
    <row r="145" spans="1:11" x14ac:dyDescent="0.25">
      <c r="A145" s="5" t="s">
        <v>21</v>
      </c>
      <c r="B145" s="5" t="s">
        <v>23</v>
      </c>
      <c r="C145" s="5" t="s">
        <v>23</v>
      </c>
      <c r="D145" s="5" t="s">
        <v>1031</v>
      </c>
      <c r="E145" s="5" t="s">
        <v>139</v>
      </c>
      <c r="F145" s="5">
        <v>-1</v>
      </c>
      <c r="G145" s="5">
        <v>3.9</v>
      </c>
      <c r="H145" s="5">
        <f>B10*G145</f>
        <v>262.60078359004393</v>
      </c>
      <c r="I145" s="5">
        <f>B11*G145</f>
        <v>155.82826315789472</v>
      </c>
      <c r="J145" s="5">
        <f t="shared" ref="J145:J176" si="8">SUM(H145, I145)</f>
        <v>418.42904674793863</v>
      </c>
      <c r="K145" s="5">
        <f t="shared" ref="K145:K176" si="9">J145*F145</f>
        <v>-418.42904674793863</v>
      </c>
    </row>
    <row r="146" spans="1:11" x14ac:dyDescent="0.25">
      <c r="A146" s="5" t="s">
        <v>21</v>
      </c>
      <c r="B146" s="5" t="s">
        <v>23</v>
      </c>
      <c r="C146" s="5" t="s">
        <v>23</v>
      </c>
      <c r="D146" s="5" t="s">
        <v>818</v>
      </c>
      <c r="E146" s="5" t="s">
        <v>139</v>
      </c>
      <c r="F146" s="5">
        <v>-4</v>
      </c>
      <c r="G146" s="5">
        <v>5.2</v>
      </c>
      <c r="H146" s="5">
        <f>B10*G146</f>
        <v>350.13437812005861</v>
      </c>
      <c r="I146" s="5">
        <f>B11*G146</f>
        <v>207.77101754385964</v>
      </c>
      <c r="J146" s="5">
        <f t="shared" si="8"/>
        <v>557.90539566391828</v>
      </c>
      <c r="K146" s="5">
        <f t="shared" si="9"/>
        <v>-2231.6215826556731</v>
      </c>
    </row>
    <row r="147" spans="1:11" x14ac:dyDescent="0.25">
      <c r="A147" s="5" t="s">
        <v>21</v>
      </c>
      <c r="B147" s="5" t="s">
        <v>23</v>
      </c>
      <c r="C147" s="5" t="s">
        <v>23</v>
      </c>
      <c r="D147" s="5" t="s">
        <v>1354</v>
      </c>
      <c r="E147" s="5" t="s">
        <v>1328</v>
      </c>
      <c r="F147" s="5">
        <v>-1</v>
      </c>
      <c r="G147" s="5">
        <v>9.3894736842105253</v>
      </c>
      <c r="H147" s="5">
        <f>B10*G147</f>
        <v>632.22644794148221</v>
      </c>
      <c r="I147" s="5">
        <f>B11*G147</f>
        <v>375.16548107109872</v>
      </c>
      <c r="J147" s="5">
        <f t="shared" si="8"/>
        <v>1007.3919290125809</v>
      </c>
      <c r="K147" s="5">
        <f t="shared" si="9"/>
        <v>-1007.3919290125809</v>
      </c>
    </row>
    <row r="148" spans="1:11" x14ac:dyDescent="0.25">
      <c r="A148" s="5" t="s">
        <v>21</v>
      </c>
      <c r="B148" s="5" t="s">
        <v>23</v>
      </c>
      <c r="C148" s="5" t="s">
        <v>23</v>
      </c>
      <c r="D148" s="5" t="s">
        <v>1033</v>
      </c>
      <c r="E148" s="5" t="s">
        <v>126</v>
      </c>
      <c r="F148" s="5">
        <v>-1</v>
      </c>
      <c r="G148" s="5">
        <v>2.899999999999999</v>
      </c>
      <c r="H148" s="5">
        <f>B10*G148</f>
        <v>195.26724933618647</v>
      </c>
      <c r="I148" s="5">
        <f>B11*G148</f>
        <v>115.87229824561399</v>
      </c>
      <c r="J148" s="5">
        <f t="shared" si="8"/>
        <v>311.13954758180046</v>
      </c>
      <c r="K148" s="5">
        <f t="shared" si="9"/>
        <v>-311.13954758180046</v>
      </c>
    </row>
    <row r="149" spans="1:11" x14ac:dyDescent="0.25">
      <c r="A149" s="5" t="s">
        <v>21</v>
      </c>
      <c r="B149" s="5" t="s">
        <v>23</v>
      </c>
      <c r="C149" s="5" t="s">
        <v>23</v>
      </c>
      <c r="D149" s="5" t="s">
        <v>1034</v>
      </c>
      <c r="E149" s="5" t="s">
        <v>425</v>
      </c>
      <c r="F149" s="5">
        <v>-1</v>
      </c>
      <c r="G149" s="5">
        <v>2</v>
      </c>
      <c r="H149" s="5">
        <f>B10*G149</f>
        <v>134.66706850771484</v>
      </c>
      <c r="I149" s="5">
        <f>B11*G149</f>
        <v>79.911929824561398</v>
      </c>
      <c r="J149" s="5">
        <f t="shared" si="8"/>
        <v>214.57899833227623</v>
      </c>
      <c r="K149" s="5">
        <f t="shared" si="9"/>
        <v>-214.57899833227623</v>
      </c>
    </row>
    <row r="150" spans="1:11" x14ac:dyDescent="0.25">
      <c r="A150" s="5" t="s">
        <v>21</v>
      </c>
      <c r="B150" s="5" t="s">
        <v>23</v>
      </c>
      <c r="C150" s="5" t="s">
        <v>23</v>
      </c>
      <c r="D150" s="5" t="s">
        <v>1172</v>
      </c>
      <c r="E150" s="5" t="s">
        <v>425</v>
      </c>
      <c r="F150" s="5">
        <v>-1</v>
      </c>
      <c r="G150" s="5">
        <v>3</v>
      </c>
      <c r="H150" s="5">
        <f>B10*G150</f>
        <v>202.00060276157228</v>
      </c>
      <c r="I150" s="5">
        <f>B11*G150</f>
        <v>119.86789473684209</v>
      </c>
      <c r="J150" s="5">
        <f t="shared" si="8"/>
        <v>321.8684974984144</v>
      </c>
      <c r="K150" s="5">
        <f t="shared" si="9"/>
        <v>-321.8684974984144</v>
      </c>
    </row>
    <row r="151" spans="1:11" x14ac:dyDescent="0.25">
      <c r="A151" s="5" t="s">
        <v>21</v>
      </c>
      <c r="B151" s="5" t="s">
        <v>23</v>
      </c>
      <c r="C151" s="5" t="s">
        <v>23</v>
      </c>
      <c r="D151" s="5" t="s">
        <v>1036</v>
      </c>
      <c r="E151" s="5" t="s">
        <v>1037</v>
      </c>
      <c r="F151" s="5">
        <v>-1</v>
      </c>
      <c r="G151" s="5">
        <v>0.3</v>
      </c>
      <c r="H151" s="5">
        <f>B10*G151</f>
        <v>20.200060276157227</v>
      </c>
      <c r="I151" s="5">
        <f>B11*G151</f>
        <v>11.98678947368421</v>
      </c>
      <c r="J151" s="5">
        <f t="shared" si="8"/>
        <v>32.186849749841436</v>
      </c>
      <c r="K151" s="5">
        <f t="shared" si="9"/>
        <v>-32.186849749841436</v>
      </c>
    </row>
    <row r="152" spans="1:11" x14ac:dyDescent="0.25">
      <c r="A152" s="5" t="s">
        <v>21</v>
      </c>
      <c r="B152" s="5" t="s">
        <v>23</v>
      </c>
      <c r="C152" s="5" t="s">
        <v>23</v>
      </c>
      <c r="D152" s="5" t="s">
        <v>1355</v>
      </c>
      <c r="E152" s="5" t="s">
        <v>237</v>
      </c>
      <c r="F152" s="5">
        <v>-1</v>
      </c>
      <c r="G152" s="5">
        <v>2.7</v>
      </c>
      <c r="H152" s="5">
        <f>B10*G152</f>
        <v>181.80054248541506</v>
      </c>
      <c r="I152" s="5">
        <f>B11*G152</f>
        <v>107.88110526315789</v>
      </c>
      <c r="J152" s="5">
        <f t="shared" si="8"/>
        <v>289.68164774857297</v>
      </c>
      <c r="K152" s="5">
        <f t="shared" si="9"/>
        <v>-289.68164774857297</v>
      </c>
    </row>
    <row r="153" spans="1:11" x14ac:dyDescent="0.25">
      <c r="A153" s="5" t="s">
        <v>21</v>
      </c>
      <c r="B153" s="5" t="s">
        <v>23</v>
      </c>
      <c r="C153" s="5" t="s">
        <v>23</v>
      </c>
      <c r="D153" s="5" t="s">
        <v>1356</v>
      </c>
      <c r="E153" s="5" t="s">
        <v>83</v>
      </c>
      <c r="F153" s="5">
        <v>-1</v>
      </c>
      <c r="G153" s="5">
        <v>0.9</v>
      </c>
      <c r="H153" s="5">
        <f>B10*G153</f>
        <v>60.600180828471679</v>
      </c>
      <c r="I153" s="5">
        <f>B11*G153</f>
        <v>35.960368421052628</v>
      </c>
      <c r="J153" s="5">
        <f t="shared" si="8"/>
        <v>96.560549249524314</v>
      </c>
      <c r="K153" s="5">
        <f t="shared" si="9"/>
        <v>-96.560549249524314</v>
      </c>
    </row>
  </sheetData>
  <conditionalFormatting sqref="G10:G1000000">
    <cfRule type="notContainsBlanks" dxfId="410" priority="2">
      <formula>LEN(TRIM(G10))&gt;0</formula>
    </cfRule>
    <cfRule type="notContainsBlanks" dxfId="409" priority="5">
      <formula>LEN(TRIM(G10))&gt;0</formula>
    </cfRule>
    <cfRule type="notContainsBlanks" dxfId="408" priority="8">
      <formula>LEN(TRIM(G10))&gt;0</formula>
    </cfRule>
    <cfRule type="notContainsBlanks" dxfId="407" priority="11">
      <formula>LEN(TRIM(G10))&gt;0</formula>
    </cfRule>
    <cfRule type="notContainsBlanks" dxfId="406" priority="14">
      <formula>LEN(TRIM(G10))&gt;0</formula>
    </cfRule>
    <cfRule type="notContainsBlanks" dxfId="405" priority="17">
      <formula>LEN(TRIM(G10))&gt;0</formula>
    </cfRule>
    <cfRule type="notContainsBlanks" dxfId="404" priority="20">
      <formula>LEN(TRIM(G10))&gt;0</formula>
    </cfRule>
    <cfRule type="notContainsBlanks" dxfId="403" priority="23">
      <formula>LEN(TRIM(G10))&gt;0</formula>
    </cfRule>
    <cfRule type="notContainsBlanks" dxfId="402" priority="26">
      <formula>LEN(TRIM(G10))&gt;0</formula>
    </cfRule>
    <cfRule type="notContainsBlanks" dxfId="401" priority="29">
      <formula>LEN(TRIM(G10))&gt;0</formula>
    </cfRule>
    <cfRule type="notContainsBlanks" dxfId="400" priority="32">
      <formula>LEN(TRIM(G10))&gt;0</formula>
    </cfRule>
    <cfRule type="notContainsBlanks" dxfId="399" priority="35">
      <formula>LEN(TRIM(G10))&gt;0</formula>
    </cfRule>
    <cfRule type="notContainsBlanks" dxfId="398" priority="38">
      <formula>LEN(TRIM(G10))&gt;0</formula>
    </cfRule>
    <cfRule type="notContainsBlanks" dxfId="397" priority="41">
      <formula>LEN(TRIM(G10))&gt;0</formula>
    </cfRule>
    <cfRule type="notContainsBlanks" dxfId="396" priority="44">
      <formula>LEN(TRIM(G10))&gt;0</formula>
    </cfRule>
    <cfRule type="notContainsBlanks" dxfId="395" priority="47">
      <formula>LEN(TRIM(G10))&gt;0</formula>
    </cfRule>
    <cfRule type="notContainsBlanks" dxfId="394" priority="50">
      <formula>LEN(TRIM(G10))&gt;0</formula>
    </cfRule>
    <cfRule type="notContainsBlanks" dxfId="393" priority="53">
      <formula>LEN(TRIM(G10))&gt;0</formula>
    </cfRule>
    <cfRule type="notContainsBlanks" dxfId="392" priority="56">
      <formula>LEN(TRIM(G10))&gt;0</formula>
    </cfRule>
    <cfRule type="notContainsBlanks" dxfId="391" priority="59">
      <formula>LEN(TRIM(G10))&gt;0</formula>
    </cfRule>
    <cfRule type="notContainsBlanks" dxfId="390" priority="62">
      <formula>LEN(TRIM(G10))&gt;0</formula>
    </cfRule>
    <cfRule type="notContainsBlanks" dxfId="389" priority="65">
      <formula>LEN(TRIM(G10))&gt;0</formula>
    </cfRule>
    <cfRule type="notContainsBlanks" dxfId="388" priority="68">
      <formula>LEN(TRIM(G10))&gt;0</formula>
    </cfRule>
    <cfRule type="notContainsBlanks" dxfId="387" priority="71">
      <formula>LEN(TRIM(G10))&gt;0</formula>
    </cfRule>
    <cfRule type="notContainsBlanks" dxfId="386" priority="74">
      <formula>LEN(TRIM(G10))&gt;0</formula>
    </cfRule>
    <cfRule type="notContainsBlanks" dxfId="385" priority="77">
      <formula>LEN(TRIM(G10))&gt;0</formula>
    </cfRule>
    <cfRule type="notContainsBlanks" dxfId="384" priority="80">
      <formula>LEN(TRIM(G10))&gt;0</formula>
    </cfRule>
    <cfRule type="notContainsBlanks" dxfId="383" priority="83">
      <formula>LEN(TRIM(G10))&gt;0</formula>
    </cfRule>
    <cfRule type="notContainsBlanks" dxfId="382" priority="86">
      <formula>LEN(TRIM(G10))&gt;0</formula>
    </cfRule>
    <cfRule type="notContainsBlanks" dxfId="381" priority="89">
      <formula>LEN(TRIM(G10))&gt;0</formula>
    </cfRule>
    <cfRule type="notContainsBlanks" dxfId="380" priority="92">
      <formula>LEN(TRIM(G10))&gt;0</formula>
    </cfRule>
    <cfRule type="notContainsBlanks" dxfId="379" priority="95">
      <formula>LEN(TRIM(G10))&gt;0</formula>
    </cfRule>
    <cfRule type="notContainsBlanks" dxfId="378" priority="98">
      <formula>LEN(TRIM(G10))&gt;0</formula>
    </cfRule>
    <cfRule type="notContainsBlanks" dxfId="377" priority="101">
      <formula>LEN(TRIM(G10))&gt;0</formula>
    </cfRule>
    <cfRule type="notContainsBlanks" dxfId="376" priority="104">
      <formula>LEN(TRIM(G10))&gt;0</formula>
    </cfRule>
    <cfRule type="notContainsBlanks" dxfId="375" priority="107">
      <formula>LEN(TRIM(G10))&gt;0</formula>
    </cfRule>
    <cfRule type="notContainsBlanks" dxfId="374" priority="110">
      <formula>LEN(TRIM(G10))&gt;0</formula>
    </cfRule>
    <cfRule type="notContainsBlanks" dxfId="373" priority="113">
      <formula>LEN(TRIM(G10))&gt;0</formula>
    </cfRule>
    <cfRule type="notContainsBlanks" dxfId="372" priority="116">
      <formula>LEN(TRIM(G10))&gt;0</formula>
    </cfRule>
    <cfRule type="notContainsBlanks" dxfId="371" priority="119">
      <formula>LEN(TRIM(G10))&gt;0</formula>
    </cfRule>
    <cfRule type="notContainsBlanks" dxfId="370" priority="122">
      <formula>LEN(TRIM(G10))&gt;0</formula>
    </cfRule>
    <cfRule type="notContainsBlanks" dxfId="369" priority="125">
      <formula>LEN(TRIM(G10))&gt;0</formula>
    </cfRule>
    <cfRule type="notContainsBlanks" dxfId="368" priority="128">
      <formula>LEN(TRIM(G10))&gt;0</formula>
    </cfRule>
    <cfRule type="notContainsBlanks" dxfId="367" priority="131">
      <formula>LEN(TRIM(G10))&gt;0</formula>
    </cfRule>
    <cfRule type="notContainsBlanks" dxfId="366" priority="134">
      <formula>LEN(TRIM(G10))&gt;0</formula>
    </cfRule>
    <cfRule type="notContainsBlanks" dxfId="365" priority="137">
      <formula>LEN(TRIM(G10))&gt;0</formula>
    </cfRule>
    <cfRule type="notContainsBlanks" dxfId="364" priority="140">
      <formula>LEN(TRIM(G10))&gt;0</formula>
    </cfRule>
    <cfRule type="notContainsBlanks" dxfId="363" priority="143">
      <formula>LEN(TRIM(G10))&gt;0</formula>
    </cfRule>
    <cfRule type="notContainsBlanks" dxfId="362" priority="146">
      <formula>LEN(TRIM(G10))&gt;0</formula>
    </cfRule>
    <cfRule type="notContainsBlanks" dxfId="361" priority="149">
      <formula>LEN(TRIM(G10))&gt;0</formula>
    </cfRule>
    <cfRule type="notContainsBlanks" dxfId="360" priority="152">
      <formula>LEN(TRIM(G10))&gt;0</formula>
    </cfRule>
    <cfRule type="notContainsBlanks" dxfId="359" priority="155">
      <formula>LEN(TRIM(G10))&gt;0</formula>
    </cfRule>
    <cfRule type="notContainsBlanks" dxfId="358" priority="158">
      <formula>LEN(TRIM(G10))&gt;0</formula>
    </cfRule>
    <cfRule type="notContainsBlanks" dxfId="357" priority="161">
      <formula>LEN(TRIM(G10))&gt;0</formula>
    </cfRule>
    <cfRule type="notContainsBlanks" dxfId="356" priority="164">
      <formula>LEN(TRIM(G10))&gt;0</formula>
    </cfRule>
    <cfRule type="notContainsBlanks" dxfId="355" priority="167">
      <formula>LEN(TRIM(G10))&gt;0</formula>
    </cfRule>
    <cfRule type="notContainsBlanks" dxfId="354" priority="170">
      <formula>LEN(TRIM(G10))&gt;0</formula>
    </cfRule>
    <cfRule type="notContainsBlanks" dxfId="353" priority="173">
      <formula>LEN(TRIM(G10))&gt;0</formula>
    </cfRule>
    <cfRule type="notContainsBlanks" dxfId="352" priority="176">
      <formula>LEN(TRIM(G10))&gt;0</formula>
    </cfRule>
    <cfRule type="notContainsBlanks" dxfId="351" priority="179">
      <formula>LEN(TRIM(G10))&gt;0</formula>
    </cfRule>
    <cfRule type="notContainsBlanks" dxfId="350" priority="182">
      <formula>LEN(TRIM(G10))&gt;0</formula>
    </cfRule>
    <cfRule type="notContainsBlanks" dxfId="349" priority="185">
      <formula>LEN(TRIM(G10))&gt;0</formula>
    </cfRule>
    <cfRule type="notContainsBlanks" dxfId="348" priority="188">
      <formula>LEN(TRIM(G10))&gt;0</formula>
    </cfRule>
    <cfRule type="notContainsBlanks" dxfId="347" priority="191">
      <formula>LEN(TRIM(G10))&gt;0</formula>
    </cfRule>
    <cfRule type="notContainsBlanks" dxfId="346" priority="194">
      <formula>LEN(TRIM(G10))&gt;0</formula>
    </cfRule>
    <cfRule type="notContainsBlanks" dxfId="345" priority="197">
      <formula>LEN(TRIM(G10))&gt;0</formula>
    </cfRule>
    <cfRule type="notContainsBlanks" dxfId="344" priority="200">
      <formula>LEN(TRIM(G10))&gt;0</formula>
    </cfRule>
    <cfRule type="notContainsBlanks" dxfId="343" priority="203">
      <formula>LEN(TRIM(G10))&gt;0</formula>
    </cfRule>
    <cfRule type="notContainsBlanks" dxfId="342" priority="206">
      <formula>LEN(TRIM(G10))&gt;0</formula>
    </cfRule>
    <cfRule type="notContainsBlanks" dxfId="341" priority="209">
      <formula>LEN(TRIM(G10))&gt;0</formula>
    </cfRule>
    <cfRule type="notContainsBlanks" dxfId="340" priority="212">
      <formula>LEN(TRIM(G10))&gt;0</formula>
    </cfRule>
    <cfRule type="notContainsBlanks" dxfId="339" priority="215">
      <formula>LEN(TRIM(G10))&gt;0</formula>
    </cfRule>
    <cfRule type="notContainsBlanks" dxfId="338" priority="218">
      <formula>LEN(TRIM(G10))&gt;0</formula>
    </cfRule>
    <cfRule type="notContainsBlanks" dxfId="337" priority="221">
      <formula>LEN(TRIM(G10))&gt;0</formula>
    </cfRule>
    <cfRule type="notContainsBlanks" dxfId="336" priority="224">
      <formula>LEN(TRIM(G10))&gt;0</formula>
    </cfRule>
    <cfRule type="notContainsBlanks" dxfId="335" priority="227">
      <formula>LEN(TRIM(G10))&gt;0</formula>
    </cfRule>
    <cfRule type="notContainsBlanks" dxfId="334" priority="230">
      <formula>LEN(TRIM(G10))&gt;0</formula>
    </cfRule>
    <cfRule type="notContainsBlanks" dxfId="333" priority="233">
      <formula>LEN(TRIM(G10))&gt;0</formula>
    </cfRule>
    <cfRule type="notContainsBlanks" dxfId="332" priority="236">
      <formula>LEN(TRIM(G10))&gt;0</formula>
    </cfRule>
    <cfRule type="notContainsBlanks" dxfId="331" priority="239">
      <formula>LEN(TRIM(G10))&gt;0</formula>
    </cfRule>
    <cfRule type="notContainsBlanks" dxfId="330" priority="242">
      <formula>LEN(TRIM(G10))&gt;0</formula>
    </cfRule>
    <cfRule type="notContainsBlanks" dxfId="329" priority="245">
      <formula>LEN(TRIM(G10))&gt;0</formula>
    </cfRule>
    <cfRule type="notContainsBlanks" dxfId="328" priority="248">
      <formula>LEN(TRIM(G10))&gt;0</formula>
    </cfRule>
    <cfRule type="notContainsBlanks" dxfId="327" priority="251">
      <formula>LEN(TRIM(G10))&gt;0</formula>
    </cfRule>
    <cfRule type="notContainsBlanks" dxfId="326" priority="254">
      <formula>LEN(TRIM(G10))&gt;0</formula>
    </cfRule>
    <cfRule type="notContainsBlanks" dxfId="325" priority="257">
      <formula>LEN(TRIM(G10))&gt;0</formula>
    </cfRule>
    <cfRule type="notContainsBlanks" dxfId="324" priority="260">
      <formula>LEN(TRIM(G10))&gt;0</formula>
    </cfRule>
    <cfRule type="notContainsBlanks" dxfId="323" priority="263">
      <formula>LEN(TRIM(G10))&gt;0</formula>
    </cfRule>
    <cfRule type="notContainsBlanks" dxfId="322" priority="266">
      <formula>LEN(TRIM(G10))&gt;0</formula>
    </cfRule>
    <cfRule type="notContainsBlanks" dxfId="321" priority="269">
      <formula>LEN(TRIM(G10))&gt;0</formula>
    </cfRule>
    <cfRule type="notContainsBlanks" dxfId="320" priority="272">
      <formula>LEN(TRIM(G10))&gt;0</formula>
    </cfRule>
    <cfRule type="notContainsBlanks" dxfId="319" priority="275">
      <formula>LEN(TRIM(G10))&gt;0</formula>
    </cfRule>
    <cfRule type="notContainsBlanks" dxfId="318" priority="278">
      <formula>LEN(TRIM(G10))&gt;0</formula>
    </cfRule>
    <cfRule type="notContainsBlanks" dxfId="317" priority="281">
      <formula>LEN(TRIM(G10))&gt;0</formula>
    </cfRule>
    <cfRule type="notContainsBlanks" dxfId="316" priority="284">
      <formula>LEN(TRIM(G10))&gt;0</formula>
    </cfRule>
    <cfRule type="notContainsBlanks" dxfId="315" priority="287">
      <formula>LEN(TRIM(G10))&gt;0</formula>
    </cfRule>
    <cfRule type="notContainsBlanks" dxfId="314" priority="290">
      <formula>LEN(TRIM(G10))&gt;0</formula>
    </cfRule>
    <cfRule type="notContainsBlanks" dxfId="313" priority="293">
      <formula>LEN(TRIM(G10))&gt;0</formula>
    </cfRule>
    <cfRule type="notContainsBlanks" dxfId="312" priority="296">
      <formula>LEN(TRIM(G10))&gt;0</formula>
    </cfRule>
    <cfRule type="notContainsBlanks" dxfId="311" priority="299">
      <formula>LEN(TRIM(G10))&gt;0</formula>
    </cfRule>
    <cfRule type="notContainsBlanks" dxfId="310" priority="302">
      <formula>LEN(TRIM(G10))&gt;0</formula>
    </cfRule>
    <cfRule type="notContainsBlanks" dxfId="309" priority="305">
      <formula>LEN(TRIM(G10))&gt;0</formula>
    </cfRule>
    <cfRule type="notContainsBlanks" dxfId="308" priority="308">
      <formula>LEN(TRIM(G10))&gt;0</formula>
    </cfRule>
    <cfRule type="notContainsBlanks" dxfId="307" priority="311">
      <formula>LEN(TRIM(G10))&gt;0</formula>
    </cfRule>
    <cfRule type="notContainsBlanks" dxfId="306" priority="314">
      <formula>LEN(TRIM(G10))&gt;0</formula>
    </cfRule>
    <cfRule type="notContainsBlanks" dxfId="305" priority="317">
      <formula>LEN(TRIM(G10))&gt;0</formula>
    </cfRule>
    <cfRule type="notContainsBlanks" dxfId="304" priority="320">
      <formula>LEN(TRIM(G10))&gt;0</formula>
    </cfRule>
    <cfRule type="notContainsBlanks" dxfId="303" priority="323">
      <formula>LEN(TRIM(G10))&gt;0</formula>
    </cfRule>
    <cfRule type="notContainsBlanks" dxfId="302" priority="326">
      <formula>LEN(TRIM(G10))&gt;0</formula>
    </cfRule>
    <cfRule type="notContainsBlanks" dxfId="301" priority="329">
      <formula>LEN(TRIM(G10))&gt;0</formula>
    </cfRule>
    <cfRule type="notContainsBlanks" dxfId="300" priority="332">
      <formula>LEN(TRIM(G10))&gt;0</formula>
    </cfRule>
    <cfRule type="notContainsBlanks" dxfId="299" priority="335">
      <formula>LEN(TRIM(G10))&gt;0</formula>
    </cfRule>
    <cfRule type="notContainsBlanks" dxfId="298" priority="338">
      <formula>LEN(TRIM(G10))&gt;0</formula>
    </cfRule>
    <cfRule type="notContainsBlanks" dxfId="297" priority="341">
      <formula>LEN(TRIM(G10))&gt;0</formula>
    </cfRule>
    <cfRule type="notContainsBlanks" dxfId="296" priority="344">
      <formula>LEN(TRIM(G10))&gt;0</formula>
    </cfRule>
    <cfRule type="notContainsBlanks" dxfId="295" priority="347">
      <formula>LEN(TRIM(G10))&gt;0</formula>
    </cfRule>
    <cfRule type="notContainsBlanks" dxfId="294" priority="350">
      <formula>LEN(TRIM(G10))&gt;0</formula>
    </cfRule>
    <cfRule type="notContainsBlanks" dxfId="293" priority="353">
      <formula>LEN(TRIM(G10))&gt;0</formula>
    </cfRule>
    <cfRule type="notContainsBlanks" dxfId="292" priority="356">
      <formula>LEN(TRIM(G10))&gt;0</formula>
    </cfRule>
    <cfRule type="notContainsBlanks" dxfId="291" priority="359">
      <formula>LEN(TRIM(G10))&gt;0</formula>
    </cfRule>
    <cfRule type="notContainsBlanks" dxfId="290" priority="362">
      <formula>LEN(TRIM(G10))&gt;0</formula>
    </cfRule>
    <cfRule type="notContainsBlanks" dxfId="289" priority="365">
      <formula>LEN(TRIM(G10))&gt;0</formula>
    </cfRule>
    <cfRule type="notContainsBlanks" dxfId="288" priority="368">
      <formula>LEN(TRIM(G10))&gt;0</formula>
    </cfRule>
    <cfRule type="notContainsBlanks" dxfId="287" priority="371">
      <formula>LEN(TRIM(G10))&gt;0</formula>
    </cfRule>
    <cfRule type="notContainsBlanks" dxfId="286" priority="374">
      <formula>LEN(TRIM(G10))&gt;0</formula>
    </cfRule>
    <cfRule type="notContainsBlanks" dxfId="285" priority="377">
      <formula>LEN(TRIM(G10))&gt;0</formula>
    </cfRule>
    <cfRule type="notContainsBlanks" dxfId="284" priority="380">
      <formula>LEN(TRIM(G10))&gt;0</formula>
    </cfRule>
    <cfRule type="notContainsBlanks" dxfId="283" priority="383">
      <formula>LEN(TRIM(G10))&gt;0</formula>
    </cfRule>
    <cfRule type="notContainsBlanks" dxfId="282" priority="386">
      <formula>LEN(TRIM(G10))&gt;0</formula>
    </cfRule>
    <cfRule type="notContainsBlanks" dxfId="281" priority="389">
      <formula>LEN(TRIM(G10))&gt;0</formula>
    </cfRule>
    <cfRule type="notContainsBlanks" dxfId="280" priority="392">
      <formula>LEN(TRIM(G10))&gt;0</formula>
    </cfRule>
    <cfRule type="notContainsBlanks" dxfId="279" priority="395">
      <formula>LEN(TRIM(G10))&gt;0</formula>
    </cfRule>
    <cfRule type="notContainsBlanks" dxfId="278" priority="398">
      <formula>LEN(TRIM(G10))&gt;0</formula>
    </cfRule>
    <cfRule type="notContainsBlanks" dxfId="277" priority="401">
      <formula>LEN(TRIM(G10))&gt;0</formula>
    </cfRule>
    <cfRule type="notContainsBlanks" dxfId="276" priority="404">
      <formula>LEN(TRIM(G10))&gt;0</formula>
    </cfRule>
    <cfRule type="notContainsBlanks" dxfId="275" priority="407">
      <formula>LEN(TRIM(G10))&gt;0</formula>
    </cfRule>
    <cfRule type="notContainsBlanks" dxfId="274" priority="410">
      <formula>LEN(TRIM(G10))&gt;0</formula>
    </cfRule>
  </conditionalFormatting>
  <conditionalFormatting sqref="H10:K1000000">
    <cfRule type="notContainsBlanks" dxfId="273" priority="1">
      <formula>LEN(TRIM(H10))&gt;0</formula>
    </cfRule>
    <cfRule type="notContainsBlanks" dxfId="272" priority="4">
      <formula>LEN(TRIM(H10))&gt;0</formula>
    </cfRule>
    <cfRule type="notContainsBlanks" dxfId="271" priority="7">
      <formula>LEN(TRIM(H10))&gt;0</formula>
    </cfRule>
    <cfRule type="notContainsBlanks" dxfId="270" priority="10">
      <formula>LEN(TRIM(H10))&gt;0</formula>
    </cfRule>
    <cfRule type="notContainsBlanks" dxfId="269" priority="13">
      <formula>LEN(TRIM(H10))&gt;0</formula>
    </cfRule>
    <cfRule type="notContainsBlanks" dxfId="268" priority="16">
      <formula>LEN(TRIM(H10))&gt;0</formula>
    </cfRule>
    <cfRule type="notContainsBlanks" dxfId="267" priority="19">
      <formula>LEN(TRIM(H10))&gt;0</formula>
    </cfRule>
    <cfRule type="notContainsBlanks" dxfId="266" priority="22">
      <formula>LEN(TRIM(H10))&gt;0</formula>
    </cfRule>
    <cfRule type="notContainsBlanks" dxfId="265" priority="25">
      <formula>LEN(TRIM(H10))&gt;0</formula>
    </cfRule>
    <cfRule type="notContainsBlanks" dxfId="264" priority="28">
      <formula>LEN(TRIM(H10))&gt;0</formula>
    </cfRule>
    <cfRule type="notContainsBlanks" dxfId="263" priority="31">
      <formula>LEN(TRIM(H10))&gt;0</formula>
    </cfRule>
    <cfRule type="notContainsBlanks" dxfId="262" priority="34">
      <formula>LEN(TRIM(H10))&gt;0</formula>
    </cfRule>
    <cfRule type="notContainsBlanks" dxfId="261" priority="37">
      <formula>LEN(TRIM(H10))&gt;0</formula>
    </cfRule>
    <cfRule type="notContainsBlanks" dxfId="260" priority="40">
      <formula>LEN(TRIM(H10))&gt;0</formula>
    </cfRule>
    <cfRule type="notContainsBlanks" dxfId="259" priority="43">
      <formula>LEN(TRIM(H10))&gt;0</formula>
    </cfRule>
    <cfRule type="notContainsBlanks" dxfId="258" priority="46">
      <formula>LEN(TRIM(H10))&gt;0</formula>
    </cfRule>
    <cfRule type="notContainsBlanks" dxfId="257" priority="49">
      <formula>LEN(TRIM(H10))&gt;0</formula>
    </cfRule>
    <cfRule type="notContainsBlanks" dxfId="256" priority="52">
      <formula>LEN(TRIM(H10))&gt;0</formula>
    </cfRule>
    <cfRule type="notContainsBlanks" dxfId="255" priority="55">
      <formula>LEN(TRIM(H10))&gt;0</formula>
    </cfRule>
    <cfRule type="notContainsBlanks" dxfId="254" priority="58">
      <formula>LEN(TRIM(H10))&gt;0</formula>
    </cfRule>
    <cfRule type="notContainsBlanks" dxfId="253" priority="61">
      <formula>LEN(TRIM(H10))&gt;0</formula>
    </cfRule>
    <cfRule type="notContainsBlanks" dxfId="252" priority="64">
      <formula>LEN(TRIM(H10))&gt;0</formula>
    </cfRule>
    <cfRule type="notContainsBlanks" dxfId="251" priority="67">
      <formula>LEN(TRIM(H10))&gt;0</formula>
    </cfRule>
    <cfRule type="notContainsBlanks" dxfId="250" priority="70">
      <formula>LEN(TRIM(H10))&gt;0</formula>
    </cfRule>
    <cfRule type="notContainsBlanks" dxfId="249" priority="73">
      <formula>LEN(TRIM(H10))&gt;0</formula>
    </cfRule>
    <cfRule type="notContainsBlanks" dxfId="248" priority="76">
      <formula>LEN(TRIM(H10))&gt;0</formula>
    </cfRule>
    <cfRule type="notContainsBlanks" dxfId="247" priority="79">
      <formula>LEN(TRIM(H10))&gt;0</formula>
    </cfRule>
    <cfRule type="notContainsBlanks" dxfId="246" priority="82">
      <formula>LEN(TRIM(H10))&gt;0</formula>
    </cfRule>
    <cfRule type="notContainsBlanks" dxfId="245" priority="85">
      <formula>LEN(TRIM(H10))&gt;0</formula>
    </cfRule>
    <cfRule type="notContainsBlanks" dxfId="244" priority="88">
      <formula>LEN(TRIM(H10))&gt;0</formula>
    </cfRule>
    <cfRule type="notContainsBlanks" dxfId="243" priority="91">
      <formula>LEN(TRIM(H10))&gt;0</formula>
    </cfRule>
    <cfRule type="notContainsBlanks" dxfId="242" priority="94">
      <formula>LEN(TRIM(H10))&gt;0</formula>
    </cfRule>
    <cfRule type="notContainsBlanks" dxfId="241" priority="97">
      <formula>LEN(TRIM(H10))&gt;0</formula>
    </cfRule>
    <cfRule type="notContainsBlanks" dxfId="240" priority="100">
      <formula>LEN(TRIM(H10))&gt;0</formula>
    </cfRule>
    <cfRule type="notContainsBlanks" dxfId="239" priority="103">
      <formula>LEN(TRIM(H10))&gt;0</formula>
    </cfRule>
    <cfRule type="notContainsBlanks" dxfId="238" priority="106">
      <formula>LEN(TRIM(H10))&gt;0</formula>
    </cfRule>
    <cfRule type="notContainsBlanks" dxfId="237" priority="109">
      <formula>LEN(TRIM(H10))&gt;0</formula>
    </cfRule>
    <cfRule type="notContainsBlanks" dxfId="236" priority="112">
      <formula>LEN(TRIM(H10))&gt;0</formula>
    </cfRule>
    <cfRule type="notContainsBlanks" dxfId="235" priority="115">
      <formula>LEN(TRIM(H10))&gt;0</formula>
    </cfRule>
    <cfRule type="notContainsBlanks" dxfId="234" priority="118">
      <formula>LEN(TRIM(H10))&gt;0</formula>
    </cfRule>
    <cfRule type="notContainsBlanks" dxfId="233" priority="121">
      <formula>LEN(TRIM(H10))&gt;0</formula>
    </cfRule>
    <cfRule type="notContainsBlanks" dxfId="232" priority="124">
      <formula>LEN(TRIM(H10))&gt;0</formula>
    </cfRule>
    <cfRule type="notContainsBlanks" dxfId="231" priority="127">
      <formula>LEN(TRIM(H10))&gt;0</formula>
    </cfRule>
    <cfRule type="notContainsBlanks" dxfId="230" priority="130">
      <formula>LEN(TRIM(H10))&gt;0</formula>
    </cfRule>
    <cfRule type="notContainsBlanks" dxfId="229" priority="133">
      <formula>LEN(TRIM(H10))&gt;0</formula>
    </cfRule>
    <cfRule type="notContainsBlanks" dxfId="228" priority="136">
      <formula>LEN(TRIM(H10))&gt;0</formula>
    </cfRule>
    <cfRule type="notContainsBlanks" dxfId="227" priority="139">
      <formula>LEN(TRIM(H10))&gt;0</formula>
    </cfRule>
    <cfRule type="notContainsBlanks" dxfId="226" priority="142">
      <formula>LEN(TRIM(H10))&gt;0</formula>
    </cfRule>
    <cfRule type="notContainsBlanks" dxfId="225" priority="145">
      <formula>LEN(TRIM(H10))&gt;0</formula>
    </cfRule>
    <cfRule type="notContainsBlanks" dxfId="224" priority="148">
      <formula>LEN(TRIM(H10))&gt;0</formula>
    </cfRule>
    <cfRule type="notContainsBlanks" dxfId="223" priority="151">
      <formula>LEN(TRIM(H10))&gt;0</formula>
    </cfRule>
    <cfRule type="notContainsBlanks" dxfId="222" priority="154">
      <formula>LEN(TRIM(H10))&gt;0</formula>
    </cfRule>
    <cfRule type="notContainsBlanks" dxfId="221" priority="157">
      <formula>LEN(TRIM(H10))&gt;0</formula>
    </cfRule>
    <cfRule type="notContainsBlanks" dxfId="220" priority="160">
      <formula>LEN(TRIM(H10))&gt;0</formula>
    </cfRule>
    <cfRule type="notContainsBlanks" dxfId="219" priority="163">
      <formula>LEN(TRIM(H10))&gt;0</formula>
    </cfRule>
    <cfRule type="notContainsBlanks" dxfId="218" priority="166">
      <formula>LEN(TRIM(H10))&gt;0</formula>
    </cfRule>
    <cfRule type="notContainsBlanks" dxfId="217" priority="169">
      <formula>LEN(TRIM(H10))&gt;0</formula>
    </cfRule>
    <cfRule type="notContainsBlanks" dxfId="216" priority="172">
      <formula>LEN(TRIM(H10))&gt;0</formula>
    </cfRule>
    <cfRule type="notContainsBlanks" dxfId="215" priority="175">
      <formula>LEN(TRIM(H10))&gt;0</formula>
    </cfRule>
    <cfRule type="notContainsBlanks" dxfId="214" priority="178">
      <formula>LEN(TRIM(H10))&gt;0</formula>
    </cfRule>
    <cfRule type="notContainsBlanks" dxfId="213" priority="181">
      <formula>LEN(TRIM(H10))&gt;0</formula>
    </cfRule>
    <cfRule type="notContainsBlanks" dxfId="212" priority="184">
      <formula>LEN(TRIM(H10))&gt;0</formula>
    </cfRule>
    <cfRule type="notContainsBlanks" dxfId="211" priority="187">
      <formula>LEN(TRIM(H10))&gt;0</formula>
    </cfRule>
    <cfRule type="notContainsBlanks" dxfId="210" priority="190">
      <formula>LEN(TRIM(H10))&gt;0</formula>
    </cfRule>
    <cfRule type="notContainsBlanks" dxfId="209" priority="193">
      <formula>LEN(TRIM(H10))&gt;0</formula>
    </cfRule>
    <cfRule type="notContainsBlanks" dxfId="208" priority="196">
      <formula>LEN(TRIM(H10))&gt;0</formula>
    </cfRule>
    <cfRule type="notContainsBlanks" dxfId="207" priority="199">
      <formula>LEN(TRIM(H10))&gt;0</formula>
    </cfRule>
    <cfRule type="notContainsBlanks" dxfId="206" priority="202">
      <formula>LEN(TRIM(H10))&gt;0</formula>
    </cfRule>
    <cfRule type="notContainsBlanks" dxfId="205" priority="205">
      <formula>LEN(TRIM(H10))&gt;0</formula>
    </cfRule>
    <cfRule type="notContainsBlanks" dxfId="204" priority="208">
      <formula>LEN(TRIM(H10))&gt;0</formula>
    </cfRule>
    <cfRule type="notContainsBlanks" dxfId="203" priority="211">
      <formula>LEN(TRIM(H10))&gt;0</formula>
    </cfRule>
    <cfRule type="notContainsBlanks" dxfId="202" priority="214">
      <formula>LEN(TRIM(H10))&gt;0</formula>
    </cfRule>
    <cfRule type="notContainsBlanks" dxfId="201" priority="217">
      <formula>LEN(TRIM(H10))&gt;0</formula>
    </cfRule>
    <cfRule type="notContainsBlanks" dxfId="200" priority="220">
      <formula>LEN(TRIM(H10))&gt;0</formula>
    </cfRule>
    <cfRule type="notContainsBlanks" dxfId="199" priority="223">
      <formula>LEN(TRIM(H10))&gt;0</formula>
    </cfRule>
    <cfRule type="notContainsBlanks" dxfId="198" priority="226">
      <formula>LEN(TRIM(H10))&gt;0</formula>
    </cfRule>
    <cfRule type="notContainsBlanks" dxfId="197" priority="229">
      <formula>LEN(TRIM(H10))&gt;0</formula>
    </cfRule>
    <cfRule type="notContainsBlanks" dxfId="196" priority="232">
      <formula>LEN(TRIM(H10))&gt;0</formula>
    </cfRule>
    <cfRule type="notContainsBlanks" dxfId="195" priority="235">
      <formula>LEN(TRIM(H10))&gt;0</formula>
    </cfRule>
    <cfRule type="notContainsBlanks" dxfId="194" priority="238">
      <formula>LEN(TRIM(H10))&gt;0</formula>
    </cfRule>
    <cfRule type="notContainsBlanks" dxfId="193" priority="241">
      <formula>LEN(TRIM(H10))&gt;0</formula>
    </cfRule>
    <cfRule type="notContainsBlanks" dxfId="192" priority="244">
      <formula>LEN(TRIM(H10))&gt;0</formula>
    </cfRule>
    <cfRule type="notContainsBlanks" dxfId="191" priority="247">
      <formula>LEN(TRIM(H10))&gt;0</formula>
    </cfRule>
    <cfRule type="notContainsBlanks" dxfId="190" priority="250">
      <formula>LEN(TRIM(H10))&gt;0</formula>
    </cfRule>
    <cfRule type="notContainsBlanks" dxfId="189" priority="253">
      <formula>LEN(TRIM(H10))&gt;0</formula>
    </cfRule>
    <cfRule type="notContainsBlanks" dxfId="188" priority="256">
      <formula>LEN(TRIM(H10))&gt;0</formula>
    </cfRule>
    <cfRule type="notContainsBlanks" dxfId="187" priority="259">
      <formula>LEN(TRIM(H10))&gt;0</formula>
    </cfRule>
    <cfRule type="notContainsBlanks" dxfId="186" priority="262">
      <formula>LEN(TRIM(H10))&gt;0</formula>
    </cfRule>
    <cfRule type="notContainsBlanks" dxfId="185" priority="265">
      <formula>LEN(TRIM(H10))&gt;0</formula>
    </cfRule>
    <cfRule type="notContainsBlanks" dxfId="184" priority="268">
      <formula>LEN(TRIM(H10))&gt;0</formula>
    </cfRule>
    <cfRule type="notContainsBlanks" dxfId="183" priority="271">
      <formula>LEN(TRIM(H10))&gt;0</formula>
    </cfRule>
    <cfRule type="notContainsBlanks" dxfId="182" priority="274">
      <formula>LEN(TRIM(H10))&gt;0</formula>
    </cfRule>
    <cfRule type="notContainsBlanks" dxfId="181" priority="277">
      <formula>LEN(TRIM(H10))&gt;0</formula>
    </cfRule>
    <cfRule type="notContainsBlanks" dxfId="180" priority="280">
      <formula>LEN(TRIM(H10))&gt;0</formula>
    </cfRule>
    <cfRule type="notContainsBlanks" dxfId="179" priority="283">
      <formula>LEN(TRIM(H10))&gt;0</formula>
    </cfRule>
    <cfRule type="notContainsBlanks" dxfId="178" priority="286">
      <formula>LEN(TRIM(H10))&gt;0</formula>
    </cfRule>
    <cfRule type="notContainsBlanks" dxfId="177" priority="289">
      <formula>LEN(TRIM(H10))&gt;0</formula>
    </cfRule>
    <cfRule type="notContainsBlanks" dxfId="176" priority="292">
      <formula>LEN(TRIM(H10))&gt;0</formula>
    </cfRule>
    <cfRule type="notContainsBlanks" dxfId="175" priority="295">
      <formula>LEN(TRIM(H10))&gt;0</formula>
    </cfRule>
    <cfRule type="notContainsBlanks" dxfId="174" priority="298">
      <formula>LEN(TRIM(H10))&gt;0</formula>
    </cfRule>
    <cfRule type="notContainsBlanks" dxfId="173" priority="301">
      <formula>LEN(TRIM(H10))&gt;0</formula>
    </cfRule>
    <cfRule type="notContainsBlanks" dxfId="172" priority="304">
      <formula>LEN(TRIM(H10))&gt;0</formula>
    </cfRule>
    <cfRule type="notContainsBlanks" dxfId="171" priority="307">
      <formula>LEN(TRIM(H10))&gt;0</formula>
    </cfRule>
    <cfRule type="notContainsBlanks" dxfId="170" priority="310">
      <formula>LEN(TRIM(H10))&gt;0</formula>
    </cfRule>
    <cfRule type="notContainsBlanks" dxfId="169" priority="313">
      <formula>LEN(TRIM(H10))&gt;0</formula>
    </cfRule>
    <cfRule type="notContainsBlanks" dxfId="168" priority="316">
      <formula>LEN(TRIM(H10))&gt;0</formula>
    </cfRule>
    <cfRule type="notContainsBlanks" dxfId="167" priority="319">
      <formula>LEN(TRIM(H10))&gt;0</formula>
    </cfRule>
    <cfRule type="notContainsBlanks" dxfId="166" priority="322">
      <formula>LEN(TRIM(H10))&gt;0</formula>
    </cfRule>
    <cfRule type="notContainsBlanks" dxfId="165" priority="325">
      <formula>LEN(TRIM(H10))&gt;0</formula>
    </cfRule>
    <cfRule type="notContainsBlanks" dxfId="164" priority="328">
      <formula>LEN(TRIM(H10))&gt;0</formula>
    </cfRule>
    <cfRule type="notContainsBlanks" dxfId="163" priority="331">
      <formula>LEN(TRIM(H10))&gt;0</formula>
    </cfRule>
    <cfRule type="notContainsBlanks" dxfId="162" priority="334">
      <formula>LEN(TRIM(H10))&gt;0</formula>
    </cfRule>
    <cfRule type="notContainsBlanks" dxfId="161" priority="337">
      <formula>LEN(TRIM(H10))&gt;0</formula>
    </cfRule>
    <cfRule type="notContainsBlanks" dxfId="160" priority="340">
      <formula>LEN(TRIM(H10))&gt;0</formula>
    </cfRule>
    <cfRule type="notContainsBlanks" dxfId="159" priority="343">
      <formula>LEN(TRIM(H10))&gt;0</formula>
    </cfRule>
    <cfRule type="notContainsBlanks" dxfId="158" priority="346">
      <formula>LEN(TRIM(H10))&gt;0</formula>
    </cfRule>
    <cfRule type="notContainsBlanks" dxfId="157" priority="349">
      <formula>LEN(TRIM(H10))&gt;0</formula>
    </cfRule>
    <cfRule type="notContainsBlanks" dxfId="156" priority="352">
      <formula>LEN(TRIM(H10))&gt;0</formula>
    </cfRule>
    <cfRule type="notContainsBlanks" dxfId="155" priority="355">
      <formula>LEN(TRIM(H10))&gt;0</formula>
    </cfRule>
    <cfRule type="notContainsBlanks" dxfId="154" priority="358">
      <formula>LEN(TRIM(H10))&gt;0</formula>
    </cfRule>
    <cfRule type="notContainsBlanks" dxfId="153" priority="361">
      <formula>LEN(TRIM(H10))&gt;0</formula>
    </cfRule>
    <cfRule type="notContainsBlanks" dxfId="152" priority="364">
      <formula>LEN(TRIM(H10))&gt;0</formula>
    </cfRule>
    <cfRule type="notContainsBlanks" dxfId="151" priority="367">
      <formula>LEN(TRIM(H10))&gt;0</formula>
    </cfRule>
    <cfRule type="notContainsBlanks" dxfId="150" priority="370">
      <formula>LEN(TRIM(H10))&gt;0</formula>
    </cfRule>
    <cfRule type="notContainsBlanks" dxfId="149" priority="373">
      <formula>LEN(TRIM(H10))&gt;0</formula>
    </cfRule>
    <cfRule type="notContainsBlanks" dxfId="148" priority="376">
      <formula>LEN(TRIM(H10))&gt;0</formula>
    </cfRule>
    <cfRule type="notContainsBlanks" dxfId="147" priority="379">
      <formula>LEN(TRIM(H10))&gt;0</formula>
    </cfRule>
    <cfRule type="notContainsBlanks" dxfId="146" priority="382">
      <formula>LEN(TRIM(H10))&gt;0</formula>
    </cfRule>
    <cfRule type="notContainsBlanks" dxfId="145" priority="385">
      <formula>LEN(TRIM(H10))&gt;0</formula>
    </cfRule>
    <cfRule type="notContainsBlanks" dxfId="144" priority="388">
      <formula>LEN(TRIM(H10))&gt;0</formula>
    </cfRule>
    <cfRule type="notContainsBlanks" dxfId="143" priority="391">
      <formula>LEN(TRIM(H10))&gt;0</formula>
    </cfRule>
    <cfRule type="notContainsBlanks" dxfId="142" priority="394">
      <formula>LEN(TRIM(H10))&gt;0</formula>
    </cfRule>
    <cfRule type="notContainsBlanks" dxfId="141" priority="397">
      <formula>LEN(TRIM(H10))&gt;0</formula>
    </cfRule>
    <cfRule type="notContainsBlanks" dxfId="140" priority="400">
      <formula>LEN(TRIM(H10))&gt;0</formula>
    </cfRule>
    <cfRule type="notContainsBlanks" dxfId="139" priority="403">
      <formula>LEN(TRIM(H10))&gt;0</formula>
    </cfRule>
    <cfRule type="notContainsBlanks" dxfId="138" priority="406">
      <formula>LEN(TRIM(H10))&gt;0</formula>
    </cfRule>
    <cfRule type="notContainsBlanks" dxfId="137" priority="409">
      <formula>LEN(TRIM(H10))&gt;0</formula>
    </cfRule>
  </conditionalFormatting>
  <conditionalFormatting sqref="K9:K1000000">
    <cfRule type="notContainsBlanks" dxfId="136" priority="3">
      <formula>LEN(TRIM(K9))&gt;0</formula>
    </cfRule>
    <cfRule type="notContainsBlanks" dxfId="135" priority="6">
      <formula>LEN(TRIM(K9))&gt;0</formula>
    </cfRule>
    <cfRule type="notContainsBlanks" dxfId="134" priority="9">
      <formula>LEN(TRIM(K9))&gt;0</formula>
    </cfRule>
    <cfRule type="notContainsBlanks" dxfId="133" priority="12">
      <formula>LEN(TRIM(K9))&gt;0</formula>
    </cfRule>
    <cfRule type="notContainsBlanks" dxfId="132" priority="15">
      <formula>LEN(TRIM(K9))&gt;0</formula>
    </cfRule>
    <cfRule type="notContainsBlanks" dxfId="131" priority="18">
      <formula>LEN(TRIM(K9))&gt;0</formula>
    </cfRule>
    <cfRule type="notContainsBlanks" dxfId="130" priority="21">
      <formula>LEN(TRIM(K9))&gt;0</formula>
    </cfRule>
    <cfRule type="notContainsBlanks" dxfId="129" priority="24">
      <formula>LEN(TRIM(K9))&gt;0</formula>
    </cfRule>
    <cfRule type="notContainsBlanks" dxfId="128" priority="27">
      <formula>LEN(TRIM(K9))&gt;0</formula>
    </cfRule>
    <cfRule type="notContainsBlanks" dxfId="127" priority="30">
      <formula>LEN(TRIM(K9))&gt;0</formula>
    </cfRule>
    <cfRule type="notContainsBlanks" dxfId="126" priority="33">
      <formula>LEN(TRIM(K9))&gt;0</formula>
    </cfRule>
    <cfRule type="notContainsBlanks" dxfId="125" priority="36">
      <formula>LEN(TRIM(K9))&gt;0</formula>
    </cfRule>
    <cfRule type="notContainsBlanks" dxfId="124" priority="39">
      <formula>LEN(TRIM(K9))&gt;0</formula>
    </cfRule>
    <cfRule type="notContainsBlanks" dxfId="123" priority="42">
      <formula>LEN(TRIM(K9))&gt;0</formula>
    </cfRule>
    <cfRule type="notContainsBlanks" dxfId="122" priority="45">
      <formula>LEN(TRIM(K9))&gt;0</formula>
    </cfRule>
    <cfRule type="notContainsBlanks" dxfId="121" priority="48">
      <formula>LEN(TRIM(K9))&gt;0</formula>
    </cfRule>
    <cfRule type="notContainsBlanks" dxfId="120" priority="51">
      <formula>LEN(TRIM(K9))&gt;0</formula>
    </cfRule>
    <cfRule type="notContainsBlanks" dxfId="119" priority="54">
      <formula>LEN(TRIM(K9))&gt;0</formula>
    </cfRule>
    <cfRule type="notContainsBlanks" dxfId="118" priority="57">
      <formula>LEN(TRIM(K9))&gt;0</formula>
    </cfRule>
    <cfRule type="notContainsBlanks" dxfId="117" priority="60">
      <formula>LEN(TRIM(K9))&gt;0</formula>
    </cfRule>
    <cfRule type="notContainsBlanks" dxfId="116" priority="63">
      <formula>LEN(TRIM(K9))&gt;0</formula>
    </cfRule>
    <cfRule type="notContainsBlanks" dxfId="115" priority="66">
      <formula>LEN(TRIM(K9))&gt;0</formula>
    </cfRule>
    <cfRule type="notContainsBlanks" dxfId="114" priority="69">
      <formula>LEN(TRIM(K9))&gt;0</formula>
    </cfRule>
    <cfRule type="notContainsBlanks" dxfId="113" priority="72">
      <formula>LEN(TRIM(K9))&gt;0</formula>
    </cfRule>
    <cfRule type="notContainsBlanks" dxfId="112" priority="75">
      <formula>LEN(TRIM(K9))&gt;0</formula>
    </cfRule>
    <cfRule type="notContainsBlanks" dxfId="111" priority="78">
      <formula>LEN(TRIM(K9))&gt;0</formula>
    </cfRule>
    <cfRule type="notContainsBlanks" dxfId="110" priority="81">
      <formula>LEN(TRIM(K9))&gt;0</formula>
    </cfRule>
    <cfRule type="notContainsBlanks" dxfId="109" priority="84">
      <formula>LEN(TRIM(K9))&gt;0</formula>
    </cfRule>
    <cfRule type="notContainsBlanks" dxfId="108" priority="87">
      <formula>LEN(TRIM(K9))&gt;0</formula>
    </cfRule>
    <cfRule type="notContainsBlanks" dxfId="107" priority="90">
      <formula>LEN(TRIM(K9))&gt;0</formula>
    </cfRule>
    <cfRule type="notContainsBlanks" dxfId="106" priority="93">
      <formula>LEN(TRIM(K9))&gt;0</formula>
    </cfRule>
    <cfRule type="notContainsBlanks" dxfId="105" priority="96">
      <formula>LEN(TRIM(K9))&gt;0</formula>
    </cfRule>
    <cfRule type="notContainsBlanks" dxfId="104" priority="99">
      <formula>LEN(TRIM(K9))&gt;0</formula>
    </cfRule>
    <cfRule type="notContainsBlanks" dxfId="103" priority="102">
      <formula>LEN(TRIM(K9))&gt;0</formula>
    </cfRule>
    <cfRule type="notContainsBlanks" dxfId="102" priority="105">
      <formula>LEN(TRIM(K9))&gt;0</formula>
    </cfRule>
    <cfRule type="notContainsBlanks" dxfId="101" priority="108">
      <formula>LEN(TRIM(K9))&gt;0</formula>
    </cfRule>
    <cfRule type="notContainsBlanks" dxfId="100" priority="111">
      <formula>LEN(TRIM(K9))&gt;0</formula>
    </cfRule>
    <cfRule type="notContainsBlanks" dxfId="99" priority="114">
      <formula>LEN(TRIM(K9))&gt;0</formula>
    </cfRule>
    <cfRule type="notContainsBlanks" dxfId="98" priority="117">
      <formula>LEN(TRIM(K9))&gt;0</formula>
    </cfRule>
    <cfRule type="notContainsBlanks" dxfId="97" priority="120">
      <formula>LEN(TRIM(K9))&gt;0</formula>
    </cfRule>
    <cfRule type="notContainsBlanks" dxfId="96" priority="123">
      <formula>LEN(TRIM(K9))&gt;0</formula>
    </cfRule>
    <cfRule type="notContainsBlanks" dxfId="95" priority="126">
      <formula>LEN(TRIM(K9))&gt;0</formula>
    </cfRule>
    <cfRule type="notContainsBlanks" dxfId="94" priority="129">
      <formula>LEN(TRIM(K9))&gt;0</formula>
    </cfRule>
    <cfRule type="notContainsBlanks" dxfId="93" priority="132">
      <formula>LEN(TRIM(K9))&gt;0</formula>
    </cfRule>
    <cfRule type="notContainsBlanks" dxfId="92" priority="135">
      <formula>LEN(TRIM(K9))&gt;0</formula>
    </cfRule>
    <cfRule type="notContainsBlanks" dxfId="91" priority="138">
      <formula>LEN(TRIM(K9))&gt;0</formula>
    </cfRule>
    <cfRule type="notContainsBlanks" dxfId="90" priority="141">
      <formula>LEN(TRIM(K9))&gt;0</formula>
    </cfRule>
    <cfRule type="notContainsBlanks" dxfId="89" priority="144">
      <formula>LEN(TRIM(K9))&gt;0</formula>
    </cfRule>
    <cfRule type="notContainsBlanks" dxfId="88" priority="147">
      <formula>LEN(TRIM(K9))&gt;0</formula>
    </cfRule>
    <cfRule type="notContainsBlanks" dxfId="87" priority="150">
      <formula>LEN(TRIM(K9))&gt;0</formula>
    </cfRule>
    <cfRule type="notContainsBlanks" dxfId="86" priority="153">
      <formula>LEN(TRIM(K9))&gt;0</formula>
    </cfRule>
    <cfRule type="notContainsBlanks" dxfId="85" priority="156">
      <formula>LEN(TRIM(K9))&gt;0</formula>
    </cfRule>
    <cfRule type="notContainsBlanks" dxfId="84" priority="159">
      <formula>LEN(TRIM(K9))&gt;0</formula>
    </cfRule>
    <cfRule type="notContainsBlanks" dxfId="83" priority="162">
      <formula>LEN(TRIM(K9))&gt;0</formula>
    </cfRule>
    <cfRule type="notContainsBlanks" dxfId="82" priority="165">
      <formula>LEN(TRIM(K9))&gt;0</formula>
    </cfRule>
    <cfRule type="notContainsBlanks" dxfId="81" priority="168">
      <formula>LEN(TRIM(K9))&gt;0</formula>
    </cfRule>
    <cfRule type="notContainsBlanks" dxfId="80" priority="171">
      <formula>LEN(TRIM(K9))&gt;0</formula>
    </cfRule>
    <cfRule type="notContainsBlanks" dxfId="79" priority="174">
      <formula>LEN(TRIM(K9))&gt;0</formula>
    </cfRule>
    <cfRule type="notContainsBlanks" dxfId="78" priority="177">
      <formula>LEN(TRIM(K9))&gt;0</formula>
    </cfRule>
    <cfRule type="notContainsBlanks" dxfId="77" priority="180">
      <formula>LEN(TRIM(K9))&gt;0</formula>
    </cfRule>
    <cfRule type="notContainsBlanks" dxfId="76" priority="183">
      <formula>LEN(TRIM(K9))&gt;0</formula>
    </cfRule>
    <cfRule type="notContainsBlanks" dxfId="75" priority="186">
      <formula>LEN(TRIM(K9))&gt;0</formula>
    </cfRule>
    <cfRule type="notContainsBlanks" dxfId="74" priority="189">
      <formula>LEN(TRIM(K9))&gt;0</formula>
    </cfRule>
    <cfRule type="notContainsBlanks" dxfId="73" priority="192">
      <formula>LEN(TRIM(K9))&gt;0</formula>
    </cfRule>
    <cfRule type="notContainsBlanks" dxfId="72" priority="195">
      <formula>LEN(TRIM(K9))&gt;0</formula>
    </cfRule>
    <cfRule type="notContainsBlanks" dxfId="71" priority="198">
      <formula>LEN(TRIM(K9))&gt;0</formula>
    </cfRule>
    <cfRule type="notContainsBlanks" dxfId="70" priority="201">
      <formula>LEN(TRIM(K9))&gt;0</formula>
    </cfRule>
    <cfRule type="notContainsBlanks" dxfId="69" priority="204">
      <formula>LEN(TRIM(K9))&gt;0</formula>
    </cfRule>
    <cfRule type="notContainsBlanks" dxfId="68" priority="207">
      <formula>LEN(TRIM(K9))&gt;0</formula>
    </cfRule>
    <cfRule type="notContainsBlanks" dxfId="67" priority="210">
      <formula>LEN(TRIM(K9))&gt;0</formula>
    </cfRule>
    <cfRule type="notContainsBlanks" dxfId="66" priority="213">
      <formula>LEN(TRIM(K9))&gt;0</formula>
    </cfRule>
    <cfRule type="notContainsBlanks" dxfId="65" priority="216">
      <formula>LEN(TRIM(K9))&gt;0</formula>
    </cfRule>
    <cfRule type="notContainsBlanks" dxfId="64" priority="219">
      <formula>LEN(TRIM(K9))&gt;0</formula>
    </cfRule>
    <cfRule type="notContainsBlanks" dxfId="63" priority="222">
      <formula>LEN(TRIM(K9))&gt;0</formula>
    </cfRule>
    <cfRule type="notContainsBlanks" dxfId="62" priority="225">
      <formula>LEN(TRIM(K9))&gt;0</formula>
    </cfRule>
    <cfRule type="notContainsBlanks" dxfId="61" priority="228">
      <formula>LEN(TRIM(K9))&gt;0</formula>
    </cfRule>
    <cfRule type="notContainsBlanks" dxfId="60" priority="231">
      <formula>LEN(TRIM(K9))&gt;0</formula>
    </cfRule>
    <cfRule type="notContainsBlanks" dxfId="59" priority="234">
      <formula>LEN(TRIM(K9))&gt;0</formula>
    </cfRule>
    <cfRule type="notContainsBlanks" dxfId="58" priority="237">
      <formula>LEN(TRIM(K9))&gt;0</formula>
    </cfRule>
    <cfRule type="notContainsBlanks" dxfId="57" priority="240">
      <formula>LEN(TRIM(K9))&gt;0</formula>
    </cfRule>
    <cfRule type="notContainsBlanks" dxfId="56" priority="243">
      <formula>LEN(TRIM(K9))&gt;0</formula>
    </cfRule>
    <cfRule type="notContainsBlanks" dxfId="55" priority="246">
      <formula>LEN(TRIM(K9))&gt;0</formula>
    </cfRule>
    <cfRule type="notContainsBlanks" dxfId="54" priority="249">
      <formula>LEN(TRIM(K9))&gt;0</formula>
    </cfRule>
    <cfRule type="notContainsBlanks" dxfId="53" priority="252">
      <formula>LEN(TRIM(K9))&gt;0</formula>
    </cfRule>
    <cfRule type="notContainsBlanks" dxfId="52" priority="255">
      <formula>LEN(TRIM(K9))&gt;0</formula>
    </cfRule>
    <cfRule type="notContainsBlanks" dxfId="51" priority="258">
      <formula>LEN(TRIM(K9))&gt;0</formula>
    </cfRule>
    <cfRule type="notContainsBlanks" dxfId="50" priority="261">
      <formula>LEN(TRIM(K9))&gt;0</formula>
    </cfRule>
    <cfRule type="notContainsBlanks" dxfId="49" priority="264">
      <formula>LEN(TRIM(K9))&gt;0</formula>
    </cfRule>
    <cfRule type="notContainsBlanks" dxfId="48" priority="267">
      <formula>LEN(TRIM(K9))&gt;0</formula>
    </cfRule>
    <cfRule type="notContainsBlanks" dxfId="47" priority="270">
      <formula>LEN(TRIM(K9))&gt;0</formula>
    </cfRule>
    <cfRule type="notContainsBlanks" dxfId="46" priority="273">
      <formula>LEN(TRIM(K9))&gt;0</formula>
    </cfRule>
    <cfRule type="notContainsBlanks" dxfId="45" priority="276">
      <formula>LEN(TRIM(K9))&gt;0</formula>
    </cfRule>
    <cfRule type="notContainsBlanks" dxfId="44" priority="279">
      <formula>LEN(TRIM(K9))&gt;0</formula>
    </cfRule>
    <cfRule type="notContainsBlanks" dxfId="43" priority="282">
      <formula>LEN(TRIM(K9))&gt;0</formula>
    </cfRule>
    <cfRule type="notContainsBlanks" dxfId="42" priority="285">
      <formula>LEN(TRIM(K9))&gt;0</formula>
    </cfRule>
    <cfRule type="notContainsBlanks" dxfId="41" priority="288">
      <formula>LEN(TRIM(K9))&gt;0</formula>
    </cfRule>
    <cfRule type="notContainsBlanks" dxfId="40" priority="291">
      <formula>LEN(TRIM(K9))&gt;0</formula>
    </cfRule>
    <cfRule type="notContainsBlanks" dxfId="39" priority="294">
      <formula>LEN(TRIM(K9))&gt;0</formula>
    </cfRule>
    <cfRule type="notContainsBlanks" dxfId="38" priority="297">
      <formula>LEN(TRIM(K9))&gt;0</formula>
    </cfRule>
    <cfRule type="notContainsBlanks" dxfId="37" priority="300">
      <formula>LEN(TRIM(K9))&gt;0</formula>
    </cfRule>
    <cfRule type="notContainsBlanks" dxfId="36" priority="303">
      <formula>LEN(TRIM(K9))&gt;0</formula>
    </cfRule>
    <cfRule type="notContainsBlanks" dxfId="35" priority="306">
      <formula>LEN(TRIM(K9))&gt;0</formula>
    </cfRule>
    <cfRule type="notContainsBlanks" dxfId="34" priority="309">
      <formula>LEN(TRIM(K9))&gt;0</formula>
    </cfRule>
    <cfRule type="notContainsBlanks" dxfId="33" priority="312">
      <formula>LEN(TRIM(K9))&gt;0</formula>
    </cfRule>
    <cfRule type="notContainsBlanks" dxfId="32" priority="315">
      <formula>LEN(TRIM(K9))&gt;0</formula>
    </cfRule>
    <cfRule type="notContainsBlanks" dxfId="31" priority="318">
      <formula>LEN(TRIM(K9))&gt;0</formula>
    </cfRule>
    <cfRule type="notContainsBlanks" dxfId="30" priority="321">
      <formula>LEN(TRIM(K9))&gt;0</formula>
    </cfRule>
    <cfRule type="notContainsBlanks" dxfId="29" priority="324">
      <formula>LEN(TRIM(K9))&gt;0</formula>
    </cfRule>
    <cfRule type="notContainsBlanks" dxfId="28" priority="327">
      <formula>LEN(TRIM(K9))&gt;0</formula>
    </cfRule>
    <cfRule type="notContainsBlanks" dxfId="27" priority="330">
      <formula>LEN(TRIM(K9))&gt;0</formula>
    </cfRule>
    <cfRule type="notContainsBlanks" dxfId="26" priority="333">
      <formula>LEN(TRIM(K9))&gt;0</formula>
    </cfRule>
    <cfRule type="notContainsBlanks" dxfId="25" priority="336">
      <formula>LEN(TRIM(K9))&gt;0</formula>
    </cfRule>
    <cfRule type="notContainsBlanks" dxfId="24" priority="339">
      <formula>LEN(TRIM(K9))&gt;0</formula>
    </cfRule>
    <cfRule type="notContainsBlanks" dxfId="23" priority="342">
      <formula>LEN(TRIM(K9))&gt;0</formula>
    </cfRule>
    <cfRule type="notContainsBlanks" dxfId="22" priority="345">
      <formula>LEN(TRIM(K9))&gt;0</formula>
    </cfRule>
    <cfRule type="notContainsBlanks" dxfId="21" priority="348">
      <formula>LEN(TRIM(K9))&gt;0</formula>
    </cfRule>
    <cfRule type="notContainsBlanks" dxfId="20" priority="351">
      <formula>LEN(TRIM(K9))&gt;0</formula>
    </cfRule>
    <cfRule type="notContainsBlanks" dxfId="19" priority="354">
      <formula>LEN(TRIM(K9))&gt;0</formula>
    </cfRule>
    <cfRule type="notContainsBlanks" dxfId="18" priority="357">
      <formula>LEN(TRIM(K9))&gt;0</formula>
    </cfRule>
    <cfRule type="notContainsBlanks" dxfId="17" priority="360">
      <formula>LEN(TRIM(K9))&gt;0</formula>
    </cfRule>
    <cfRule type="notContainsBlanks" dxfId="16" priority="363">
      <formula>LEN(TRIM(K9))&gt;0</formula>
    </cfRule>
    <cfRule type="notContainsBlanks" dxfId="15" priority="366">
      <formula>LEN(TRIM(K9))&gt;0</formula>
    </cfRule>
    <cfRule type="notContainsBlanks" dxfId="14" priority="369">
      <formula>LEN(TRIM(K9))&gt;0</formula>
    </cfRule>
    <cfRule type="notContainsBlanks" dxfId="13" priority="372">
      <formula>LEN(TRIM(K9))&gt;0</formula>
    </cfRule>
    <cfRule type="notContainsBlanks" dxfId="12" priority="375">
      <formula>LEN(TRIM(K9))&gt;0</formula>
    </cfRule>
    <cfRule type="notContainsBlanks" dxfId="11" priority="378">
      <formula>LEN(TRIM(K9))&gt;0</formula>
    </cfRule>
    <cfRule type="notContainsBlanks" dxfId="10" priority="381">
      <formula>LEN(TRIM(K9))&gt;0</formula>
    </cfRule>
    <cfRule type="notContainsBlanks" dxfId="9" priority="384">
      <formula>LEN(TRIM(K9))&gt;0</formula>
    </cfRule>
    <cfRule type="notContainsBlanks" dxfId="8" priority="387">
      <formula>LEN(TRIM(K9))&gt;0</formula>
    </cfRule>
    <cfRule type="notContainsBlanks" dxfId="7" priority="390">
      <formula>LEN(TRIM(K9))&gt;0</formula>
    </cfRule>
    <cfRule type="notContainsBlanks" dxfId="6" priority="393">
      <formula>LEN(TRIM(K9))&gt;0</formula>
    </cfRule>
    <cfRule type="notContainsBlanks" dxfId="5" priority="396">
      <formula>LEN(TRIM(K9))&gt;0</formula>
    </cfRule>
    <cfRule type="notContainsBlanks" dxfId="4" priority="399">
      <formula>LEN(TRIM(K9))&gt;0</formula>
    </cfRule>
    <cfRule type="notContainsBlanks" dxfId="3" priority="402">
      <formula>LEN(TRIM(K9))&gt;0</formula>
    </cfRule>
    <cfRule type="notContainsBlanks" dxfId="2" priority="405">
      <formula>LEN(TRIM(K9))&gt;0</formula>
    </cfRule>
    <cfRule type="notContainsBlanks" dxfId="1" priority="408">
      <formula>LEN(TRIM(K9))&gt;0</formula>
    </cfRule>
    <cfRule type="notContainsBlanks" dxfId="0" priority="411">
      <formula>LEN(TRIM(K9))&gt;0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BME_DI_VGH</vt:lpstr>
      <vt:lpstr>BME_VGH</vt:lpstr>
      <vt:lpstr>BME_NSCG_LGH</vt:lpstr>
      <vt:lpstr>BME_NSCG_PRGH</vt:lpstr>
      <vt:lpstr>BME_UBC</vt:lpstr>
      <vt:lpstr>BME_RHS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Chen</cp:lastModifiedBy>
  <dcterms:created xsi:type="dcterms:W3CDTF">2020-12-17T01:31:06Z</dcterms:created>
  <dcterms:modified xsi:type="dcterms:W3CDTF">2020-12-17T01:31:33Z</dcterms:modified>
</cp:coreProperties>
</file>