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F30F4764-963D-4D06-85D6-F06BB8C9C8C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EADME" sheetId="1" r:id="rId1"/>
    <sheet name="BME_DI_S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7" i="2"/>
  <c r="B7" i="2"/>
  <c r="B6" i="2"/>
  <c r="G8" i="2"/>
  <c r="B8" i="2" l="1"/>
  <c r="G6" i="2"/>
  <c r="G5" i="2"/>
  <c r="B5" i="2"/>
  <c r="B4" i="2"/>
  <c r="B3" i="2"/>
  <c r="B2" i="2"/>
</calcChain>
</file>

<file path=xl/sharedStrings.xml><?xml version="1.0" encoding="utf-8"?>
<sst xmlns="http://schemas.openxmlformats.org/spreadsheetml/2006/main" count="11" uniqueCount="11">
  <si>
    <t>fiscal_year</t>
  </si>
  <si>
    <t>actual_partial_oh</t>
  </si>
  <si>
    <t>actual_total_exp</t>
  </si>
  <si>
    <t>actual_labour_exp</t>
  </si>
  <si>
    <t>actual_contracts_exp</t>
  </si>
  <si>
    <t>actual_parts_exp</t>
  </si>
  <si>
    <t>budgeted_partial_oh</t>
  </si>
  <si>
    <t>budgeted_total_exp</t>
  </si>
  <si>
    <t>budgeted_labour_exp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</si>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</sst>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3" fillId="3" borderId="1" xfId="0" applyNumberFormat="1" applyFont="1" applyFill="1" applyBorder="1"/>
    <xf numFmtId="44" fontId="0" fillId="0" borderId="1" xfId="1" applyFont="1" applyBorder="1"/>
    <xf numFmtId="44" fontId="3" fillId="3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tabSelected="1" zoomScale="85" zoomScaleNormal="85" workbookViewId="0">
      <selection sqref="A1:K1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1413</v>
      </c>
      <c r="B2" s="4">
        <f t="shared" ref="B2:B5" si="0">C2-D2-E2-F2</f>
        <v>25953.97000000003</v>
      </c>
      <c r="C2" s="5">
        <v>1304296.26</v>
      </c>
      <c r="D2" s="5">
        <v>334544.65000000002</v>
      </c>
      <c r="E2" s="5">
        <v>548378.85</v>
      </c>
      <c r="F2" s="5">
        <v>395418.79</v>
      </c>
      <c r="G2" s="6">
        <f t="shared" ref="G2:G6" si="1">H2-I2-J2-K2</f>
        <v>0</v>
      </c>
      <c r="H2" s="5">
        <v>0</v>
      </c>
      <c r="I2" s="5">
        <v>0</v>
      </c>
      <c r="J2" s="5">
        <v>0</v>
      </c>
      <c r="K2" s="5">
        <v>0</v>
      </c>
    </row>
    <row r="3" spans="1:11" x14ac:dyDescent="0.25">
      <c r="A3" s="3">
        <v>1513</v>
      </c>
      <c r="B3" s="4">
        <f t="shared" si="0"/>
        <v>27416.379999999888</v>
      </c>
      <c r="C3" s="5">
        <v>1609266.61</v>
      </c>
      <c r="D3" s="5">
        <v>315423.88</v>
      </c>
      <c r="E3" s="5">
        <v>517229.79</v>
      </c>
      <c r="F3" s="5">
        <v>749196.56</v>
      </c>
      <c r="G3" s="6">
        <f t="shared" si="1"/>
        <v>0</v>
      </c>
      <c r="H3" s="5">
        <v>352477.24</v>
      </c>
      <c r="I3" s="5">
        <v>308477.24</v>
      </c>
      <c r="J3" s="5">
        <v>44000</v>
      </c>
      <c r="K3" s="5">
        <v>0</v>
      </c>
    </row>
    <row r="4" spans="1:11" x14ac:dyDescent="0.25">
      <c r="A4" s="3">
        <v>1613</v>
      </c>
      <c r="B4" s="4">
        <f t="shared" si="0"/>
        <v>21257.460000000079</v>
      </c>
      <c r="C4" s="5">
        <v>1432237.84</v>
      </c>
      <c r="D4" s="5">
        <v>303032.53999999998</v>
      </c>
      <c r="E4" s="5">
        <v>676542.58</v>
      </c>
      <c r="F4" s="5">
        <v>431405.26</v>
      </c>
      <c r="G4" s="6">
        <f>H4-I4-J4-K4</f>
        <v>0</v>
      </c>
      <c r="H4" s="5">
        <v>1570384.63</v>
      </c>
      <c r="I4" s="5">
        <v>299580.59000000003</v>
      </c>
      <c r="J4" s="5">
        <v>691655.02</v>
      </c>
      <c r="K4" s="5">
        <v>579149.02</v>
      </c>
    </row>
    <row r="5" spans="1:11" x14ac:dyDescent="0.25">
      <c r="A5" s="3">
        <v>1713</v>
      </c>
      <c r="B5" s="4">
        <f t="shared" si="0"/>
        <v>138107.7699999999</v>
      </c>
      <c r="C5" s="5">
        <v>1810358.89</v>
      </c>
      <c r="D5" s="5">
        <v>330610.46000000002</v>
      </c>
      <c r="E5" s="5">
        <v>756769.88</v>
      </c>
      <c r="F5" s="5">
        <v>584870.78</v>
      </c>
      <c r="G5" s="6">
        <f t="shared" si="1"/>
        <v>10804.049999999814</v>
      </c>
      <c r="H5" s="5">
        <v>1564384.67</v>
      </c>
      <c r="I5" s="5">
        <v>293580.62</v>
      </c>
      <c r="J5" s="5">
        <v>690000</v>
      </c>
      <c r="K5" s="5">
        <v>570000</v>
      </c>
    </row>
    <row r="6" spans="1:11" x14ac:dyDescent="0.25">
      <c r="A6" s="3">
        <v>1813</v>
      </c>
      <c r="B6" s="4">
        <f>C6-D6-E6-F6</f>
        <v>36551.739999999874</v>
      </c>
      <c r="C6" s="5">
        <v>1548518.25</v>
      </c>
      <c r="D6" s="5">
        <v>334741.09999999998</v>
      </c>
      <c r="E6" s="5">
        <v>744203.03</v>
      </c>
      <c r="F6" s="5">
        <v>433022.38</v>
      </c>
      <c r="G6" s="6">
        <f t="shared" si="1"/>
        <v>12491.14000000013</v>
      </c>
      <c r="H6" s="5">
        <v>1585865.34</v>
      </c>
      <c r="I6" s="5">
        <v>296374.2</v>
      </c>
      <c r="J6" s="5">
        <v>707000</v>
      </c>
      <c r="K6" s="5">
        <v>570000</v>
      </c>
    </row>
    <row r="7" spans="1:11" x14ac:dyDescent="0.25">
      <c r="A7" s="3">
        <v>1913</v>
      </c>
      <c r="B7" s="4">
        <f>C7-D7-E7-F7</f>
        <v>67123.680000000226</v>
      </c>
      <c r="C7" s="5">
        <v>1557036.04</v>
      </c>
      <c r="D7" s="5">
        <v>339892.36</v>
      </c>
      <c r="E7" s="5">
        <v>738833.46</v>
      </c>
      <c r="F7" s="5">
        <v>411186.54</v>
      </c>
      <c r="G7" s="6">
        <f>H7-I7-J7-K7</f>
        <v>16491.129999999888</v>
      </c>
      <c r="H7" s="5">
        <v>1590877.7</v>
      </c>
      <c r="I7" s="5">
        <v>296386.57</v>
      </c>
      <c r="J7" s="5">
        <v>713000</v>
      </c>
      <c r="K7" s="5">
        <v>565000</v>
      </c>
    </row>
    <row r="8" spans="1:11" x14ac:dyDescent="0.25">
      <c r="A8" s="3">
        <v>2013</v>
      </c>
      <c r="B8" s="4">
        <f>C8-D8-E8-F8</f>
        <v>60610.329999999842</v>
      </c>
      <c r="C8" s="5">
        <v>1770656.92</v>
      </c>
      <c r="D8" s="5">
        <v>350976.55</v>
      </c>
      <c r="E8" s="5">
        <v>714778.74</v>
      </c>
      <c r="F8" s="5">
        <v>644291.30000000005</v>
      </c>
      <c r="G8" s="6">
        <f>H8-I8-J8-K8</f>
        <v>39929.14000000013</v>
      </c>
      <c r="H8" s="5">
        <v>1628653.3</v>
      </c>
      <c r="I8" s="5">
        <v>310724.15999999997</v>
      </c>
      <c r="J8" s="5">
        <v>713000</v>
      </c>
      <c r="K8" s="5">
        <v>565000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BME_DI_SPH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2020-11-29T08:40:09Z</dcterms:modified>
</cp:coreProperties>
</file>