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5A71FDC4-6070-4D3E-819D-9BB7161C91A2}" xr6:coauthVersionLast="45" xr6:coauthVersionMax="45" xr10:uidLastSave="{00000000-0000-0000-0000-000000000000}"/>
  <bookViews>
    <workbookView xWindow="1530" yWindow="1530" windowWidth="14400" windowHeight="7510" activeTab="1" xr2:uid="{00000000-000D-0000-FFFF-FFFF00000000}"/>
  </bookViews>
  <sheets>
    <sheet name="README" sheetId="1" r:id="rId1"/>
    <sheet name="BME_RENAL_S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2" l="1"/>
  <c r="G8" i="2"/>
  <c r="G7" i="2"/>
  <c r="B9" i="2" l="1"/>
  <c r="B8" i="2"/>
  <c r="B7" i="2"/>
  <c r="G6" i="2"/>
  <c r="B6" i="2"/>
  <c r="G5" i="2"/>
  <c r="B5" i="2"/>
  <c r="G4" i="2"/>
  <c r="B4" i="2"/>
  <c r="G3" i="2"/>
  <c r="B3" i="2"/>
  <c r="G2" i="2"/>
  <c r="B2" i="2"/>
</calcChain>
</file>

<file path=xl/sharedStrings.xml><?xml version="1.0" encoding="utf-8"?>
<sst xmlns="http://schemas.openxmlformats.org/spreadsheetml/2006/main" count="11" uniqueCount="11">
  <si>
    <t>fiscal_year</t>
  </si>
  <si>
    <t>actual_partial_oh</t>
  </si>
  <si>
    <t>actual_total_exp</t>
  </si>
  <si>
    <t>actual_labour_exp</t>
  </si>
  <si>
    <t>actual_contracts_exp</t>
  </si>
  <si>
    <t>actual_parts_exp</t>
  </si>
  <si>
    <t>budg_partial_oh</t>
  </si>
  <si>
    <t>budg_total_exp</t>
  </si>
  <si>
    <t>budg_labour_exp</t>
  </si>
  <si>
    <t>budg_contracts_exp</t>
  </si>
  <si>
    <t>budg_parts_exp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</si>
</sst>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44" fontId="3" fillId="3" borderId="1" xfId="0" applyNumberFormat="1" applyFont="1" applyFill="1" applyBorder="1"/>
    <xf numFmtId="44" fontId="0" fillId="0" borderId="1" xfId="1" applyFont="1" applyBorder="1"/>
    <xf numFmtId="44" fontId="3" fillId="3" borderId="1" xfId="1" applyFont="1" applyFill="1" applyBorder="1"/>
    <xf numFmtId="44" fontId="0" fillId="0" borderId="0" xfId="1" applyFont="1"/>
    <xf numFmtId="44" fontId="3" fillId="3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tabSelected="1" zoomScale="85" zoomScaleNormal="85" workbookViewId="0">
      <selection activeCell="H21" sqref="H21"/>
    </sheetView>
  </sheetViews>
  <sheetFormatPr defaultRowHeight="15" x14ac:dyDescent="0.25"/>
  <cols>
    <col min="1" max="1" width="10.42578125" bestFit="1" customWidth="1"/>
    <col min="2" max="2" width="16.42578125" customWidth="1"/>
    <col min="3" max="3" width="15.85546875" bestFit="1" customWidth="1"/>
    <col min="4" max="4" width="17.5703125" bestFit="1" customWidth="1"/>
    <col min="5" max="5" width="19.85546875" bestFit="1" customWidth="1"/>
    <col min="6" max="6" width="16.140625" bestFit="1" customWidth="1"/>
    <col min="7" max="7" width="15.5703125" customWidth="1"/>
    <col min="8" max="8" width="15" bestFit="1" customWidth="1"/>
    <col min="9" max="9" width="16.5703125" bestFit="1" customWidth="1"/>
    <col min="10" max="10" width="19" bestFit="1" customWidth="1"/>
    <col min="11" max="11" width="15.2851562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1313</v>
      </c>
      <c r="B2" s="4">
        <f t="shared" ref="B2:B7" si="0">C2-D2-E2-F2</f>
        <v>20211.939999999999</v>
      </c>
      <c r="C2" s="5">
        <v>567413.15</v>
      </c>
      <c r="D2" s="5">
        <v>543458.15</v>
      </c>
      <c r="E2" s="5"/>
      <c r="F2" s="5">
        <v>3743.06</v>
      </c>
      <c r="G2" s="6">
        <f t="shared" ref="G2:G8" si="1">H2-I2-J2-K2</f>
        <v>0</v>
      </c>
      <c r="H2" s="5">
        <v>581464.78</v>
      </c>
      <c r="I2" s="5">
        <v>581464.78</v>
      </c>
      <c r="J2" s="5"/>
      <c r="K2" s="5"/>
    </row>
    <row r="3" spans="1:11" x14ac:dyDescent="0.25">
      <c r="A3" s="3">
        <v>1413</v>
      </c>
      <c r="B3" s="4">
        <f t="shared" si="0"/>
        <v>18921.339999999953</v>
      </c>
      <c r="C3" s="5">
        <v>600797.24</v>
      </c>
      <c r="D3" s="5">
        <v>567690.54</v>
      </c>
      <c r="E3" s="5"/>
      <c r="F3" s="5">
        <v>14185.36</v>
      </c>
      <c r="G3" s="6">
        <f t="shared" si="1"/>
        <v>0</v>
      </c>
      <c r="H3" s="5">
        <v>613350.39</v>
      </c>
      <c r="I3" s="5">
        <v>613350.39</v>
      </c>
      <c r="J3" s="5"/>
      <c r="K3" s="5"/>
    </row>
    <row r="4" spans="1:11" x14ac:dyDescent="0.25">
      <c r="A4" s="3">
        <v>1513</v>
      </c>
      <c r="B4" s="4">
        <f t="shared" si="0"/>
        <v>17629.389999999934</v>
      </c>
      <c r="C4" s="5">
        <v>540051.96</v>
      </c>
      <c r="D4" s="5">
        <v>517084.78</v>
      </c>
      <c r="E4" s="5"/>
      <c r="F4" s="5">
        <v>5337.79</v>
      </c>
      <c r="G4" s="6">
        <f t="shared" si="1"/>
        <v>0</v>
      </c>
      <c r="H4" s="5">
        <v>577187.68999999994</v>
      </c>
      <c r="I4" s="5">
        <v>577187.68999999994</v>
      </c>
      <c r="J4" s="5"/>
      <c r="K4" s="5"/>
    </row>
    <row r="5" spans="1:11" x14ac:dyDescent="0.25">
      <c r="A5" s="3">
        <v>1613</v>
      </c>
      <c r="B5" s="4">
        <f t="shared" si="0"/>
        <v>15189.919999999925</v>
      </c>
      <c r="C5" s="5">
        <v>578932.6</v>
      </c>
      <c r="D5" s="5">
        <v>539669.68000000005</v>
      </c>
      <c r="E5" s="5"/>
      <c r="F5" s="5">
        <v>24073</v>
      </c>
      <c r="G5" s="6">
        <f t="shared" si="1"/>
        <v>0</v>
      </c>
      <c r="H5" s="5">
        <v>607018.37</v>
      </c>
      <c r="I5" s="5">
        <v>607018.37</v>
      </c>
      <c r="J5" s="5"/>
      <c r="K5" s="5"/>
    </row>
    <row r="6" spans="1:11" x14ac:dyDescent="0.25">
      <c r="A6" s="3">
        <v>1713</v>
      </c>
      <c r="B6" s="4">
        <f t="shared" si="0"/>
        <v>13453.859999999997</v>
      </c>
      <c r="C6" s="5">
        <v>578329.75</v>
      </c>
      <c r="D6" s="5">
        <v>481407.32</v>
      </c>
      <c r="E6" s="5">
        <v>77173.62</v>
      </c>
      <c r="F6" s="5">
        <v>6294.95</v>
      </c>
      <c r="G6" s="6">
        <f t="shared" si="1"/>
        <v>0</v>
      </c>
      <c r="H6" s="5">
        <v>617476.31999999995</v>
      </c>
      <c r="I6" s="5">
        <v>617476.31999999995</v>
      </c>
      <c r="J6" s="5"/>
      <c r="K6" s="5"/>
    </row>
    <row r="7" spans="1:11" x14ac:dyDescent="0.25">
      <c r="A7" s="3">
        <v>1813</v>
      </c>
      <c r="B7" s="4">
        <f t="shared" si="0"/>
        <v>22106.92000000002</v>
      </c>
      <c r="C7" s="5">
        <v>507000.19</v>
      </c>
      <c r="D7" s="5">
        <v>443288.8</v>
      </c>
      <c r="E7" s="5">
        <v>29758.62</v>
      </c>
      <c r="F7" s="5">
        <v>11845.85</v>
      </c>
      <c r="G7" s="6">
        <f t="shared" si="1"/>
        <v>0</v>
      </c>
      <c r="H7" s="5">
        <v>627659.34</v>
      </c>
      <c r="I7" s="5">
        <v>540423.35</v>
      </c>
      <c r="J7" s="5">
        <v>78000.009999999995</v>
      </c>
      <c r="K7" s="5">
        <v>9235.98</v>
      </c>
    </row>
    <row r="8" spans="1:11" x14ac:dyDescent="0.25">
      <c r="A8" s="3">
        <v>1913</v>
      </c>
      <c r="B8" s="4">
        <f>C8-D8-E8-F8</f>
        <v>16653.099999999929</v>
      </c>
      <c r="C8" s="5">
        <v>675591.73</v>
      </c>
      <c r="D8" s="5">
        <v>538085.93000000005</v>
      </c>
      <c r="E8" s="5">
        <v>109798.86</v>
      </c>
      <c r="F8" s="5">
        <v>11053.84</v>
      </c>
      <c r="G8" s="6">
        <f t="shared" si="1"/>
        <v>7.4578565545380116E-11</v>
      </c>
      <c r="H8" s="7">
        <v>650700.15</v>
      </c>
      <c r="I8" s="5">
        <v>574104.31999999995</v>
      </c>
      <c r="J8" s="5">
        <v>68500</v>
      </c>
      <c r="K8" s="5">
        <v>8095.83</v>
      </c>
    </row>
    <row r="9" spans="1:11" x14ac:dyDescent="0.25">
      <c r="A9" s="3">
        <v>2013</v>
      </c>
      <c r="B9" s="4">
        <f>C9-D9-E9-F9</f>
        <v>14579.93000000004</v>
      </c>
      <c r="C9" s="5">
        <v>708450.31</v>
      </c>
      <c r="D9" s="5">
        <v>571058.77</v>
      </c>
      <c r="E9" s="5">
        <v>111596.7</v>
      </c>
      <c r="F9" s="5">
        <v>11214.91</v>
      </c>
      <c r="G9" s="8">
        <f>H9-I9-J9-K9</f>
        <v>6.5483618527650833E-11</v>
      </c>
      <c r="H9" s="5">
        <v>682272.93</v>
      </c>
      <c r="I9" s="5">
        <v>605677.11</v>
      </c>
      <c r="J9" s="5">
        <v>68500</v>
      </c>
      <c r="K9" s="5">
        <v>8095.82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BME_RENAL_SPH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2020-11-27T07:05:26Z</dcterms:modified>
</cp:coreProperties>
</file>