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84524928-2AC7-4E58-88C0-1917F9F5C82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README" sheetId="4" r:id="rId1"/>
    <sheet name="BME_LMH" sheetId="1" r:id="rId2"/>
    <sheet name="BME_RCH" sheetId="15" r:id="rId3"/>
    <sheet name="BME_ERH" sheetId="16" r:id="rId4"/>
    <sheet name="BME_RMH" sheetId="17" r:id="rId5"/>
    <sheet name="BME_BUH" sheetId="18" r:id="rId6"/>
    <sheet name="BME_SMH" sheetId="19" r:id="rId7"/>
    <sheet name="BME_DH" sheetId="20" r:id="rId8"/>
    <sheet name="BME_PAH" sheetId="21" r:id="rId9"/>
    <sheet name="BME_MMH" sheetId="22" r:id="rId10"/>
    <sheet name="BME_CGH" sheetId="23" r:id="rId11"/>
    <sheet name="BME_ARH" sheetId="24" r:id="rId12"/>
    <sheet name="BME_FCH" sheetId="25" r:id="rId13"/>
    <sheet name="BME_POC" sheetId="2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6" l="1"/>
  <c r="G4" i="26"/>
  <c r="G5" i="26"/>
  <c r="G6" i="26"/>
  <c r="G7" i="26"/>
  <c r="G8" i="26"/>
  <c r="G9" i="26"/>
  <c r="G10" i="26"/>
  <c r="G2" i="26"/>
  <c r="B3" i="26"/>
  <c r="B4" i="26"/>
  <c r="B5" i="26"/>
  <c r="B6" i="26"/>
  <c r="B7" i="26"/>
  <c r="B8" i="26"/>
  <c r="B9" i="26"/>
  <c r="B10" i="26"/>
  <c r="B2" i="26"/>
  <c r="G3" i="25"/>
  <c r="G4" i="25"/>
  <c r="G5" i="25"/>
  <c r="G6" i="25"/>
  <c r="G7" i="25"/>
  <c r="G8" i="25"/>
  <c r="G9" i="25"/>
  <c r="G2" i="25"/>
  <c r="B3" i="25"/>
  <c r="B4" i="25"/>
  <c r="B5" i="25"/>
  <c r="B6" i="25"/>
  <c r="B7" i="25"/>
  <c r="B8" i="25"/>
  <c r="B9" i="25"/>
  <c r="B2" i="25"/>
  <c r="G3" i="24"/>
  <c r="G4" i="24"/>
  <c r="G5" i="24"/>
  <c r="G6" i="24"/>
  <c r="G7" i="24"/>
  <c r="G8" i="24"/>
  <c r="G9" i="24"/>
  <c r="G2" i="24"/>
  <c r="B3" i="24"/>
  <c r="B4" i="24"/>
  <c r="B5" i="24"/>
  <c r="B6" i="24"/>
  <c r="B7" i="24"/>
  <c r="B8" i="24"/>
  <c r="B9" i="24"/>
  <c r="B2" i="24"/>
  <c r="G3" i="23"/>
  <c r="G4" i="23"/>
  <c r="G5" i="23"/>
  <c r="G6" i="23"/>
  <c r="G7" i="23"/>
  <c r="G8" i="23"/>
  <c r="G9" i="23"/>
  <c r="G2" i="23"/>
  <c r="B3" i="23"/>
  <c r="B4" i="23"/>
  <c r="B5" i="23"/>
  <c r="B6" i="23"/>
  <c r="B7" i="23"/>
  <c r="B8" i="23"/>
  <c r="B9" i="23"/>
  <c r="B2" i="23"/>
  <c r="G3" i="22" l="1"/>
  <c r="G4" i="22"/>
  <c r="G5" i="22"/>
  <c r="G6" i="22"/>
  <c r="G7" i="22"/>
  <c r="G8" i="22"/>
  <c r="G9" i="22"/>
  <c r="G2" i="22"/>
  <c r="B3" i="22"/>
  <c r="B4" i="22"/>
  <c r="B5" i="22"/>
  <c r="B6" i="22"/>
  <c r="B7" i="22"/>
  <c r="B8" i="22"/>
  <c r="B9" i="22"/>
  <c r="B2" i="22"/>
  <c r="G3" i="21"/>
  <c r="G4" i="21"/>
  <c r="G5" i="21"/>
  <c r="G6" i="21"/>
  <c r="G7" i="21"/>
  <c r="G8" i="21"/>
  <c r="G9" i="21"/>
  <c r="G2" i="21"/>
  <c r="B3" i="21"/>
  <c r="B4" i="21"/>
  <c r="B5" i="21"/>
  <c r="B6" i="21"/>
  <c r="B7" i="21"/>
  <c r="B8" i="21"/>
  <c r="B9" i="21"/>
  <c r="B2" i="21"/>
  <c r="G3" i="20"/>
  <c r="G4" i="20"/>
  <c r="G5" i="20"/>
  <c r="G6" i="20"/>
  <c r="G7" i="20"/>
  <c r="G8" i="20"/>
  <c r="G9" i="20"/>
  <c r="G2" i="20"/>
  <c r="B3" i="20"/>
  <c r="B4" i="20"/>
  <c r="B5" i="20"/>
  <c r="B6" i="20"/>
  <c r="B7" i="20"/>
  <c r="B8" i="20"/>
  <c r="B9" i="20"/>
  <c r="B2" i="20"/>
  <c r="G3" i="19"/>
  <c r="G4" i="19"/>
  <c r="G5" i="19"/>
  <c r="G6" i="19"/>
  <c r="G7" i="19"/>
  <c r="G8" i="19"/>
  <c r="G9" i="19"/>
  <c r="G2" i="19"/>
  <c r="B3" i="19"/>
  <c r="B4" i="19"/>
  <c r="B5" i="19"/>
  <c r="B6" i="19"/>
  <c r="B7" i="19"/>
  <c r="B8" i="19"/>
  <c r="B9" i="19"/>
  <c r="B2" i="19"/>
  <c r="G3" i="18"/>
  <c r="G4" i="18"/>
  <c r="G5" i="18"/>
  <c r="G6" i="18"/>
  <c r="G7" i="18"/>
  <c r="G8" i="18"/>
  <c r="G9" i="18"/>
  <c r="G2" i="18"/>
  <c r="B3" i="18"/>
  <c r="B4" i="18"/>
  <c r="B5" i="18"/>
  <c r="B6" i="18"/>
  <c r="B7" i="18"/>
  <c r="B8" i="18"/>
  <c r="B9" i="18"/>
  <c r="B2" i="18"/>
  <c r="G3" i="17"/>
  <c r="G4" i="17"/>
  <c r="G5" i="17"/>
  <c r="G6" i="17"/>
  <c r="G7" i="17"/>
  <c r="G8" i="17"/>
  <c r="G9" i="17"/>
  <c r="G2" i="17"/>
  <c r="B3" i="17"/>
  <c r="B4" i="17"/>
  <c r="B5" i="17"/>
  <c r="B6" i="17"/>
  <c r="B7" i="17"/>
  <c r="B8" i="17"/>
  <c r="B9" i="17"/>
  <c r="B2" i="17"/>
  <c r="G3" i="16"/>
  <c r="G4" i="16"/>
  <c r="G5" i="16"/>
  <c r="G6" i="16"/>
  <c r="G7" i="16"/>
  <c r="G8" i="16"/>
  <c r="G9" i="16"/>
  <c r="G2" i="16"/>
  <c r="B3" i="16"/>
  <c r="B4" i="16"/>
  <c r="B5" i="16"/>
  <c r="B6" i="16"/>
  <c r="B7" i="16"/>
  <c r="B8" i="16"/>
  <c r="B9" i="16"/>
  <c r="B2" i="16"/>
  <c r="G3" i="15"/>
  <c r="G4" i="15"/>
  <c r="G5" i="15"/>
  <c r="G6" i="15"/>
  <c r="G7" i="15"/>
  <c r="G8" i="15"/>
  <c r="G9" i="15"/>
  <c r="G2" i="15"/>
  <c r="B3" i="15"/>
  <c r="B4" i="15"/>
  <c r="B5" i="15"/>
  <c r="B6" i="15"/>
  <c r="B7" i="15"/>
  <c r="B8" i="15"/>
  <c r="B9" i="15"/>
  <c r="B2" i="15"/>
  <c r="G3" i="1"/>
  <c r="G4" i="1"/>
  <c r="G5" i="1"/>
  <c r="G6" i="1"/>
  <c r="G7" i="1"/>
  <c r="G8" i="1"/>
  <c r="G9" i="1"/>
  <c r="G2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<sst xmlns="http://schemas.openxmlformats.org/spreadsheetml/2006/main" count="150" uniqueCount="18">
  <si>
    <t>fiscal_year</t>
  </si>
  <si>
    <t>equipment carries contracts</t>
  </si>
  <si>
    <t>plant and housekeeping carries parts?</t>
  </si>
  <si>
    <t>Expense</t>
  </si>
  <si>
    <t>Salaries and Wages (3200000)</t>
  </si>
  <si>
    <t>Benefit Compensation (3400000)</t>
  </si>
  <si>
    <t>Sundry Expense (4210000)</t>
  </si>
  <si>
    <t>LMC Purch SVS for PHC Lead (8560400)</t>
  </si>
  <si>
    <t>actual_partial_oh</t>
  </si>
  <si>
    <t>actual_total_exp</t>
  </si>
  <si>
    <t>actual_labour_exp</t>
  </si>
  <si>
    <t>actual_contracts_exp</t>
  </si>
  <si>
    <t>actual_parts_exp</t>
  </si>
  <si>
    <t>budgeted_total_exp</t>
  </si>
  <si>
    <t>budgeted_labour_exp</t>
  </si>
  <si>
    <t>budgeted_partial_oh</t>
  </si>
  <si>
    <t>budgeted_contracts_exp</t>
  </si>
  <si>
    <t>budgeted_parts_exp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</si>
</sst>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#,##0;\(#,##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64" fontId="4" fillId="0" borderId="0" xfId="0" applyNumberFormat="1" applyFont="1" applyAlignment="1">
      <alignment horizontal="right" vertical="center"/>
    </xf>
    <xf numFmtId="0" fontId="0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44" fontId="5" fillId="3" borderId="1" xfId="1" applyFont="1" applyFill="1" applyBorder="1"/>
    <xf numFmtId="44" fontId="0" fillId="0" borderId="1" xfId="1" applyFont="1" applyBorder="1"/>
    <xf numFmtId="44" fontId="5" fillId="0" borderId="1" xfId="1" applyFont="1" applyFill="1" applyBorder="1"/>
    <xf numFmtId="0" fontId="2" fillId="0" borderId="1" xfId="0" applyFont="1" applyFill="1" applyBorder="1"/>
    <xf numFmtId="0" fontId="6" fillId="0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C21" sqref="C21"/>
    </sheetView>
  </sheetViews>
  <sheetFormatPr defaultRowHeight="15" x14ac:dyDescent="0.25"/>
  <sheetData>
    <row r="1" spans="1:3" x14ac:dyDescent="0.25">
      <c r="A1" s="1" t="s">
        <v>3</v>
      </c>
    </row>
    <row r="2" spans="1:3" x14ac:dyDescent="0.25">
      <c r="A2" s="1" t="s">
        <v>4</v>
      </c>
    </row>
    <row r="3" spans="1:3" x14ac:dyDescent="0.25">
      <c r="A3" s="1" t="s">
        <v>5</v>
      </c>
    </row>
    <row r="4" spans="1:3" x14ac:dyDescent="0.25">
      <c r="A4" s="3" t="s">
        <v>6</v>
      </c>
    </row>
    <row r="5" spans="1:3" x14ac:dyDescent="0.25">
      <c r="B5" s="1" t="s">
        <v>7</v>
      </c>
    </row>
    <row r="15" spans="1:3" x14ac:dyDescent="0.25">
      <c r="C15" t="s">
        <v>1</v>
      </c>
    </row>
    <row r="16" spans="1:3" x14ac:dyDescent="0.25">
      <c r="C16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workbookViewId="0">
      <selection activeCell="C5" sqref="C5:C8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47633.3</v>
      </c>
      <c r="C2" s="8">
        <v>47633.3</v>
      </c>
      <c r="D2" s="8">
        <v>0</v>
      </c>
      <c r="E2" s="9"/>
      <c r="F2" s="8"/>
      <c r="G2" s="7">
        <f>H2-I2</f>
        <v>47558</v>
      </c>
      <c r="H2" s="8">
        <v>47558</v>
      </c>
      <c r="I2" s="8">
        <v>0</v>
      </c>
      <c r="J2" s="8"/>
      <c r="K2" s="8"/>
    </row>
    <row r="3" spans="1:11" x14ac:dyDescent="0.25">
      <c r="A3" s="6">
        <v>1413</v>
      </c>
      <c r="B3" s="7">
        <f t="shared" ref="B3:B9" si="0">C3-D3</f>
        <v>53259.31</v>
      </c>
      <c r="C3" s="8">
        <v>53259.31</v>
      </c>
      <c r="D3" s="8">
        <v>0</v>
      </c>
      <c r="E3" s="9"/>
      <c r="F3" s="8"/>
      <c r="G3" s="7">
        <f t="shared" ref="G3:G9" si="1">H3-I3</f>
        <v>49408</v>
      </c>
      <c r="H3" s="8">
        <v>49408</v>
      </c>
      <c r="I3" s="8">
        <v>0</v>
      </c>
      <c r="J3" s="8"/>
      <c r="K3" s="8"/>
    </row>
    <row r="4" spans="1:11" x14ac:dyDescent="0.25">
      <c r="A4" s="6">
        <v>1513</v>
      </c>
      <c r="B4" s="7">
        <f t="shared" si="0"/>
        <v>13028.66</v>
      </c>
      <c r="C4" s="8">
        <v>13028.66</v>
      </c>
      <c r="D4" s="8">
        <v>0</v>
      </c>
      <c r="E4" s="9"/>
      <c r="F4" s="8"/>
      <c r="G4" s="7">
        <f t="shared" si="1"/>
        <v>36134</v>
      </c>
      <c r="H4" s="8">
        <v>36134</v>
      </c>
      <c r="I4" s="8">
        <v>0</v>
      </c>
      <c r="J4" s="8"/>
      <c r="K4" s="8"/>
    </row>
    <row r="5" spans="1:11" x14ac:dyDescent="0.25">
      <c r="A5" s="6">
        <v>1613</v>
      </c>
      <c r="B5" s="7">
        <f t="shared" si="0"/>
        <v>11260.34</v>
      </c>
      <c r="C5" s="8">
        <v>11260.34</v>
      </c>
      <c r="D5" s="8">
        <v>0</v>
      </c>
      <c r="E5" s="9"/>
      <c r="F5" s="8"/>
      <c r="G5" s="7">
        <f t="shared" si="1"/>
        <v>36134</v>
      </c>
      <c r="H5" s="8">
        <v>36134</v>
      </c>
      <c r="I5" s="8">
        <v>0</v>
      </c>
      <c r="J5" s="8"/>
      <c r="K5" s="8"/>
    </row>
    <row r="6" spans="1:11" x14ac:dyDescent="0.25">
      <c r="A6" s="6">
        <v>1713</v>
      </c>
      <c r="B6" s="7">
        <f t="shared" si="0"/>
        <v>12036.64</v>
      </c>
      <c r="C6" s="8">
        <v>12036.64</v>
      </c>
      <c r="D6" s="8">
        <v>0</v>
      </c>
      <c r="E6" s="9"/>
      <c r="F6" s="8"/>
      <c r="G6" s="7">
        <f t="shared" si="1"/>
        <v>38392</v>
      </c>
      <c r="H6" s="8">
        <v>38392</v>
      </c>
      <c r="I6" s="8">
        <v>0</v>
      </c>
      <c r="J6" s="8"/>
      <c r="K6" s="8"/>
    </row>
    <row r="7" spans="1:11" x14ac:dyDescent="0.25">
      <c r="A7" s="6">
        <v>1813</v>
      </c>
      <c r="B7" s="7">
        <f t="shared" si="0"/>
        <v>14685.43</v>
      </c>
      <c r="C7" s="8">
        <v>14685.43</v>
      </c>
      <c r="D7" s="8">
        <v>0</v>
      </c>
      <c r="E7" s="9"/>
      <c r="F7" s="8"/>
      <c r="G7" s="7">
        <f t="shared" si="1"/>
        <v>38392</v>
      </c>
      <c r="H7" s="8">
        <v>38392</v>
      </c>
      <c r="I7" s="8">
        <v>0</v>
      </c>
      <c r="J7" s="8"/>
      <c r="K7" s="8"/>
    </row>
    <row r="8" spans="1:11" x14ac:dyDescent="0.25">
      <c r="A8" s="6">
        <v>1913</v>
      </c>
      <c r="B8" s="7">
        <f t="shared" si="0"/>
        <v>10345.68</v>
      </c>
      <c r="C8" s="8">
        <v>10345.68</v>
      </c>
      <c r="D8" s="8">
        <v>0</v>
      </c>
      <c r="E8" s="9"/>
      <c r="F8" s="8"/>
      <c r="G8" s="7">
        <f t="shared" si="1"/>
        <v>48805</v>
      </c>
      <c r="H8" s="8">
        <v>48805</v>
      </c>
      <c r="I8" s="8">
        <v>0</v>
      </c>
      <c r="J8" s="8"/>
      <c r="K8" s="8"/>
    </row>
    <row r="9" spans="1:11" x14ac:dyDescent="0.25">
      <c r="A9" s="6">
        <v>2013</v>
      </c>
      <c r="B9" s="7">
        <f t="shared" si="0"/>
        <v>25620.29</v>
      </c>
      <c r="C9" s="8">
        <v>25620.29</v>
      </c>
      <c r="D9" s="8">
        <v>0</v>
      </c>
      <c r="E9" s="9"/>
      <c r="F9" s="8"/>
      <c r="G9" s="7">
        <f t="shared" si="1"/>
        <v>48330</v>
      </c>
      <c r="H9" s="8">
        <v>48330</v>
      </c>
      <c r="I9" s="8">
        <v>0</v>
      </c>
      <c r="J9" s="8"/>
      <c r="K9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9"/>
  <sheetViews>
    <sheetView workbookViewId="0">
      <selection activeCell="G7" sqref="G7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147799.16999999998</v>
      </c>
      <c r="C2" s="8">
        <v>317336.15999999997</v>
      </c>
      <c r="D2" s="8">
        <v>169536.99</v>
      </c>
      <c r="E2" s="9"/>
      <c r="F2" s="8"/>
      <c r="G2" s="7">
        <f>H2-I2</f>
        <v>128462</v>
      </c>
      <c r="H2" s="8">
        <v>284689</v>
      </c>
      <c r="I2" s="8">
        <v>156227</v>
      </c>
      <c r="J2" s="8"/>
      <c r="K2" s="8"/>
    </row>
    <row r="3" spans="1:11" x14ac:dyDescent="0.25">
      <c r="A3" s="6">
        <v>1413</v>
      </c>
      <c r="B3" s="7">
        <f t="shared" ref="B3:B9" si="0">C3-D3</f>
        <v>169082.83000000002</v>
      </c>
      <c r="C3" s="8">
        <v>324100.83</v>
      </c>
      <c r="D3" s="8">
        <v>155018</v>
      </c>
      <c r="E3" s="9"/>
      <c r="F3" s="8"/>
      <c r="G3" s="7">
        <f t="shared" ref="G3:G9" si="1">H3-I3</f>
        <v>133365</v>
      </c>
      <c r="H3" s="8">
        <v>295325</v>
      </c>
      <c r="I3" s="8">
        <v>161960</v>
      </c>
      <c r="J3" s="8"/>
      <c r="K3" s="8"/>
    </row>
    <row r="4" spans="1:11" x14ac:dyDescent="0.25">
      <c r="A4" s="6">
        <v>1513</v>
      </c>
      <c r="B4" s="7">
        <f t="shared" si="0"/>
        <v>82163.170000000013</v>
      </c>
      <c r="C4" s="8">
        <v>237095.17</v>
      </c>
      <c r="D4" s="8">
        <v>154932</v>
      </c>
      <c r="E4" s="9"/>
      <c r="F4" s="8"/>
      <c r="G4" s="7">
        <f t="shared" si="1"/>
        <v>102060</v>
      </c>
      <c r="H4" s="8">
        <v>261876</v>
      </c>
      <c r="I4" s="8">
        <v>159816</v>
      </c>
      <c r="J4" s="8"/>
      <c r="K4" s="8"/>
    </row>
    <row r="5" spans="1:11" x14ac:dyDescent="0.25">
      <c r="A5" s="6">
        <v>1613</v>
      </c>
      <c r="B5" s="7">
        <f t="shared" si="0"/>
        <v>129983.09999999998</v>
      </c>
      <c r="C5" s="8">
        <v>283065.09999999998</v>
      </c>
      <c r="D5" s="8">
        <v>153082</v>
      </c>
      <c r="E5" s="9"/>
      <c r="F5" s="8"/>
      <c r="G5" s="7">
        <f t="shared" si="1"/>
        <v>101531</v>
      </c>
      <c r="H5" s="8">
        <v>270744</v>
      </c>
      <c r="I5" s="8">
        <v>169213</v>
      </c>
      <c r="J5" s="8"/>
      <c r="K5" s="8"/>
    </row>
    <row r="6" spans="1:11" x14ac:dyDescent="0.25">
      <c r="A6" s="6">
        <v>1713</v>
      </c>
      <c r="B6" s="7">
        <f t="shared" si="0"/>
        <v>93178.890000000014</v>
      </c>
      <c r="C6" s="8">
        <v>184126.89</v>
      </c>
      <c r="D6" s="8">
        <v>90948</v>
      </c>
      <c r="E6" s="9"/>
      <c r="F6" s="8"/>
      <c r="G6" s="7">
        <f t="shared" si="1"/>
        <v>100340</v>
      </c>
      <c r="H6" s="8">
        <v>272437</v>
      </c>
      <c r="I6" s="8">
        <v>172097</v>
      </c>
      <c r="J6" s="8"/>
      <c r="K6" s="8"/>
    </row>
    <row r="7" spans="1:11" x14ac:dyDescent="0.25">
      <c r="A7" s="6">
        <v>1813</v>
      </c>
      <c r="B7" s="7">
        <f t="shared" si="0"/>
        <v>96470.35</v>
      </c>
      <c r="C7" s="8">
        <v>232032.35</v>
      </c>
      <c r="D7" s="8">
        <v>135562</v>
      </c>
      <c r="E7" s="9"/>
      <c r="F7" s="8"/>
      <c r="G7" s="7">
        <f t="shared" si="1"/>
        <v>100240</v>
      </c>
      <c r="H7" s="8">
        <v>275142</v>
      </c>
      <c r="I7" s="8">
        <v>174902</v>
      </c>
      <c r="J7" s="8"/>
      <c r="K7" s="8"/>
    </row>
    <row r="8" spans="1:11" x14ac:dyDescent="0.25">
      <c r="A8" s="6">
        <v>1913</v>
      </c>
      <c r="B8" s="7">
        <f t="shared" si="0"/>
        <v>63021.97</v>
      </c>
      <c r="C8" s="8">
        <v>163455.97</v>
      </c>
      <c r="D8" s="8">
        <v>100434</v>
      </c>
      <c r="E8" s="9"/>
      <c r="F8" s="8"/>
      <c r="G8" s="7">
        <f t="shared" si="1"/>
        <v>119841</v>
      </c>
      <c r="H8" s="8">
        <v>298948</v>
      </c>
      <c r="I8" s="8">
        <v>179107</v>
      </c>
      <c r="J8" s="8"/>
      <c r="K8" s="8"/>
    </row>
    <row r="9" spans="1:11" x14ac:dyDescent="0.25">
      <c r="A9" s="6">
        <v>2013</v>
      </c>
      <c r="B9" s="7">
        <f t="shared" si="0"/>
        <v>193060.86</v>
      </c>
      <c r="C9" s="8">
        <v>292349.86</v>
      </c>
      <c r="D9" s="8">
        <v>99289</v>
      </c>
      <c r="E9" s="9"/>
      <c r="F9" s="8"/>
      <c r="G9" s="7">
        <f t="shared" si="1"/>
        <v>210851</v>
      </c>
      <c r="H9" s="8">
        <v>305897</v>
      </c>
      <c r="I9" s="8">
        <v>95046</v>
      </c>
      <c r="J9" s="8"/>
      <c r="K9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"/>
  <sheetViews>
    <sheetView workbookViewId="0">
      <selection activeCell="B6" sqref="B6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243911.78999999998</v>
      </c>
      <c r="C2" s="8">
        <v>730216.95</v>
      </c>
      <c r="D2" s="8">
        <v>486305.16</v>
      </c>
      <c r="E2" s="9"/>
      <c r="F2" s="8"/>
      <c r="G2" s="7">
        <f>H2-I2</f>
        <v>243665</v>
      </c>
      <c r="H2" s="8">
        <v>702616</v>
      </c>
      <c r="I2" s="8">
        <v>458951</v>
      </c>
      <c r="J2" s="8"/>
      <c r="K2" s="8"/>
    </row>
    <row r="3" spans="1:11" x14ac:dyDescent="0.25">
      <c r="A3" s="6">
        <v>1413</v>
      </c>
      <c r="B3" s="7">
        <f t="shared" ref="B3:B9" si="0">C3-D3</f>
        <v>290885.04000000004</v>
      </c>
      <c r="C3" s="8">
        <v>802872.04</v>
      </c>
      <c r="D3" s="8">
        <v>511987</v>
      </c>
      <c r="E3" s="9"/>
      <c r="F3" s="8"/>
      <c r="G3" s="7">
        <f t="shared" ref="G3:G9" si="1">H3-I3</f>
        <v>288801</v>
      </c>
      <c r="H3" s="8">
        <v>764507</v>
      </c>
      <c r="I3" s="8">
        <v>475706</v>
      </c>
      <c r="J3" s="8"/>
      <c r="K3" s="8"/>
    </row>
    <row r="4" spans="1:11" x14ac:dyDescent="0.25">
      <c r="A4" s="6">
        <v>1513</v>
      </c>
      <c r="B4" s="7">
        <f t="shared" si="0"/>
        <v>341611.9</v>
      </c>
      <c r="C4" s="8">
        <v>864793.9</v>
      </c>
      <c r="D4" s="8">
        <v>523182</v>
      </c>
      <c r="E4" s="9"/>
      <c r="F4" s="8"/>
      <c r="G4" s="7">
        <f t="shared" si="1"/>
        <v>294002</v>
      </c>
      <c r="H4" s="8">
        <v>801004</v>
      </c>
      <c r="I4" s="8">
        <v>507002</v>
      </c>
      <c r="J4" s="8"/>
      <c r="K4" s="8"/>
    </row>
    <row r="5" spans="1:11" x14ac:dyDescent="0.25">
      <c r="A5" s="6">
        <v>1613</v>
      </c>
      <c r="B5" s="7">
        <f t="shared" si="0"/>
        <v>310428.33999999997</v>
      </c>
      <c r="C5" s="8">
        <v>805475.34</v>
      </c>
      <c r="D5" s="8">
        <v>495047</v>
      </c>
      <c r="E5" s="9"/>
      <c r="F5" s="8"/>
      <c r="G5" s="7">
        <f t="shared" si="1"/>
        <v>294002</v>
      </c>
      <c r="H5" s="8">
        <v>807744</v>
      </c>
      <c r="I5" s="8">
        <v>513742</v>
      </c>
      <c r="J5" s="8"/>
      <c r="K5" s="8"/>
    </row>
    <row r="6" spans="1:11" x14ac:dyDescent="0.25">
      <c r="A6" s="6">
        <v>1713</v>
      </c>
      <c r="B6" s="7">
        <f t="shared" si="0"/>
        <v>241088.22999999998</v>
      </c>
      <c r="C6" s="8">
        <v>776746.23</v>
      </c>
      <c r="D6" s="8">
        <v>535658</v>
      </c>
      <c r="E6" s="9"/>
      <c r="F6" s="8"/>
      <c r="G6" s="7">
        <f t="shared" si="1"/>
        <v>295834</v>
      </c>
      <c r="H6" s="8">
        <v>816680</v>
      </c>
      <c r="I6" s="8">
        <v>520846</v>
      </c>
      <c r="J6" s="8"/>
      <c r="K6" s="8"/>
    </row>
    <row r="7" spans="1:11" x14ac:dyDescent="0.25">
      <c r="A7" s="6">
        <v>1813</v>
      </c>
      <c r="B7" s="7">
        <f t="shared" si="0"/>
        <v>314006.87</v>
      </c>
      <c r="C7" s="8">
        <v>838982.87</v>
      </c>
      <c r="D7" s="8">
        <v>524976</v>
      </c>
      <c r="E7" s="9"/>
      <c r="F7" s="8"/>
      <c r="G7" s="7">
        <f t="shared" si="1"/>
        <v>294600</v>
      </c>
      <c r="H7" s="8">
        <v>823987</v>
      </c>
      <c r="I7" s="8">
        <v>529387</v>
      </c>
      <c r="J7" s="8"/>
      <c r="K7" s="8"/>
    </row>
    <row r="8" spans="1:11" x14ac:dyDescent="0.25">
      <c r="A8" s="6">
        <v>1913</v>
      </c>
      <c r="B8" s="7">
        <f t="shared" si="0"/>
        <v>307905.68999999994</v>
      </c>
      <c r="C8" s="8">
        <v>909981.69</v>
      </c>
      <c r="D8" s="8">
        <v>602076</v>
      </c>
      <c r="E8" s="9"/>
      <c r="F8" s="8"/>
      <c r="G8" s="7">
        <f t="shared" si="1"/>
        <v>332201</v>
      </c>
      <c r="H8" s="8">
        <v>874334</v>
      </c>
      <c r="I8" s="8">
        <v>542133</v>
      </c>
      <c r="J8" s="8"/>
      <c r="K8" s="8"/>
    </row>
    <row r="9" spans="1:11" x14ac:dyDescent="0.25">
      <c r="A9" s="6">
        <v>2013</v>
      </c>
      <c r="B9" s="7">
        <f t="shared" si="0"/>
        <v>279547.5</v>
      </c>
      <c r="C9" s="8">
        <v>930654.5</v>
      </c>
      <c r="D9" s="8">
        <v>651107</v>
      </c>
      <c r="E9" s="9"/>
      <c r="F9" s="8"/>
      <c r="G9" s="7">
        <f t="shared" si="1"/>
        <v>331727</v>
      </c>
      <c r="H9" s="8">
        <v>995347</v>
      </c>
      <c r="I9" s="8">
        <v>663620</v>
      </c>
      <c r="J9" s="8"/>
      <c r="K9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9"/>
  <sheetViews>
    <sheetView workbookViewId="0">
      <selection activeCell="G2" sqref="G2:G9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14530.6</v>
      </c>
      <c r="C2" s="8">
        <v>14530.6</v>
      </c>
      <c r="D2" s="8">
        <v>0</v>
      </c>
      <c r="E2" s="9"/>
      <c r="F2" s="8"/>
      <c r="G2" s="7">
        <f>H2-I2</f>
        <v>14530.6</v>
      </c>
      <c r="H2" s="8">
        <v>14530.6</v>
      </c>
      <c r="I2" s="8">
        <v>0</v>
      </c>
      <c r="J2" s="8"/>
      <c r="K2" s="8"/>
    </row>
    <row r="3" spans="1:11" x14ac:dyDescent="0.25">
      <c r="A3" s="6">
        <v>1413</v>
      </c>
      <c r="B3" s="7">
        <f t="shared" ref="B3:B9" si="0">C3-D3</f>
        <v>15099</v>
      </c>
      <c r="C3" s="8">
        <v>15099</v>
      </c>
      <c r="D3" s="8">
        <v>0</v>
      </c>
      <c r="E3" s="9"/>
      <c r="F3" s="8"/>
      <c r="G3" s="7">
        <f t="shared" ref="G3:G9" si="1">H3-I3</f>
        <v>15099</v>
      </c>
      <c r="H3" s="8">
        <v>15099</v>
      </c>
      <c r="I3" s="8">
        <v>0</v>
      </c>
      <c r="J3" s="8"/>
      <c r="K3" s="8"/>
    </row>
    <row r="4" spans="1:11" x14ac:dyDescent="0.25">
      <c r="A4" s="6">
        <v>1513</v>
      </c>
      <c r="B4" s="7">
        <f t="shared" si="0"/>
        <v>0</v>
      </c>
      <c r="C4" s="8">
        <v>0</v>
      </c>
      <c r="D4" s="8">
        <v>0</v>
      </c>
      <c r="E4" s="9"/>
      <c r="F4" s="8"/>
      <c r="G4" s="7">
        <f t="shared" si="1"/>
        <v>9291</v>
      </c>
      <c r="H4" s="8">
        <v>9291</v>
      </c>
      <c r="I4" s="8">
        <v>0</v>
      </c>
      <c r="J4" s="8"/>
      <c r="K4" s="8"/>
    </row>
    <row r="5" spans="1:11" x14ac:dyDescent="0.25">
      <c r="A5" s="6">
        <v>1613</v>
      </c>
      <c r="B5" s="7">
        <f t="shared" si="0"/>
        <v>0</v>
      </c>
      <c r="C5" s="8">
        <v>0</v>
      </c>
      <c r="D5" s="8">
        <v>0</v>
      </c>
      <c r="E5" s="9"/>
      <c r="F5" s="8"/>
      <c r="G5" s="7">
        <f t="shared" si="1"/>
        <v>9291</v>
      </c>
      <c r="H5" s="8">
        <v>9291</v>
      </c>
      <c r="I5" s="8">
        <v>0</v>
      </c>
      <c r="J5" s="8"/>
      <c r="K5" s="8"/>
    </row>
    <row r="6" spans="1:11" x14ac:dyDescent="0.25">
      <c r="A6" s="6">
        <v>1713</v>
      </c>
      <c r="B6" s="7">
        <f t="shared" si="0"/>
        <v>880.7</v>
      </c>
      <c r="C6" s="8">
        <v>880.7</v>
      </c>
      <c r="D6" s="8">
        <v>0</v>
      </c>
      <c r="E6" s="9"/>
      <c r="F6" s="8"/>
      <c r="G6" s="7">
        <f t="shared" si="1"/>
        <v>9291</v>
      </c>
      <c r="H6" s="8">
        <v>9291</v>
      </c>
      <c r="I6" s="8">
        <v>0</v>
      </c>
      <c r="J6" s="8"/>
      <c r="K6" s="8"/>
    </row>
    <row r="7" spans="1:11" x14ac:dyDescent="0.25">
      <c r="A7" s="6">
        <v>1813</v>
      </c>
      <c r="B7" s="7">
        <f t="shared" si="0"/>
        <v>992.22</v>
      </c>
      <c r="C7" s="8">
        <v>992.22</v>
      </c>
      <c r="D7" s="8">
        <v>0</v>
      </c>
      <c r="E7" s="9"/>
      <c r="F7" s="8"/>
      <c r="G7" s="7">
        <f t="shared" si="1"/>
        <v>9291</v>
      </c>
      <c r="H7" s="8">
        <v>9291</v>
      </c>
      <c r="I7" s="8">
        <v>0</v>
      </c>
      <c r="J7" s="8"/>
      <c r="K7" s="8"/>
    </row>
    <row r="8" spans="1:11" x14ac:dyDescent="0.25">
      <c r="A8" s="6">
        <v>1913</v>
      </c>
      <c r="B8" s="7">
        <f t="shared" si="0"/>
        <v>3995.97</v>
      </c>
      <c r="C8" s="8">
        <v>3995.97</v>
      </c>
      <c r="D8" s="8">
        <v>0</v>
      </c>
      <c r="E8" s="9"/>
      <c r="F8" s="8"/>
      <c r="G8" s="7">
        <f t="shared" si="1"/>
        <v>9291</v>
      </c>
      <c r="H8" s="8">
        <v>9291</v>
      </c>
      <c r="I8" s="8">
        <v>0</v>
      </c>
      <c r="J8" s="8"/>
      <c r="K8" s="8"/>
    </row>
    <row r="9" spans="1:11" x14ac:dyDescent="0.25">
      <c r="A9" s="6">
        <v>2013</v>
      </c>
      <c r="B9" s="7">
        <f t="shared" si="0"/>
        <v>10556.2</v>
      </c>
      <c r="C9" s="8">
        <v>10556.2</v>
      </c>
      <c r="D9" s="8">
        <v>0</v>
      </c>
      <c r="E9" s="9"/>
      <c r="F9" s="8"/>
      <c r="G9" s="7">
        <f t="shared" si="1"/>
        <v>9291</v>
      </c>
      <c r="H9" s="8">
        <v>9291</v>
      </c>
      <c r="I9" s="8">
        <v>0</v>
      </c>
      <c r="J9" s="8"/>
      <c r="K9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>
      <selection activeCell="G1" sqref="G1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11">
        <v>1213</v>
      </c>
      <c r="B2" s="7">
        <f>C2-D2</f>
        <v>387445.54</v>
      </c>
      <c r="C2" s="8">
        <v>413920.36</v>
      </c>
      <c r="D2" s="8">
        <v>26474.82</v>
      </c>
      <c r="E2" s="10"/>
      <c r="F2" s="10"/>
      <c r="G2" s="7">
        <f>H2-I2</f>
        <v>362364</v>
      </c>
      <c r="H2" s="8">
        <v>362364</v>
      </c>
      <c r="I2" s="8">
        <v>0</v>
      </c>
      <c r="J2" s="10"/>
      <c r="K2" s="10"/>
    </row>
    <row r="3" spans="1:11" x14ac:dyDescent="0.25">
      <c r="A3" s="6">
        <v>1313</v>
      </c>
      <c r="B3" s="7">
        <f t="shared" ref="B3:B10" si="0">C3-D3</f>
        <v>332053.07000000007</v>
      </c>
      <c r="C3" s="8">
        <v>642562.30000000005</v>
      </c>
      <c r="D3" s="8">
        <v>310509.23</v>
      </c>
      <c r="E3" s="9"/>
      <c r="F3" s="8"/>
      <c r="G3" s="7">
        <f t="shared" ref="G3:G10" si="1">H3-I3</f>
        <v>1297235</v>
      </c>
      <c r="H3" s="8">
        <v>1669706</v>
      </c>
      <c r="I3" s="8">
        <v>372471</v>
      </c>
      <c r="J3" s="8"/>
      <c r="K3" s="8"/>
    </row>
    <row r="4" spans="1:11" x14ac:dyDescent="0.25">
      <c r="A4" s="6">
        <v>1413</v>
      </c>
      <c r="B4" s="7">
        <f t="shared" si="0"/>
        <v>268115.15000000002</v>
      </c>
      <c r="C4" s="8">
        <v>590364.15</v>
      </c>
      <c r="D4" s="8">
        <v>322249</v>
      </c>
      <c r="E4" s="9"/>
      <c r="F4" s="8"/>
      <c r="G4" s="7">
        <f t="shared" si="1"/>
        <v>1005688</v>
      </c>
      <c r="H4" s="8">
        <v>1385792</v>
      </c>
      <c r="I4" s="8">
        <v>380104</v>
      </c>
      <c r="J4" s="8"/>
      <c r="K4" s="8"/>
    </row>
    <row r="5" spans="1:11" x14ac:dyDescent="0.25">
      <c r="A5" s="6">
        <v>1513</v>
      </c>
      <c r="B5" s="7">
        <f t="shared" si="0"/>
        <v>246134.55000000005</v>
      </c>
      <c r="C5" s="8">
        <v>568945.55000000005</v>
      </c>
      <c r="D5" s="8">
        <v>322811</v>
      </c>
      <c r="E5" s="9"/>
      <c r="F5" s="8"/>
      <c r="G5" s="7">
        <f t="shared" si="1"/>
        <v>1000744</v>
      </c>
      <c r="H5" s="8">
        <v>1392765</v>
      </c>
      <c r="I5" s="8">
        <v>392021</v>
      </c>
      <c r="J5" s="8"/>
      <c r="K5" s="8"/>
    </row>
    <row r="6" spans="1:11" x14ac:dyDescent="0.25">
      <c r="A6" s="6">
        <v>1613</v>
      </c>
      <c r="B6" s="7">
        <f t="shared" si="0"/>
        <v>263961.25</v>
      </c>
      <c r="C6" s="8">
        <v>606146.25</v>
      </c>
      <c r="D6" s="8">
        <v>342185</v>
      </c>
      <c r="E6" s="9"/>
      <c r="F6" s="8"/>
      <c r="G6" s="7">
        <f t="shared" si="1"/>
        <v>275443</v>
      </c>
      <c r="H6" s="8">
        <v>662275</v>
      </c>
      <c r="I6" s="8">
        <v>386832</v>
      </c>
      <c r="J6" s="8"/>
      <c r="K6" s="8"/>
    </row>
    <row r="7" spans="1:11" x14ac:dyDescent="0.25">
      <c r="A7" s="6">
        <v>1713</v>
      </c>
      <c r="B7" s="7">
        <f t="shared" si="0"/>
        <v>299779.16000000003</v>
      </c>
      <c r="C7" s="8">
        <v>665442.16</v>
      </c>
      <c r="D7" s="8">
        <v>365663</v>
      </c>
      <c r="E7" s="9"/>
      <c r="F7" s="8"/>
      <c r="G7" s="7">
        <f t="shared" si="1"/>
        <v>272491</v>
      </c>
      <c r="H7" s="8">
        <v>665683</v>
      </c>
      <c r="I7" s="8">
        <v>393192</v>
      </c>
      <c r="J7" s="8"/>
      <c r="K7" s="8"/>
    </row>
    <row r="8" spans="1:11" x14ac:dyDescent="0.25">
      <c r="A8" s="6">
        <v>1813</v>
      </c>
      <c r="B8" s="7">
        <f t="shared" si="0"/>
        <v>144523</v>
      </c>
      <c r="C8" s="8">
        <v>462142</v>
      </c>
      <c r="D8" s="8">
        <v>317619</v>
      </c>
      <c r="E8" s="9"/>
      <c r="F8" s="8"/>
      <c r="G8" s="7">
        <f t="shared" si="1"/>
        <v>108337</v>
      </c>
      <c r="H8" s="8">
        <v>507945</v>
      </c>
      <c r="I8" s="8">
        <v>399608</v>
      </c>
      <c r="J8" s="8"/>
      <c r="K8" s="8"/>
    </row>
    <row r="9" spans="1:11" x14ac:dyDescent="0.25">
      <c r="A9" s="6">
        <v>1913</v>
      </c>
      <c r="B9" s="7">
        <f t="shared" si="0"/>
        <v>143737.78999999998</v>
      </c>
      <c r="C9" s="8">
        <v>423359.79</v>
      </c>
      <c r="D9" s="8">
        <v>279622</v>
      </c>
      <c r="E9" s="9"/>
      <c r="F9" s="8"/>
      <c r="G9" s="7">
        <f t="shared" si="1"/>
        <v>125421</v>
      </c>
      <c r="H9" s="8">
        <v>445490</v>
      </c>
      <c r="I9" s="8">
        <v>320069</v>
      </c>
      <c r="J9" s="8"/>
      <c r="K9" s="8"/>
    </row>
    <row r="10" spans="1:11" x14ac:dyDescent="0.25">
      <c r="A10" s="6">
        <v>2013</v>
      </c>
      <c r="B10" s="7">
        <f t="shared" si="0"/>
        <v>164014.08000000002</v>
      </c>
      <c r="C10" s="8">
        <v>471142.08</v>
      </c>
      <c r="D10" s="8">
        <v>307128</v>
      </c>
      <c r="E10" s="9"/>
      <c r="F10" s="8"/>
      <c r="G10" s="7">
        <f t="shared" si="1"/>
        <v>124969</v>
      </c>
      <c r="H10" s="8">
        <v>459619</v>
      </c>
      <c r="I10" s="8">
        <v>334650</v>
      </c>
      <c r="J10" s="8"/>
      <c r="K1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tabSelected="1" topLeftCell="D1" zoomScale="115" zoomScaleNormal="115" workbookViewId="0">
      <selection activeCell="D9" sqref="D9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  <col min="12" max="12" width="18.7109375" customWidth="1"/>
    <col min="13" max="13" width="23" customWidth="1"/>
    <col min="14" max="14" width="16.85546875" customWidth="1"/>
    <col min="15" max="15" width="19" customWidth="1"/>
    <col min="16" max="16" width="23" customWidth="1"/>
    <col min="17" max="17" width="22.5703125" customWidth="1"/>
    <col min="18" max="19" width="18.85546875" customWidth="1"/>
    <col min="20" max="20" width="20.85546875" customWidth="1"/>
    <col min="21" max="21" width="20" customWidth="1"/>
    <col min="22" max="22" width="14.42578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109698.68999999997</v>
      </c>
      <c r="C2" s="8">
        <v>270611.86</v>
      </c>
      <c r="D2" s="8">
        <v>160913.17000000001</v>
      </c>
      <c r="E2" s="9"/>
      <c r="F2" s="8"/>
      <c r="G2" s="7">
        <f>H2-I2</f>
        <v>118808</v>
      </c>
      <c r="H2" s="8">
        <v>275035</v>
      </c>
      <c r="I2" s="8">
        <v>156227</v>
      </c>
      <c r="J2" s="8"/>
      <c r="K2" s="8"/>
    </row>
    <row r="3" spans="1:11" x14ac:dyDescent="0.25">
      <c r="A3" s="6">
        <v>1413</v>
      </c>
      <c r="B3" s="7">
        <f t="shared" ref="B3:B9" si="0">C3-D3</f>
        <v>140388.09999999998</v>
      </c>
      <c r="C3" s="8">
        <v>312047.09999999998</v>
      </c>
      <c r="D3" s="8">
        <v>171659</v>
      </c>
      <c r="E3" s="9"/>
      <c r="F3" s="8"/>
      <c r="G3" s="7">
        <f t="shared" ref="G3:G9" si="1">H3-I3</f>
        <v>123294</v>
      </c>
      <c r="H3" s="8">
        <v>285254</v>
      </c>
      <c r="I3" s="8">
        <v>161960</v>
      </c>
      <c r="J3" s="8"/>
      <c r="K3" s="8"/>
    </row>
    <row r="4" spans="1:11" x14ac:dyDescent="0.25">
      <c r="A4" s="6">
        <v>1513</v>
      </c>
      <c r="B4" s="7">
        <f t="shared" si="0"/>
        <v>117931.51000000001</v>
      </c>
      <c r="C4" s="8">
        <v>286305.51</v>
      </c>
      <c r="D4" s="8">
        <v>168374</v>
      </c>
      <c r="E4" s="9"/>
      <c r="F4" s="8"/>
      <c r="G4" s="7">
        <f t="shared" si="1"/>
        <v>109962</v>
      </c>
      <c r="H4" s="8">
        <v>299555</v>
      </c>
      <c r="I4" s="8">
        <v>189593</v>
      </c>
      <c r="J4" s="8"/>
      <c r="K4" s="8"/>
    </row>
    <row r="5" spans="1:11" x14ac:dyDescent="0.25">
      <c r="A5" s="6">
        <v>1613</v>
      </c>
      <c r="B5" s="7">
        <f t="shared" si="0"/>
        <v>142819.53999999998</v>
      </c>
      <c r="C5" s="8">
        <v>319746.53999999998</v>
      </c>
      <c r="D5" s="8">
        <v>176927</v>
      </c>
      <c r="E5" s="9"/>
      <c r="F5" s="8"/>
      <c r="G5" s="7">
        <f t="shared" si="1"/>
        <v>149433</v>
      </c>
      <c r="H5" s="8">
        <v>341115</v>
      </c>
      <c r="I5" s="8">
        <v>191682</v>
      </c>
      <c r="J5" s="8"/>
      <c r="K5" s="8"/>
    </row>
    <row r="6" spans="1:11" x14ac:dyDescent="0.25">
      <c r="A6" s="6">
        <v>1713</v>
      </c>
      <c r="B6" s="7">
        <f t="shared" si="0"/>
        <v>176098.97999999998</v>
      </c>
      <c r="C6" s="8">
        <v>372643.98</v>
      </c>
      <c r="D6" s="8">
        <v>196545</v>
      </c>
      <c r="E6" s="9"/>
      <c r="F6" s="8"/>
      <c r="G6" s="7">
        <f t="shared" si="1"/>
        <v>108959</v>
      </c>
      <c r="H6" s="8">
        <v>305946</v>
      </c>
      <c r="I6" s="8">
        <v>196987</v>
      </c>
      <c r="J6" s="8"/>
      <c r="K6" s="8"/>
    </row>
    <row r="7" spans="1:11" x14ac:dyDescent="0.25">
      <c r="A7" s="6">
        <v>1813</v>
      </c>
      <c r="B7" s="7">
        <f t="shared" si="0"/>
        <v>175663.96999999997</v>
      </c>
      <c r="C7" s="8">
        <v>439879.97</v>
      </c>
      <c r="D7" s="8">
        <v>264216</v>
      </c>
      <c r="E7" s="9"/>
      <c r="F7" s="8"/>
      <c r="G7" s="7">
        <f t="shared" si="1"/>
        <v>108809</v>
      </c>
      <c r="H7" s="8">
        <v>308431</v>
      </c>
      <c r="I7" s="8">
        <v>199622</v>
      </c>
      <c r="J7" s="8"/>
      <c r="K7" s="8"/>
    </row>
    <row r="8" spans="1:11" x14ac:dyDescent="0.25">
      <c r="A8" s="6">
        <v>1913</v>
      </c>
      <c r="B8" s="7">
        <f t="shared" si="0"/>
        <v>183587.09000000003</v>
      </c>
      <c r="C8" s="8">
        <v>487057.09</v>
      </c>
      <c r="D8" s="8">
        <v>303470</v>
      </c>
      <c r="E8" s="9"/>
      <c r="F8" s="8"/>
      <c r="G8" s="7">
        <f t="shared" si="1"/>
        <v>128184</v>
      </c>
      <c r="H8" s="8">
        <v>421731</v>
      </c>
      <c r="I8" s="8">
        <v>293547</v>
      </c>
      <c r="J8" s="8"/>
      <c r="K8" s="8"/>
    </row>
    <row r="9" spans="1:11" x14ac:dyDescent="0.25">
      <c r="A9" s="6">
        <v>2013</v>
      </c>
      <c r="B9" s="7">
        <f t="shared" si="0"/>
        <v>158133.56</v>
      </c>
      <c r="C9" s="8">
        <v>483369.56</v>
      </c>
      <c r="D9" s="8">
        <v>325236</v>
      </c>
      <c r="E9" s="9"/>
      <c r="F9" s="8"/>
      <c r="G9" s="7">
        <f t="shared" si="1"/>
        <v>134134</v>
      </c>
      <c r="H9" s="8">
        <v>442810</v>
      </c>
      <c r="I9" s="8">
        <v>308676</v>
      </c>
      <c r="J9" s="8"/>
      <c r="K9" s="8"/>
    </row>
    <row r="16" spans="1:11" x14ac:dyDescent="0.25">
      <c r="C16" s="2"/>
      <c r="J16" s="1"/>
    </row>
    <row r="19" spans="10:10" x14ac:dyDescent="0.25">
      <c r="J19" s="2"/>
    </row>
    <row r="20" spans="10:10" x14ac:dyDescent="0.25">
      <c r="J20" s="2"/>
    </row>
    <row r="24" spans="10:10" x14ac:dyDescent="0.25">
      <c r="J24" s="2"/>
    </row>
    <row r="25" spans="10:10" x14ac:dyDescent="0.25">
      <c r="J25" s="2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"/>
  <sheetViews>
    <sheetView topLeftCell="B1" workbookViewId="0">
      <selection activeCell="G4" sqref="G4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478500.73</v>
      </c>
      <c r="C2" s="8">
        <v>1257673.71</v>
      </c>
      <c r="D2" s="8">
        <v>779172.98</v>
      </c>
      <c r="E2" s="9"/>
      <c r="F2" s="8"/>
      <c r="G2" s="7">
        <f>H2-I2</f>
        <v>480223</v>
      </c>
      <c r="H2" s="8">
        <v>1116474</v>
      </c>
      <c r="I2" s="8">
        <v>636251</v>
      </c>
      <c r="J2" s="8"/>
      <c r="K2" s="8"/>
    </row>
    <row r="3" spans="1:11" x14ac:dyDescent="0.25">
      <c r="A3" s="6">
        <v>1413</v>
      </c>
      <c r="B3" s="7">
        <f t="shared" ref="B3:B9" si="0">C3-D3</f>
        <v>563516.02000000014</v>
      </c>
      <c r="C3" s="8">
        <v>1284801.8400000001</v>
      </c>
      <c r="D3" s="8">
        <v>721285.82</v>
      </c>
      <c r="E3" s="9"/>
      <c r="F3" s="8"/>
      <c r="G3" s="7">
        <f t="shared" ref="G3:G9" si="1">H3-I3</f>
        <v>496876</v>
      </c>
      <c r="H3" s="8">
        <v>1153462</v>
      </c>
      <c r="I3" s="8">
        <v>656586</v>
      </c>
      <c r="J3" s="8"/>
      <c r="K3" s="8"/>
    </row>
    <row r="4" spans="1:11" x14ac:dyDescent="0.25">
      <c r="A4" s="6">
        <v>1513</v>
      </c>
      <c r="B4" s="7">
        <f t="shared" si="0"/>
        <v>501299.76</v>
      </c>
      <c r="C4" s="8">
        <v>1107832.3200000001</v>
      </c>
      <c r="D4" s="8">
        <v>606532.56000000006</v>
      </c>
      <c r="E4" s="9"/>
      <c r="F4" s="8"/>
      <c r="G4" s="7">
        <f t="shared" si="1"/>
        <v>408175</v>
      </c>
      <c r="H4" s="8">
        <v>1098456</v>
      </c>
      <c r="I4" s="8">
        <v>690281</v>
      </c>
      <c r="J4" s="8"/>
      <c r="K4" s="8"/>
    </row>
    <row r="5" spans="1:11" x14ac:dyDescent="0.25">
      <c r="A5" s="6">
        <v>1613</v>
      </c>
      <c r="B5" s="7">
        <f t="shared" si="0"/>
        <v>603900.86</v>
      </c>
      <c r="C5" s="8">
        <v>1255183.04</v>
      </c>
      <c r="D5" s="8">
        <v>651282.18000000005</v>
      </c>
      <c r="E5" s="9"/>
      <c r="F5" s="8"/>
      <c r="G5" s="7">
        <f t="shared" si="1"/>
        <v>410071</v>
      </c>
      <c r="H5" s="8">
        <v>1108587</v>
      </c>
      <c r="I5" s="8">
        <v>698516</v>
      </c>
      <c r="J5" s="8"/>
      <c r="K5" s="8"/>
    </row>
    <row r="6" spans="1:11" x14ac:dyDescent="0.25">
      <c r="A6" s="6">
        <v>1713</v>
      </c>
      <c r="B6" s="7">
        <f t="shared" si="0"/>
        <v>540603.94999999995</v>
      </c>
      <c r="C6" s="8">
        <v>1250603.95</v>
      </c>
      <c r="D6" s="8">
        <v>710000</v>
      </c>
      <c r="E6" s="9"/>
      <c r="F6" s="8"/>
      <c r="G6" s="7">
        <f t="shared" si="1"/>
        <v>410076</v>
      </c>
      <c r="H6" s="8">
        <v>1088173</v>
      </c>
      <c r="I6" s="8">
        <v>678097</v>
      </c>
      <c r="J6" s="8"/>
      <c r="K6" s="8"/>
    </row>
    <row r="7" spans="1:11" x14ac:dyDescent="0.25">
      <c r="A7" s="6">
        <v>1813</v>
      </c>
      <c r="B7" s="7">
        <f t="shared" si="0"/>
        <v>597807.16999999993</v>
      </c>
      <c r="C7" s="8">
        <v>1331240.17</v>
      </c>
      <c r="D7" s="8">
        <v>733433</v>
      </c>
      <c r="E7" s="9"/>
      <c r="F7" s="8"/>
      <c r="G7" s="7">
        <f t="shared" si="1"/>
        <v>398353</v>
      </c>
      <c r="H7" s="8">
        <v>1085826</v>
      </c>
      <c r="I7" s="8">
        <v>687473</v>
      </c>
      <c r="J7" s="8"/>
      <c r="K7" s="8"/>
    </row>
    <row r="8" spans="1:11" x14ac:dyDescent="0.25">
      <c r="A8" s="6">
        <v>1913</v>
      </c>
      <c r="B8" s="7">
        <f t="shared" si="0"/>
        <v>707853.69</v>
      </c>
      <c r="C8" s="8">
        <v>1460864.69</v>
      </c>
      <c r="D8" s="8">
        <v>753011</v>
      </c>
      <c r="E8" s="9"/>
      <c r="F8" s="8"/>
      <c r="G8" s="7">
        <f t="shared" si="1"/>
        <v>469551</v>
      </c>
      <c r="H8" s="8">
        <v>1170423</v>
      </c>
      <c r="I8" s="8">
        <v>700872</v>
      </c>
      <c r="J8" s="8"/>
      <c r="K8" s="8"/>
    </row>
    <row r="9" spans="1:11" x14ac:dyDescent="0.25">
      <c r="A9" s="6">
        <v>2013</v>
      </c>
      <c r="B9" s="7">
        <f t="shared" si="0"/>
        <v>733112.54</v>
      </c>
      <c r="C9" s="8">
        <v>1527165.54</v>
      </c>
      <c r="D9" s="8">
        <v>794053</v>
      </c>
      <c r="E9" s="9"/>
      <c r="F9" s="8"/>
      <c r="G9" s="7">
        <f t="shared" si="1"/>
        <v>467509</v>
      </c>
      <c r="H9" s="8">
        <v>1241221</v>
      </c>
      <c r="I9" s="8">
        <v>773712</v>
      </c>
      <c r="J9" s="8"/>
      <c r="K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workbookViewId="0">
      <selection activeCell="G16" sqref="G16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84318.270000000019</v>
      </c>
      <c r="C2" s="8">
        <v>337245.95</v>
      </c>
      <c r="D2" s="8">
        <v>252927.68</v>
      </c>
      <c r="E2" s="9"/>
      <c r="F2" s="8"/>
      <c r="G2" s="7">
        <f>H2-I2</f>
        <v>81874</v>
      </c>
      <c r="H2" s="8">
        <v>321929</v>
      </c>
      <c r="I2" s="8">
        <v>240055</v>
      </c>
      <c r="J2" s="8"/>
      <c r="K2" s="8"/>
    </row>
    <row r="3" spans="1:11" x14ac:dyDescent="0.25">
      <c r="A3" s="6">
        <v>1413</v>
      </c>
      <c r="B3" s="7">
        <f t="shared" ref="B3:B9" si="0">C3-D3</f>
        <v>96079.62</v>
      </c>
      <c r="C3" s="8">
        <v>369035.62</v>
      </c>
      <c r="D3" s="8">
        <v>272956</v>
      </c>
      <c r="E3" s="9"/>
      <c r="F3" s="8"/>
      <c r="G3" s="7">
        <f t="shared" ref="G3:G9" si="1">H3-I3</f>
        <v>86951</v>
      </c>
      <c r="H3" s="8">
        <v>335728</v>
      </c>
      <c r="I3" s="8">
        <v>248777</v>
      </c>
      <c r="J3" s="8"/>
      <c r="K3" s="8"/>
    </row>
    <row r="4" spans="1:11" x14ac:dyDescent="0.25">
      <c r="A4" s="6">
        <v>1513</v>
      </c>
      <c r="B4" s="7">
        <f t="shared" si="0"/>
        <v>104673.71999999997</v>
      </c>
      <c r="C4" s="8">
        <v>377873.72</v>
      </c>
      <c r="D4" s="8">
        <v>273200</v>
      </c>
      <c r="E4" s="9"/>
      <c r="F4" s="8"/>
      <c r="G4" s="7">
        <f t="shared" si="1"/>
        <v>79542</v>
      </c>
      <c r="H4" s="8">
        <v>336054</v>
      </c>
      <c r="I4" s="8">
        <v>256512</v>
      </c>
      <c r="J4" s="8"/>
      <c r="K4" s="8"/>
    </row>
    <row r="5" spans="1:11" x14ac:dyDescent="0.25">
      <c r="A5" s="6">
        <v>1613</v>
      </c>
      <c r="B5" s="7">
        <f t="shared" si="0"/>
        <v>76305.700000000012</v>
      </c>
      <c r="C5" s="8">
        <v>362930.7</v>
      </c>
      <c r="D5" s="8">
        <v>286625</v>
      </c>
      <c r="E5" s="9"/>
      <c r="F5" s="8"/>
      <c r="G5" s="7">
        <f t="shared" si="1"/>
        <v>79547</v>
      </c>
      <c r="H5" s="8">
        <v>339469</v>
      </c>
      <c r="I5" s="8">
        <v>259922</v>
      </c>
      <c r="J5" s="8"/>
      <c r="K5" s="8"/>
    </row>
    <row r="6" spans="1:11" x14ac:dyDescent="0.25">
      <c r="A6" s="6">
        <v>1713</v>
      </c>
      <c r="B6" s="7">
        <f t="shared" si="0"/>
        <v>74377.169999999984</v>
      </c>
      <c r="C6" s="8">
        <v>355964.17</v>
      </c>
      <c r="D6" s="8">
        <v>281587</v>
      </c>
      <c r="E6" s="9"/>
      <c r="F6" s="8"/>
      <c r="G6" s="7">
        <f t="shared" si="1"/>
        <v>78542</v>
      </c>
      <c r="H6" s="8">
        <v>342459</v>
      </c>
      <c r="I6" s="8">
        <v>263917</v>
      </c>
      <c r="J6" s="8"/>
      <c r="K6" s="8"/>
    </row>
    <row r="7" spans="1:11" x14ac:dyDescent="0.25">
      <c r="A7" s="6">
        <v>1813</v>
      </c>
      <c r="B7" s="7">
        <f t="shared" si="0"/>
        <v>79915.179999999993</v>
      </c>
      <c r="C7" s="8">
        <v>365641.18</v>
      </c>
      <c r="D7" s="8">
        <v>285726</v>
      </c>
      <c r="E7" s="9"/>
      <c r="F7" s="8"/>
      <c r="G7" s="7">
        <f t="shared" si="1"/>
        <v>78542</v>
      </c>
      <c r="H7" s="8">
        <v>346774</v>
      </c>
      <c r="I7" s="8">
        <v>268232</v>
      </c>
      <c r="J7" s="8"/>
      <c r="K7" s="8"/>
    </row>
    <row r="8" spans="1:11" x14ac:dyDescent="0.25">
      <c r="A8" s="6">
        <v>1913</v>
      </c>
      <c r="B8" s="7">
        <f t="shared" si="0"/>
        <v>85883.87</v>
      </c>
      <c r="C8" s="8">
        <v>399806.87</v>
      </c>
      <c r="D8" s="8">
        <v>313923</v>
      </c>
      <c r="E8" s="9"/>
      <c r="F8" s="8"/>
      <c r="G8" s="7">
        <f t="shared" si="1"/>
        <v>98202</v>
      </c>
      <c r="H8" s="8">
        <v>372888</v>
      </c>
      <c r="I8" s="8">
        <v>274686</v>
      </c>
      <c r="J8" s="8"/>
      <c r="K8" s="8"/>
    </row>
    <row r="9" spans="1:11" x14ac:dyDescent="0.25">
      <c r="A9" s="6">
        <v>2013</v>
      </c>
      <c r="B9" s="7">
        <f t="shared" si="0"/>
        <v>162520.96000000002</v>
      </c>
      <c r="C9" s="8">
        <v>460417.96</v>
      </c>
      <c r="D9" s="8">
        <v>297897</v>
      </c>
      <c r="E9" s="9"/>
      <c r="F9" s="8"/>
      <c r="G9" s="7">
        <f t="shared" si="1"/>
        <v>147433</v>
      </c>
      <c r="H9" s="8">
        <v>434150</v>
      </c>
      <c r="I9" s="8">
        <v>286717</v>
      </c>
      <c r="J9" s="8"/>
      <c r="K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"/>
  <sheetViews>
    <sheetView workbookViewId="0">
      <selection activeCell="D9" sqref="D9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197744.12999999998</v>
      </c>
      <c r="C2" s="8">
        <v>369078.97</v>
      </c>
      <c r="D2" s="8">
        <v>171334.84</v>
      </c>
      <c r="E2" s="9"/>
      <c r="F2" s="8"/>
      <c r="G2" s="7">
        <f>H2-I2</f>
        <v>89211</v>
      </c>
      <c r="H2" s="8">
        <v>245438</v>
      </c>
      <c r="I2" s="8">
        <v>156227</v>
      </c>
      <c r="J2" s="8"/>
      <c r="K2" s="8"/>
    </row>
    <row r="3" spans="1:11" x14ac:dyDescent="0.25">
      <c r="A3" s="6">
        <v>1413</v>
      </c>
      <c r="B3" s="7">
        <f t="shared" ref="B3:B9" si="0">C3-D3</f>
        <v>217908.21999999997</v>
      </c>
      <c r="C3" s="8">
        <v>397303.22</v>
      </c>
      <c r="D3" s="8">
        <v>179395</v>
      </c>
      <c r="E3" s="9"/>
      <c r="F3" s="8"/>
      <c r="G3" s="7">
        <f t="shared" ref="G3:G9" si="1">H3-I3</f>
        <v>94680</v>
      </c>
      <c r="H3" s="8">
        <v>256640</v>
      </c>
      <c r="I3" s="8">
        <v>161960</v>
      </c>
      <c r="J3" s="8"/>
      <c r="K3" s="8"/>
    </row>
    <row r="4" spans="1:11" x14ac:dyDescent="0.25">
      <c r="A4" s="6">
        <v>1513</v>
      </c>
      <c r="B4" s="7">
        <f t="shared" si="0"/>
        <v>189753.03999999998</v>
      </c>
      <c r="C4" s="8">
        <v>370416.04</v>
      </c>
      <c r="D4" s="8">
        <v>180663</v>
      </c>
      <c r="E4" s="9"/>
      <c r="F4" s="8"/>
      <c r="G4" s="7">
        <f t="shared" si="1"/>
        <v>82168</v>
      </c>
      <c r="H4" s="8">
        <v>249161</v>
      </c>
      <c r="I4" s="8">
        <v>166993</v>
      </c>
      <c r="J4" s="8"/>
      <c r="K4" s="8"/>
    </row>
    <row r="5" spans="1:11" x14ac:dyDescent="0.25">
      <c r="A5" s="6">
        <v>1613</v>
      </c>
      <c r="B5" s="7">
        <f t="shared" si="0"/>
        <v>184371.50999999998</v>
      </c>
      <c r="C5" s="8">
        <v>360134.49</v>
      </c>
      <c r="D5" s="8">
        <v>175762.98</v>
      </c>
      <c r="E5" s="9"/>
      <c r="F5" s="8"/>
      <c r="G5" s="7">
        <f t="shared" si="1"/>
        <v>82173</v>
      </c>
      <c r="H5" s="8">
        <v>251386</v>
      </c>
      <c r="I5" s="8">
        <v>169213</v>
      </c>
      <c r="J5" s="8"/>
      <c r="K5" s="8"/>
    </row>
    <row r="6" spans="1:11" x14ac:dyDescent="0.25">
      <c r="A6" s="6">
        <v>1713</v>
      </c>
      <c r="B6" s="7">
        <f t="shared" si="0"/>
        <v>140842.65000000002</v>
      </c>
      <c r="C6" s="8">
        <v>325361.65000000002</v>
      </c>
      <c r="D6" s="8">
        <v>184519</v>
      </c>
      <c r="E6" s="9"/>
      <c r="F6" s="8"/>
      <c r="G6" s="7">
        <f t="shared" si="1"/>
        <v>82168</v>
      </c>
      <c r="H6" s="8">
        <v>255740</v>
      </c>
      <c r="I6" s="8">
        <v>173572</v>
      </c>
      <c r="J6" s="8"/>
      <c r="K6" s="8"/>
    </row>
    <row r="7" spans="1:11" x14ac:dyDescent="0.25">
      <c r="A7" s="6">
        <v>1813</v>
      </c>
      <c r="B7" s="7">
        <f t="shared" si="0"/>
        <v>124110.33000000002</v>
      </c>
      <c r="C7" s="8">
        <v>311323.33</v>
      </c>
      <c r="D7" s="8">
        <v>187213</v>
      </c>
      <c r="E7" s="9"/>
      <c r="F7" s="8"/>
      <c r="G7" s="7">
        <f t="shared" si="1"/>
        <v>83398</v>
      </c>
      <c r="H7" s="8">
        <v>259772</v>
      </c>
      <c r="I7" s="8">
        <v>176374</v>
      </c>
      <c r="J7" s="8"/>
      <c r="K7" s="8"/>
    </row>
    <row r="8" spans="1:11" x14ac:dyDescent="0.25">
      <c r="A8" s="6">
        <v>1913</v>
      </c>
      <c r="B8" s="7">
        <f t="shared" si="0"/>
        <v>172559.22999999998</v>
      </c>
      <c r="C8" s="8">
        <v>362478.23</v>
      </c>
      <c r="D8" s="8">
        <v>189919</v>
      </c>
      <c r="E8" s="9"/>
      <c r="F8" s="8"/>
      <c r="G8" s="7">
        <f t="shared" si="1"/>
        <v>103398</v>
      </c>
      <c r="H8" s="8">
        <v>283985</v>
      </c>
      <c r="I8" s="8">
        <v>180587</v>
      </c>
      <c r="J8" s="8"/>
      <c r="K8" s="8"/>
    </row>
    <row r="9" spans="1:11" x14ac:dyDescent="0.25">
      <c r="A9" s="6">
        <v>2013</v>
      </c>
      <c r="B9" s="7">
        <f t="shared" si="0"/>
        <v>212394.69</v>
      </c>
      <c r="C9" s="8">
        <v>408918.69</v>
      </c>
      <c r="D9" s="8">
        <v>196524</v>
      </c>
      <c r="E9" s="9"/>
      <c r="F9" s="8"/>
      <c r="G9" s="7">
        <f t="shared" si="1"/>
        <v>103398</v>
      </c>
      <c r="H9" s="8">
        <v>294171</v>
      </c>
      <c r="I9" s="8">
        <v>190773</v>
      </c>
      <c r="J9" s="8"/>
      <c r="K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"/>
  <sheetViews>
    <sheetView workbookViewId="0">
      <selection activeCell="G6" sqref="G6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175119.77000000002</v>
      </c>
      <c r="C2" s="8">
        <v>511967.75</v>
      </c>
      <c r="D2" s="8">
        <v>336847.98</v>
      </c>
      <c r="E2" s="9"/>
      <c r="F2" s="8"/>
      <c r="G2" s="7">
        <f>H2-I2</f>
        <v>195758</v>
      </c>
      <c r="H2" s="8">
        <v>520455</v>
      </c>
      <c r="I2" s="8">
        <v>324697</v>
      </c>
      <c r="J2" s="8"/>
      <c r="K2" s="8"/>
    </row>
    <row r="3" spans="1:11" x14ac:dyDescent="0.25">
      <c r="A3" s="6">
        <v>1413</v>
      </c>
      <c r="B3" s="7">
        <f t="shared" ref="B3:B9" si="0">C3-D3</f>
        <v>210431.43000000005</v>
      </c>
      <c r="C3" s="8">
        <v>552858.43000000005</v>
      </c>
      <c r="D3" s="8">
        <v>342427</v>
      </c>
      <c r="E3" s="9"/>
      <c r="F3" s="8"/>
      <c r="G3" s="7">
        <f t="shared" ref="G3:G9" si="1">H3-I3</f>
        <v>203283</v>
      </c>
      <c r="H3" s="8">
        <v>537060</v>
      </c>
      <c r="I3" s="8">
        <v>333777</v>
      </c>
      <c r="J3" s="8"/>
      <c r="K3" s="8"/>
    </row>
    <row r="4" spans="1:11" x14ac:dyDescent="0.25">
      <c r="A4" s="6">
        <v>1513</v>
      </c>
      <c r="B4" s="7">
        <f t="shared" si="0"/>
        <v>202546.42000000004</v>
      </c>
      <c r="C4" s="8">
        <v>547879.42000000004</v>
      </c>
      <c r="D4" s="8">
        <v>345333</v>
      </c>
      <c r="E4" s="9"/>
      <c r="F4" s="8"/>
      <c r="G4" s="7">
        <f t="shared" si="1"/>
        <v>175696</v>
      </c>
      <c r="H4" s="8">
        <v>519946</v>
      </c>
      <c r="I4" s="8">
        <v>344250</v>
      </c>
      <c r="J4" s="8"/>
      <c r="K4" s="8"/>
    </row>
    <row r="5" spans="1:11" x14ac:dyDescent="0.25">
      <c r="A5" s="6">
        <v>1613</v>
      </c>
      <c r="B5" s="7">
        <f t="shared" si="0"/>
        <v>169731.37</v>
      </c>
      <c r="C5" s="8">
        <v>531981.37</v>
      </c>
      <c r="D5" s="8">
        <v>362250</v>
      </c>
      <c r="E5" s="9"/>
      <c r="F5" s="8"/>
      <c r="G5" s="7">
        <f t="shared" si="1"/>
        <v>175167</v>
      </c>
      <c r="H5" s="8">
        <v>523053</v>
      </c>
      <c r="I5" s="8">
        <v>347886</v>
      </c>
      <c r="J5" s="8"/>
      <c r="K5" s="8"/>
    </row>
    <row r="6" spans="1:11" x14ac:dyDescent="0.25">
      <c r="A6" s="6">
        <v>1713</v>
      </c>
      <c r="B6" s="7">
        <f t="shared" si="0"/>
        <v>141372.54000000004</v>
      </c>
      <c r="C6" s="8">
        <v>526465.54</v>
      </c>
      <c r="D6" s="8">
        <v>385093</v>
      </c>
      <c r="E6" s="9"/>
      <c r="F6" s="8"/>
      <c r="G6" s="7">
        <f t="shared" si="1"/>
        <v>173976</v>
      </c>
      <c r="H6" s="8">
        <v>526036</v>
      </c>
      <c r="I6" s="8">
        <v>352060</v>
      </c>
      <c r="J6" s="8"/>
      <c r="K6" s="8"/>
    </row>
    <row r="7" spans="1:11" x14ac:dyDescent="0.25">
      <c r="A7" s="6">
        <v>1813</v>
      </c>
      <c r="B7" s="7">
        <f t="shared" si="0"/>
        <v>176059.03000000003</v>
      </c>
      <c r="C7" s="8">
        <v>582478.52</v>
      </c>
      <c r="D7" s="8">
        <v>406419.49</v>
      </c>
      <c r="E7" s="9"/>
      <c r="F7" s="8"/>
      <c r="G7" s="7">
        <f t="shared" si="1"/>
        <v>175925</v>
      </c>
      <c r="H7" s="8">
        <v>531999</v>
      </c>
      <c r="I7" s="8">
        <v>356074</v>
      </c>
      <c r="J7" s="8"/>
      <c r="K7" s="8"/>
    </row>
    <row r="8" spans="1:11" x14ac:dyDescent="0.25">
      <c r="A8" s="6">
        <v>1913</v>
      </c>
      <c r="B8" s="7">
        <f t="shared" si="0"/>
        <v>162463.64000000001</v>
      </c>
      <c r="C8" s="8">
        <v>629084.42000000004</v>
      </c>
      <c r="D8" s="8">
        <v>466620.78</v>
      </c>
      <c r="E8" s="9"/>
      <c r="F8" s="8"/>
      <c r="G8" s="7">
        <f t="shared" si="1"/>
        <v>205675</v>
      </c>
      <c r="H8" s="8">
        <v>568512</v>
      </c>
      <c r="I8" s="8">
        <v>362837</v>
      </c>
      <c r="J8" s="8"/>
      <c r="K8" s="8"/>
    </row>
    <row r="9" spans="1:11" x14ac:dyDescent="0.25">
      <c r="A9" s="6">
        <v>2013</v>
      </c>
      <c r="B9" s="7">
        <f t="shared" si="0"/>
        <v>334257.96999999997</v>
      </c>
      <c r="C9" s="8">
        <v>807317.97</v>
      </c>
      <c r="D9" s="8">
        <v>473060</v>
      </c>
      <c r="E9" s="9"/>
      <c r="F9" s="8"/>
      <c r="G9" s="7">
        <f t="shared" si="1"/>
        <v>338060</v>
      </c>
      <c r="H9" s="8">
        <v>805784</v>
      </c>
      <c r="I9" s="8">
        <v>467724</v>
      </c>
      <c r="J9" s="8"/>
      <c r="K9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9"/>
  <sheetViews>
    <sheetView workbookViewId="0">
      <selection activeCell="I9" sqref="I9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410553.62999999989</v>
      </c>
      <c r="C2" s="8">
        <v>1362138.17</v>
      </c>
      <c r="D2" s="8">
        <v>951584.54</v>
      </c>
      <c r="E2" s="9"/>
      <c r="F2" s="8"/>
      <c r="G2" s="7">
        <f>H2-I2</f>
        <v>400790</v>
      </c>
      <c r="H2" s="8">
        <v>1176215</v>
      </c>
      <c r="I2" s="8">
        <v>775425</v>
      </c>
      <c r="J2" s="8"/>
      <c r="K2" s="8"/>
    </row>
    <row r="3" spans="1:11" x14ac:dyDescent="0.25">
      <c r="A3" s="6">
        <v>1413</v>
      </c>
      <c r="B3" s="7">
        <f t="shared" ref="B3:B9" si="0">C3-D3</f>
        <v>493571.49</v>
      </c>
      <c r="C3" s="8">
        <v>1268996.49</v>
      </c>
      <c r="D3" s="8">
        <v>775425</v>
      </c>
      <c r="E3" s="9"/>
      <c r="F3" s="8"/>
      <c r="G3" s="7">
        <f t="shared" ref="G3:G9" si="1">H3-I3</f>
        <v>386401.25</v>
      </c>
      <c r="H3" s="8">
        <v>1222963</v>
      </c>
      <c r="I3" s="8">
        <v>836561.75</v>
      </c>
      <c r="J3" s="8"/>
      <c r="K3" s="8"/>
    </row>
    <row r="4" spans="1:11" x14ac:dyDescent="0.25">
      <c r="A4" s="6">
        <v>1513</v>
      </c>
      <c r="B4" s="7">
        <f t="shared" si="0"/>
        <v>415751.56000000006</v>
      </c>
      <c r="C4" s="8">
        <v>1510927.52</v>
      </c>
      <c r="D4" s="8">
        <v>1095175.96</v>
      </c>
      <c r="E4" s="9"/>
      <c r="F4" s="8"/>
      <c r="G4" s="7">
        <f t="shared" si="1"/>
        <v>754774</v>
      </c>
      <c r="H4" s="8">
        <v>1927879</v>
      </c>
      <c r="I4" s="8">
        <v>1173105</v>
      </c>
      <c r="J4" s="8"/>
      <c r="K4" s="8"/>
    </row>
    <row r="5" spans="1:11" x14ac:dyDescent="0.25">
      <c r="A5" s="6">
        <v>1613</v>
      </c>
      <c r="B5" s="7">
        <f t="shared" si="0"/>
        <v>501343.1399999999</v>
      </c>
      <c r="C5" s="8">
        <v>1701441.14</v>
      </c>
      <c r="D5" s="8">
        <v>1200098</v>
      </c>
      <c r="E5" s="9"/>
      <c r="F5" s="8"/>
      <c r="G5" s="7">
        <f t="shared" si="1"/>
        <v>683107</v>
      </c>
      <c r="H5" s="8">
        <v>1927942</v>
      </c>
      <c r="I5" s="8">
        <v>1244835</v>
      </c>
      <c r="J5" s="8"/>
      <c r="K5" s="8"/>
    </row>
    <row r="6" spans="1:11" x14ac:dyDescent="0.25">
      <c r="A6" s="6">
        <v>1713</v>
      </c>
      <c r="B6" s="7">
        <f t="shared" si="0"/>
        <v>534337.55000000005</v>
      </c>
      <c r="C6" s="8">
        <v>1771336.55</v>
      </c>
      <c r="D6" s="8">
        <v>1236999</v>
      </c>
      <c r="E6" s="9"/>
      <c r="F6" s="8"/>
      <c r="G6" s="7">
        <f t="shared" si="1"/>
        <v>684420</v>
      </c>
      <c r="H6" s="8">
        <v>1859738</v>
      </c>
      <c r="I6" s="8">
        <v>1175318</v>
      </c>
      <c r="J6" s="8"/>
      <c r="K6" s="8"/>
    </row>
    <row r="7" spans="1:11" x14ac:dyDescent="0.25">
      <c r="A7" s="6">
        <v>1813</v>
      </c>
      <c r="B7" s="7">
        <f t="shared" si="0"/>
        <v>565828.46</v>
      </c>
      <c r="C7" s="8">
        <v>1722569.46</v>
      </c>
      <c r="D7" s="8">
        <v>1156741</v>
      </c>
      <c r="E7" s="9"/>
      <c r="F7" s="8"/>
      <c r="G7" s="7">
        <f t="shared" si="1"/>
        <v>687894</v>
      </c>
      <c r="H7" s="8">
        <v>1880495</v>
      </c>
      <c r="I7" s="8">
        <v>1192601</v>
      </c>
      <c r="J7" s="8"/>
      <c r="K7" s="8"/>
    </row>
    <row r="8" spans="1:11" x14ac:dyDescent="0.25">
      <c r="A8" s="6">
        <v>1913</v>
      </c>
      <c r="B8" s="7">
        <f t="shared" si="0"/>
        <v>601157.22</v>
      </c>
      <c r="C8" s="8">
        <v>1653835.22</v>
      </c>
      <c r="D8" s="8">
        <v>1052678</v>
      </c>
      <c r="E8" s="9"/>
      <c r="F8" s="8"/>
      <c r="G8" s="7">
        <f t="shared" si="1"/>
        <v>742170</v>
      </c>
      <c r="H8" s="8">
        <v>1952732</v>
      </c>
      <c r="I8" s="8">
        <v>1210562</v>
      </c>
      <c r="J8" s="8"/>
      <c r="K8" s="8"/>
    </row>
    <row r="9" spans="1:11" x14ac:dyDescent="0.25">
      <c r="A9" s="6">
        <v>2013</v>
      </c>
      <c r="B9" s="7">
        <f t="shared" si="0"/>
        <v>660655.35000000009</v>
      </c>
      <c r="C9" s="8">
        <v>1777376.35</v>
      </c>
      <c r="D9" s="8">
        <v>1116721</v>
      </c>
      <c r="E9" s="9"/>
      <c r="F9" s="8"/>
      <c r="G9" s="7">
        <f t="shared" si="1"/>
        <v>702198</v>
      </c>
      <c r="H9" s="8">
        <v>1884879</v>
      </c>
      <c r="I9" s="8">
        <v>1182681</v>
      </c>
      <c r="J9" s="8"/>
      <c r="K9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9"/>
  <sheetViews>
    <sheetView workbookViewId="0">
      <selection activeCell="G6" sqref="G6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65624.61</v>
      </c>
      <c r="C2" s="8">
        <v>154906.31</v>
      </c>
      <c r="D2" s="8">
        <v>89281.7</v>
      </c>
      <c r="E2" s="9"/>
      <c r="F2" s="8"/>
      <c r="G2" s="7">
        <f>H2-I2</f>
        <v>61119</v>
      </c>
      <c r="H2" s="8">
        <v>139232</v>
      </c>
      <c r="I2" s="8">
        <v>78113</v>
      </c>
      <c r="J2" s="8"/>
      <c r="K2" s="8"/>
    </row>
    <row r="3" spans="1:11" x14ac:dyDescent="0.25">
      <c r="A3" s="6">
        <v>1413</v>
      </c>
      <c r="B3" s="7">
        <f t="shared" ref="B3:B9" si="0">C3-D3</f>
        <v>80750.929999999993</v>
      </c>
      <c r="C3" s="8">
        <v>170204.93</v>
      </c>
      <c r="D3" s="8">
        <v>89454</v>
      </c>
      <c r="E3" s="9"/>
      <c r="F3" s="8"/>
      <c r="G3" s="7">
        <f t="shared" ref="G3:G9" si="1">H3-I3</f>
        <v>63386</v>
      </c>
      <c r="H3" s="8">
        <v>144365</v>
      </c>
      <c r="I3" s="8">
        <v>80979</v>
      </c>
      <c r="J3" s="8"/>
      <c r="K3" s="8"/>
    </row>
    <row r="4" spans="1:11" x14ac:dyDescent="0.25">
      <c r="A4" s="6">
        <v>1513</v>
      </c>
      <c r="B4" s="7">
        <f t="shared" si="0"/>
        <v>24112.309999999998</v>
      </c>
      <c r="C4" s="8">
        <v>111585.31</v>
      </c>
      <c r="D4" s="8">
        <v>87473</v>
      </c>
      <c r="E4" s="9"/>
      <c r="F4" s="8"/>
      <c r="G4" s="7">
        <f t="shared" si="1"/>
        <v>48866</v>
      </c>
      <c r="H4" s="8">
        <v>132363</v>
      </c>
      <c r="I4" s="8">
        <v>83497</v>
      </c>
      <c r="J4" s="8"/>
      <c r="K4" s="8"/>
    </row>
    <row r="5" spans="1:11" x14ac:dyDescent="0.25">
      <c r="A5" s="6">
        <v>1613</v>
      </c>
      <c r="B5" s="7">
        <f t="shared" si="0"/>
        <v>41745.649999999994</v>
      </c>
      <c r="C5" s="8">
        <v>131230.65</v>
      </c>
      <c r="D5" s="8">
        <v>89485</v>
      </c>
      <c r="E5" s="9"/>
      <c r="F5" s="8"/>
      <c r="G5" s="7">
        <f t="shared" si="1"/>
        <v>48868</v>
      </c>
      <c r="H5" s="8">
        <v>133475</v>
      </c>
      <c r="I5" s="8">
        <v>84607</v>
      </c>
      <c r="J5" s="8"/>
      <c r="K5" s="8"/>
    </row>
    <row r="6" spans="1:11" x14ac:dyDescent="0.25">
      <c r="A6" s="6">
        <v>1713</v>
      </c>
      <c r="B6" s="7">
        <f t="shared" si="0"/>
        <v>55942.070000000007</v>
      </c>
      <c r="C6" s="8">
        <v>121552.07</v>
      </c>
      <c r="D6" s="8">
        <v>65610</v>
      </c>
      <c r="E6" s="9"/>
      <c r="F6" s="8"/>
      <c r="G6" s="7">
        <f t="shared" si="1"/>
        <v>46755</v>
      </c>
      <c r="H6" s="8">
        <v>132933</v>
      </c>
      <c r="I6" s="8">
        <v>86178</v>
      </c>
      <c r="J6" s="8"/>
      <c r="K6" s="8"/>
    </row>
    <row r="7" spans="1:11" x14ac:dyDescent="0.25">
      <c r="A7" s="6">
        <v>1813</v>
      </c>
      <c r="B7" s="7">
        <f t="shared" si="0"/>
        <v>54263.399999999994</v>
      </c>
      <c r="C7" s="8">
        <v>145448.4</v>
      </c>
      <c r="D7" s="8">
        <v>91185</v>
      </c>
      <c r="E7" s="9"/>
      <c r="F7" s="8"/>
      <c r="G7" s="7">
        <f t="shared" si="1"/>
        <v>47424</v>
      </c>
      <c r="H7" s="8">
        <v>135003</v>
      </c>
      <c r="I7" s="8">
        <v>87579</v>
      </c>
      <c r="J7" s="8"/>
      <c r="K7" s="8"/>
    </row>
    <row r="8" spans="1:11" x14ac:dyDescent="0.25">
      <c r="A8" s="6">
        <v>1913</v>
      </c>
      <c r="B8" s="7">
        <f t="shared" si="0"/>
        <v>78566.75</v>
      </c>
      <c r="C8" s="8">
        <v>175966.75</v>
      </c>
      <c r="D8" s="8">
        <v>97400</v>
      </c>
      <c r="E8" s="9"/>
      <c r="F8" s="8"/>
      <c r="G8" s="7">
        <f t="shared" si="1"/>
        <v>57424</v>
      </c>
      <c r="H8" s="8">
        <v>147107</v>
      </c>
      <c r="I8" s="8">
        <v>89683</v>
      </c>
      <c r="J8" s="8"/>
      <c r="K8" s="8"/>
    </row>
    <row r="9" spans="1:11" x14ac:dyDescent="0.25">
      <c r="A9" s="6">
        <v>2013</v>
      </c>
      <c r="B9" s="7">
        <f t="shared" si="0"/>
        <v>78807.920000000013</v>
      </c>
      <c r="C9" s="8">
        <v>180285.92</v>
      </c>
      <c r="D9" s="8">
        <v>101478</v>
      </c>
      <c r="E9" s="9"/>
      <c r="F9" s="8"/>
      <c r="G9" s="7">
        <f t="shared" si="1"/>
        <v>57424</v>
      </c>
      <c r="H9" s="8">
        <v>152191</v>
      </c>
      <c r="I9" s="8">
        <v>94767</v>
      </c>
      <c r="J9" s="8"/>
      <c r="K9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9"/>
  <sheetViews>
    <sheetView workbookViewId="0">
      <selection activeCell="G2" sqref="G2:G9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214791.89</v>
      </c>
      <c r="C2" s="8">
        <v>479622.03</v>
      </c>
      <c r="D2" s="8">
        <v>264830.14</v>
      </c>
      <c r="E2" s="9"/>
      <c r="F2" s="8"/>
      <c r="G2" s="7">
        <f>H2-I2</f>
        <v>133003</v>
      </c>
      <c r="H2" s="8">
        <v>414737</v>
      </c>
      <c r="I2" s="8">
        <v>281734</v>
      </c>
      <c r="J2" s="8"/>
      <c r="K2" s="8"/>
    </row>
    <row r="3" spans="1:11" x14ac:dyDescent="0.25">
      <c r="A3" s="6">
        <v>1413</v>
      </c>
      <c r="B3" s="7">
        <f t="shared" ref="B3:B9" si="0">C3-D3</f>
        <v>267623.44999999995</v>
      </c>
      <c r="C3" s="8">
        <v>526971.44999999995</v>
      </c>
      <c r="D3" s="8">
        <v>259348</v>
      </c>
      <c r="E3" s="9"/>
      <c r="F3" s="8"/>
      <c r="G3" s="7">
        <f t="shared" ref="G3:G9" si="1">H3-I3</f>
        <v>144540</v>
      </c>
      <c r="H3" s="8">
        <v>433778</v>
      </c>
      <c r="I3" s="8">
        <v>289238</v>
      </c>
      <c r="J3" s="8"/>
      <c r="K3" s="8"/>
    </row>
    <row r="4" spans="1:11" x14ac:dyDescent="0.25">
      <c r="A4" s="6">
        <v>1513</v>
      </c>
      <c r="B4" s="7">
        <f t="shared" si="0"/>
        <v>249875.96999999997</v>
      </c>
      <c r="C4" s="8">
        <v>520859.97</v>
      </c>
      <c r="D4" s="8">
        <v>270984</v>
      </c>
      <c r="E4" s="9"/>
      <c r="F4" s="8"/>
      <c r="G4" s="7">
        <f t="shared" si="1"/>
        <v>127800</v>
      </c>
      <c r="H4" s="8">
        <v>426127</v>
      </c>
      <c r="I4" s="8">
        <v>298327</v>
      </c>
      <c r="J4" s="8"/>
      <c r="K4" s="8"/>
    </row>
    <row r="5" spans="1:11" x14ac:dyDescent="0.25">
      <c r="A5" s="6">
        <v>1613</v>
      </c>
      <c r="B5" s="7">
        <f t="shared" si="0"/>
        <v>325330.24</v>
      </c>
      <c r="C5" s="8">
        <v>604676.24</v>
      </c>
      <c r="D5" s="8">
        <v>279346</v>
      </c>
      <c r="E5" s="9"/>
      <c r="F5" s="8"/>
      <c r="G5" s="7">
        <f t="shared" si="1"/>
        <v>127264</v>
      </c>
      <c r="H5" s="8">
        <v>425259</v>
      </c>
      <c r="I5" s="8">
        <v>297995</v>
      </c>
      <c r="J5" s="8"/>
      <c r="K5" s="8"/>
    </row>
    <row r="6" spans="1:11" x14ac:dyDescent="0.25">
      <c r="A6" s="6">
        <v>1713</v>
      </c>
      <c r="B6" s="7">
        <f t="shared" si="0"/>
        <v>336560.75</v>
      </c>
      <c r="C6" s="8">
        <v>609474.75</v>
      </c>
      <c r="D6" s="8">
        <v>272914</v>
      </c>
      <c r="E6" s="9"/>
      <c r="F6" s="8"/>
      <c r="G6" s="7">
        <f t="shared" si="1"/>
        <v>126081</v>
      </c>
      <c r="H6" s="8">
        <v>428262</v>
      </c>
      <c r="I6" s="8">
        <v>302181</v>
      </c>
      <c r="J6" s="8"/>
      <c r="K6" s="8"/>
    </row>
    <row r="7" spans="1:11" x14ac:dyDescent="0.25">
      <c r="A7" s="6">
        <v>1813</v>
      </c>
      <c r="B7" s="7">
        <f t="shared" si="0"/>
        <v>284593.93000000005</v>
      </c>
      <c r="C7" s="8">
        <v>557852.93000000005</v>
      </c>
      <c r="D7" s="8">
        <v>273259</v>
      </c>
      <c r="E7" s="9"/>
      <c r="F7" s="8"/>
      <c r="G7" s="7">
        <f t="shared" si="1"/>
        <v>119662</v>
      </c>
      <c r="H7" s="8">
        <v>426796</v>
      </c>
      <c r="I7" s="8">
        <v>307134</v>
      </c>
      <c r="J7" s="8"/>
      <c r="K7" s="8"/>
    </row>
    <row r="8" spans="1:11" x14ac:dyDescent="0.25">
      <c r="A8" s="6">
        <v>1913</v>
      </c>
      <c r="B8" s="7">
        <f t="shared" si="0"/>
        <v>198897.89</v>
      </c>
      <c r="C8" s="8">
        <v>513343.89</v>
      </c>
      <c r="D8" s="8">
        <v>314446</v>
      </c>
      <c r="E8" s="9"/>
      <c r="F8" s="8"/>
      <c r="G8" s="7">
        <f t="shared" si="1"/>
        <v>133533</v>
      </c>
      <c r="H8" s="8">
        <v>448061</v>
      </c>
      <c r="I8" s="8">
        <v>314528</v>
      </c>
      <c r="J8" s="8"/>
      <c r="K8" s="8"/>
    </row>
    <row r="9" spans="1:11" x14ac:dyDescent="0.25">
      <c r="A9" s="6">
        <v>2013</v>
      </c>
      <c r="B9" s="7">
        <f t="shared" si="0"/>
        <v>305535.87</v>
      </c>
      <c r="C9" s="8">
        <v>648814.87</v>
      </c>
      <c r="D9" s="8">
        <v>343279</v>
      </c>
      <c r="E9" s="9"/>
      <c r="F9" s="8"/>
      <c r="G9" s="7">
        <f t="shared" si="1"/>
        <v>154268</v>
      </c>
      <c r="H9" s="8">
        <v>483108</v>
      </c>
      <c r="I9" s="8">
        <v>328840</v>
      </c>
      <c r="J9" s="8"/>
      <c r="K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</vt:lpstr>
      <vt:lpstr>BME_LMH</vt:lpstr>
      <vt:lpstr>BME_RCH</vt:lpstr>
      <vt:lpstr>BME_ERH</vt:lpstr>
      <vt:lpstr>BME_RMH</vt:lpstr>
      <vt:lpstr>BME_BUH</vt:lpstr>
      <vt:lpstr>BME_SMH</vt:lpstr>
      <vt:lpstr>BME_DH</vt:lpstr>
      <vt:lpstr>BME_PAH</vt:lpstr>
      <vt:lpstr>BME_MMH</vt:lpstr>
      <vt:lpstr>BME_CGH</vt:lpstr>
      <vt:lpstr>BME_ARH</vt:lpstr>
      <vt:lpstr>BME_FCH</vt:lpstr>
      <vt:lpstr>BME_POC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2020-12-01T01:30:50Z</dcterms:modified>
</cp:coreProperties>
</file>