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833A29D-2414-4E85-889A-FF98EFB39A0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ADME" sheetId="1" r:id="rId1"/>
    <sheet name="BME_RENAL_ARH" sheetId="2" r:id="rId2"/>
    <sheet name="BME_RENAL_TRICITIES" sheetId="3" r:id="rId3"/>
    <sheet name="BME_RENAL_ROYALCITY" sheetId="4" r:id="rId4"/>
    <sheet name="BME_RENAL_NEWTON" sheetId="6" r:id="rId5"/>
    <sheet name="BME_RENAL_PANORAMA" sheetId="7" r:id="rId6"/>
    <sheet name="BME_RENAL_RCH" sheetId="8" r:id="rId7"/>
    <sheet name="BME_RENAL_SMH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B3" i="3"/>
  <c r="B4" i="3"/>
  <c r="B5" i="3"/>
  <c r="B2" i="3"/>
  <c r="G3" i="4"/>
  <c r="G4" i="4"/>
  <c r="G5" i="4"/>
  <c r="G2" i="4"/>
  <c r="B3" i="4"/>
  <c r="B4" i="4"/>
  <c r="B5" i="4"/>
  <c r="B2" i="4"/>
  <c r="G3" i="6"/>
  <c r="G4" i="6"/>
  <c r="G2" i="6"/>
  <c r="B3" i="6"/>
  <c r="B4" i="6"/>
  <c r="B2" i="6"/>
  <c r="B3" i="7"/>
  <c r="B4" i="7"/>
  <c r="B5" i="7"/>
  <c r="B2" i="7"/>
  <c r="G3" i="7"/>
  <c r="G4" i="7"/>
  <c r="G5" i="7"/>
  <c r="G2" i="7"/>
</calcChain>
</file>

<file path=xl/sharedStrings.xml><?xml version="1.0" encoding="utf-8"?>
<sst xmlns="http://schemas.openxmlformats.org/spreadsheetml/2006/main" count="78" uniqueCount="12">
  <si>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</si>
  <si>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</si>
  <si>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</si>
  <si>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</si>
  <si>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</si>
  <si>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</si>
  <si>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</si>
  <si>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</si>
  <si>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</si>
  <si>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</si>
  <si>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</si>
  <si>
    <t>actual_total_exp is actual_partial_oh from FHA clinical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</si>
</sst>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2" sqref="E12:E13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85" zoomScaleNormal="85" workbookViewId="0">
      <selection activeCell="G14" sqref="G1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6">
        <v>241088.22999999998</v>
      </c>
      <c r="C2" s="5"/>
      <c r="D2" s="5"/>
      <c r="E2" s="5"/>
      <c r="F2" s="5"/>
      <c r="G2" s="6">
        <v>295834</v>
      </c>
      <c r="H2" s="5"/>
      <c r="I2" s="5"/>
      <c r="J2" s="5"/>
      <c r="K2" s="5"/>
    </row>
    <row r="3" spans="1:11" x14ac:dyDescent="0.25">
      <c r="A3" s="3">
        <v>1813</v>
      </c>
      <c r="B3" s="6">
        <v>314006.87</v>
      </c>
      <c r="C3" s="5"/>
      <c r="D3" s="5"/>
      <c r="E3" s="5"/>
      <c r="F3" s="5"/>
      <c r="G3" s="6">
        <v>294600</v>
      </c>
      <c r="H3" s="5"/>
      <c r="I3" s="5"/>
      <c r="J3" s="5"/>
      <c r="K3" s="5"/>
    </row>
    <row r="4" spans="1:11" x14ac:dyDescent="0.25">
      <c r="A4" s="3">
        <v>1913</v>
      </c>
      <c r="B4" s="6">
        <v>307905.68999999994</v>
      </c>
      <c r="C4" s="5"/>
      <c r="D4" s="5"/>
      <c r="E4" s="5"/>
      <c r="F4" s="5"/>
      <c r="G4" s="6">
        <v>332201</v>
      </c>
      <c r="H4" s="5"/>
      <c r="I4" s="5"/>
      <c r="J4" s="5"/>
      <c r="K4" s="5"/>
    </row>
    <row r="5" spans="1:11" x14ac:dyDescent="0.25">
      <c r="A5" s="3">
        <v>2013</v>
      </c>
      <c r="B5" s="6">
        <v>279547.5</v>
      </c>
      <c r="C5" s="5"/>
      <c r="D5" s="5"/>
      <c r="E5" s="5"/>
      <c r="F5" s="5"/>
      <c r="G5" s="6">
        <v>331727</v>
      </c>
      <c r="H5" s="5"/>
      <c r="I5" s="5"/>
      <c r="J5" s="5"/>
      <c r="K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85" zoomScaleNormal="85" workbookViewId="0">
      <selection activeCell="G35" sqref="G35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4">
        <f>C2-D2</f>
        <v>0</v>
      </c>
      <c r="C2" s="5">
        <v>88788</v>
      </c>
      <c r="D2" s="5">
        <v>88788</v>
      </c>
      <c r="E2" s="5"/>
      <c r="F2" s="5"/>
      <c r="G2" s="6">
        <f>H2-I2</f>
        <v>0</v>
      </c>
      <c r="H2" s="5">
        <v>0</v>
      </c>
      <c r="I2" s="5">
        <v>0</v>
      </c>
      <c r="J2" s="5"/>
      <c r="K2" s="5"/>
    </row>
    <row r="3" spans="1:11" x14ac:dyDescent="0.25">
      <c r="A3" s="3">
        <v>1813</v>
      </c>
      <c r="B3" s="4">
        <f t="shared" ref="B3:B5" si="0">C3-D3</f>
        <v>0</v>
      </c>
      <c r="C3" s="5">
        <v>88912</v>
      </c>
      <c r="D3" s="5">
        <v>88912</v>
      </c>
      <c r="E3" s="5"/>
      <c r="F3" s="5"/>
      <c r="G3" s="6">
        <f t="shared" ref="G3:G5" si="1">H3-I3</f>
        <v>0</v>
      </c>
      <c r="H3" s="5">
        <v>87251</v>
      </c>
      <c r="I3" s="5">
        <v>87251</v>
      </c>
      <c r="J3" s="5"/>
      <c r="K3" s="5"/>
    </row>
    <row r="4" spans="1:11" x14ac:dyDescent="0.25">
      <c r="A4" s="3">
        <v>1913</v>
      </c>
      <c r="B4" s="4">
        <f t="shared" si="0"/>
        <v>0</v>
      </c>
      <c r="C4" s="5">
        <v>89380</v>
      </c>
      <c r="D4" s="5">
        <v>89380</v>
      </c>
      <c r="E4" s="5"/>
      <c r="F4" s="5"/>
      <c r="G4" s="6">
        <f t="shared" si="1"/>
        <v>0</v>
      </c>
      <c r="H4" s="5">
        <v>89351</v>
      </c>
      <c r="I4" s="5">
        <v>89351</v>
      </c>
      <c r="J4" s="5"/>
      <c r="K4" s="5"/>
    </row>
    <row r="5" spans="1:11" x14ac:dyDescent="0.25">
      <c r="A5" s="3">
        <v>2013</v>
      </c>
      <c r="B5" s="4">
        <f t="shared" si="0"/>
        <v>0</v>
      </c>
      <c r="C5" s="5">
        <v>89003</v>
      </c>
      <c r="D5" s="5">
        <v>89003</v>
      </c>
      <c r="E5" s="5"/>
      <c r="F5" s="5"/>
      <c r="G5" s="6">
        <f t="shared" si="1"/>
        <v>0</v>
      </c>
      <c r="H5" s="5">
        <v>94431</v>
      </c>
      <c r="I5" s="5">
        <v>94431</v>
      </c>
      <c r="J5" s="5"/>
      <c r="K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4">
        <f>C2-D2</f>
        <v>0</v>
      </c>
      <c r="C2" s="5">
        <v>39389</v>
      </c>
      <c r="D2" s="5">
        <v>39389</v>
      </c>
      <c r="E2" s="5"/>
      <c r="F2" s="5"/>
      <c r="G2" s="6">
        <f>H2-I2</f>
        <v>0</v>
      </c>
      <c r="H2" s="5">
        <v>0</v>
      </c>
      <c r="I2" s="5">
        <v>0</v>
      </c>
      <c r="J2" s="5"/>
      <c r="K2" s="5"/>
    </row>
    <row r="3" spans="1:11" x14ac:dyDescent="0.25">
      <c r="A3" s="3">
        <v>1813</v>
      </c>
      <c r="B3" s="4">
        <f t="shared" ref="B3:B5" si="0">C3-D3</f>
        <v>0</v>
      </c>
      <c r="C3" s="5">
        <v>46139</v>
      </c>
      <c r="D3" s="5">
        <v>46139</v>
      </c>
      <c r="E3" s="5"/>
      <c r="F3" s="5"/>
      <c r="G3" s="6">
        <f t="shared" ref="G3:G5" si="1">H3-I3</f>
        <v>0</v>
      </c>
      <c r="H3" s="5">
        <v>43726</v>
      </c>
      <c r="I3" s="5">
        <v>43726</v>
      </c>
      <c r="J3" s="5"/>
      <c r="K3" s="5"/>
    </row>
    <row r="4" spans="1:11" x14ac:dyDescent="0.25">
      <c r="A4" s="3">
        <v>1913</v>
      </c>
      <c r="B4" s="4">
        <f t="shared" si="0"/>
        <v>0</v>
      </c>
      <c r="C4" s="5">
        <v>38734</v>
      </c>
      <c r="D4" s="5">
        <v>38734</v>
      </c>
      <c r="E4" s="5"/>
      <c r="F4" s="5"/>
      <c r="G4" s="6">
        <f t="shared" si="1"/>
        <v>0</v>
      </c>
      <c r="H4" s="5">
        <v>44777</v>
      </c>
      <c r="I4" s="5">
        <v>44777</v>
      </c>
      <c r="J4" s="5"/>
      <c r="K4" s="5"/>
    </row>
    <row r="5" spans="1:11" x14ac:dyDescent="0.25">
      <c r="A5" s="3">
        <v>2013</v>
      </c>
      <c r="B5" s="4">
        <f t="shared" si="0"/>
        <v>0</v>
      </c>
      <c r="C5" s="5">
        <v>33082</v>
      </c>
      <c r="D5" s="5">
        <v>33082</v>
      </c>
      <c r="E5" s="5"/>
      <c r="F5" s="5"/>
      <c r="G5" s="6">
        <f t="shared" si="1"/>
        <v>0</v>
      </c>
      <c r="H5" s="5">
        <v>47318</v>
      </c>
      <c r="I5" s="5">
        <v>47318</v>
      </c>
      <c r="J5" s="5"/>
      <c r="K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zoomScale="85" zoomScaleNormal="85" workbookViewId="0">
      <selection activeCell="G2" sqref="G2:G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1813</v>
      </c>
      <c r="B2" s="4">
        <f>C2-D2</f>
        <v>0</v>
      </c>
      <c r="C2" s="5">
        <v>88015</v>
      </c>
      <c r="D2" s="5">
        <v>88015</v>
      </c>
      <c r="E2" s="5"/>
      <c r="F2" s="5"/>
      <c r="G2" s="6">
        <f>H2-I2</f>
        <v>0</v>
      </c>
      <c r="H2" s="5">
        <v>99998</v>
      </c>
      <c r="I2" s="5">
        <v>99998</v>
      </c>
      <c r="J2" s="5"/>
      <c r="K2" s="5"/>
    </row>
    <row r="3" spans="1:11" x14ac:dyDescent="0.25">
      <c r="A3" s="3">
        <v>1913</v>
      </c>
      <c r="B3" s="4">
        <f t="shared" ref="B3:B4" si="0">C3-D3</f>
        <v>0</v>
      </c>
      <c r="C3" s="5">
        <v>88601</v>
      </c>
      <c r="D3" s="5">
        <v>88601</v>
      </c>
      <c r="E3" s="5"/>
      <c r="F3" s="5"/>
      <c r="G3" s="6">
        <f t="shared" ref="G3:G4" si="1">H3-I3</f>
        <v>0</v>
      </c>
      <c r="H3" s="5">
        <v>99787</v>
      </c>
      <c r="I3" s="5">
        <v>99787</v>
      </c>
      <c r="J3" s="5"/>
      <c r="K3" s="5"/>
    </row>
    <row r="4" spans="1:11" x14ac:dyDescent="0.25">
      <c r="A4" s="3">
        <v>2013</v>
      </c>
      <c r="B4" s="4">
        <f t="shared" si="0"/>
        <v>0</v>
      </c>
      <c r="C4" s="5">
        <v>96561</v>
      </c>
      <c r="D4" s="5">
        <v>96561</v>
      </c>
      <c r="E4" s="5"/>
      <c r="F4" s="5"/>
      <c r="G4" s="6">
        <f t="shared" si="1"/>
        <v>0</v>
      </c>
      <c r="H4" s="5">
        <v>105285</v>
      </c>
      <c r="I4" s="5">
        <v>105285</v>
      </c>
      <c r="J4" s="5"/>
      <c r="K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zoomScale="85" zoomScaleNormal="85" workbookViewId="0">
      <selection activeCell="F44" sqref="F4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4">
        <f>C2-D2</f>
        <v>0</v>
      </c>
      <c r="C2" s="5">
        <v>92684</v>
      </c>
      <c r="D2" s="5">
        <v>92684</v>
      </c>
      <c r="E2" s="5"/>
      <c r="F2" s="5"/>
      <c r="G2" s="6">
        <f>H2-I2</f>
        <v>0</v>
      </c>
      <c r="H2" s="5">
        <v>0</v>
      </c>
      <c r="I2" s="5">
        <v>0</v>
      </c>
      <c r="J2" s="5"/>
      <c r="K2" s="5"/>
    </row>
    <row r="3" spans="1:11" x14ac:dyDescent="0.25">
      <c r="A3" s="3">
        <v>1813</v>
      </c>
      <c r="B3" s="4">
        <f t="shared" ref="B3:B5" si="0">C3-D3</f>
        <v>0</v>
      </c>
      <c r="C3" s="5">
        <v>93942</v>
      </c>
      <c r="D3" s="5">
        <v>93942</v>
      </c>
      <c r="E3" s="5"/>
      <c r="F3" s="5"/>
      <c r="G3" s="6">
        <f t="shared" ref="G3:G5" si="1">H3-I3</f>
        <v>0</v>
      </c>
      <c r="H3" s="5">
        <v>98042</v>
      </c>
      <c r="I3" s="5">
        <v>98042</v>
      </c>
      <c r="J3" s="5"/>
      <c r="K3" s="5"/>
    </row>
    <row r="4" spans="1:11" x14ac:dyDescent="0.25">
      <c r="A4" s="3">
        <v>1913</v>
      </c>
      <c r="B4" s="4">
        <f t="shared" si="0"/>
        <v>0</v>
      </c>
      <c r="C4" s="5">
        <v>91144</v>
      </c>
      <c r="D4" s="5">
        <v>91144</v>
      </c>
      <c r="E4" s="5"/>
      <c r="F4" s="5"/>
      <c r="G4" s="6">
        <f t="shared" si="1"/>
        <v>0</v>
      </c>
      <c r="H4" s="5">
        <v>100693</v>
      </c>
      <c r="I4" s="5">
        <v>100693</v>
      </c>
      <c r="J4" s="5"/>
      <c r="K4" s="5"/>
    </row>
    <row r="5" spans="1:11" x14ac:dyDescent="0.25">
      <c r="A5" s="3">
        <v>2013</v>
      </c>
      <c r="B5" s="4">
        <f t="shared" si="0"/>
        <v>0</v>
      </c>
      <c r="C5" s="5">
        <v>99013</v>
      </c>
      <c r="D5" s="5">
        <v>99013</v>
      </c>
      <c r="E5" s="5"/>
      <c r="F5" s="5"/>
      <c r="G5" s="6">
        <f t="shared" si="1"/>
        <v>0</v>
      </c>
      <c r="H5" s="5">
        <v>106223</v>
      </c>
      <c r="I5" s="5">
        <v>106223</v>
      </c>
      <c r="J5" s="5"/>
      <c r="K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zoomScale="85" zoomScaleNormal="85" workbookViewId="0">
      <selection activeCell="G18" sqref="G18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6">
        <v>540603.94999999995</v>
      </c>
      <c r="C2" s="5"/>
      <c r="D2" s="5"/>
      <c r="E2" s="5"/>
      <c r="F2" s="5"/>
      <c r="G2" s="6">
        <v>410076</v>
      </c>
      <c r="H2" s="5"/>
      <c r="I2" s="5"/>
      <c r="J2" s="5"/>
      <c r="K2" s="5"/>
    </row>
    <row r="3" spans="1:11" x14ac:dyDescent="0.25">
      <c r="A3" s="3">
        <v>1813</v>
      </c>
      <c r="B3" s="6">
        <v>597807.16999999993</v>
      </c>
      <c r="C3" s="5"/>
      <c r="D3" s="5"/>
      <c r="E3" s="5"/>
      <c r="F3" s="5"/>
      <c r="G3" s="6">
        <v>398353</v>
      </c>
      <c r="H3" s="5"/>
      <c r="I3" s="5"/>
      <c r="J3" s="5"/>
      <c r="K3" s="5"/>
    </row>
    <row r="4" spans="1:11" x14ac:dyDescent="0.25">
      <c r="A4" s="3">
        <v>1913</v>
      </c>
      <c r="B4" s="6">
        <v>707853.69</v>
      </c>
      <c r="C4" s="5"/>
      <c r="D4" s="5"/>
      <c r="E4" s="5"/>
      <c r="F4" s="5"/>
      <c r="G4" s="6">
        <v>469551</v>
      </c>
      <c r="H4" s="5"/>
      <c r="I4" s="5"/>
      <c r="J4" s="5"/>
      <c r="K4" s="5"/>
    </row>
    <row r="5" spans="1:11" x14ac:dyDescent="0.25">
      <c r="A5" s="3">
        <v>2013</v>
      </c>
      <c r="B5" s="6">
        <v>733112.54</v>
      </c>
      <c r="C5" s="5"/>
      <c r="D5" s="5"/>
      <c r="E5" s="5"/>
      <c r="F5" s="5"/>
      <c r="G5" s="6">
        <v>467509</v>
      </c>
      <c r="H5" s="5"/>
      <c r="I5" s="5"/>
      <c r="J5" s="5"/>
      <c r="K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zoomScale="85" zoomScaleNormal="85" workbookViewId="0">
      <selection activeCell="K31" sqref="K3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6">
        <v>534337.55000000005</v>
      </c>
      <c r="C2" s="5"/>
      <c r="D2" s="5"/>
      <c r="E2" s="5"/>
      <c r="F2" s="5"/>
      <c r="G2" s="6">
        <v>684420</v>
      </c>
      <c r="H2" s="5"/>
      <c r="I2" s="5"/>
      <c r="J2" s="5"/>
      <c r="K2" s="5"/>
    </row>
    <row r="3" spans="1:11" x14ac:dyDescent="0.25">
      <c r="A3" s="3">
        <v>1813</v>
      </c>
      <c r="B3" s="6">
        <v>565828.46</v>
      </c>
      <c r="C3" s="5"/>
      <c r="D3" s="5"/>
      <c r="E3" s="5"/>
      <c r="F3" s="5"/>
      <c r="G3" s="6">
        <v>687894</v>
      </c>
      <c r="H3" s="5"/>
      <c r="I3" s="5"/>
      <c r="J3" s="5"/>
      <c r="K3" s="5"/>
    </row>
    <row r="4" spans="1:11" x14ac:dyDescent="0.25">
      <c r="A4" s="3">
        <v>1913</v>
      </c>
      <c r="B4" s="6">
        <v>601157.22</v>
      </c>
      <c r="C4" s="5"/>
      <c r="D4" s="5"/>
      <c r="E4" s="5"/>
      <c r="F4" s="5"/>
      <c r="G4" s="6">
        <v>742170</v>
      </c>
      <c r="H4" s="5"/>
      <c r="I4" s="5"/>
      <c r="J4" s="5"/>
      <c r="K4" s="5"/>
    </row>
    <row r="5" spans="1:11" x14ac:dyDescent="0.25">
      <c r="A5" s="3">
        <v>2013</v>
      </c>
      <c r="B5" s="6">
        <v>660655.35000000009</v>
      </c>
      <c r="C5" s="5"/>
      <c r="D5" s="5"/>
      <c r="E5" s="5"/>
      <c r="F5" s="5"/>
      <c r="G5" s="6">
        <v>702198</v>
      </c>
      <c r="H5" s="5"/>
      <c r="I5" s="5"/>
      <c r="J5" s="5"/>
      <c r="K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BME_RENAL_ARH</vt:lpstr>
      <vt:lpstr>BME_RENAL_TRICITIES</vt:lpstr>
      <vt:lpstr>BME_RENAL_ROYALCITY</vt:lpstr>
      <vt:lpstr>BME_RENAL_NEWTON</vt:lpstr>
      <vt:lpstr>BME_RENAL_PANORAMA</vt:lpstr>
      <vt:lpstr>BME_RENAL_RCH</vt:lpstr>
      <vt:lpstr>BME_RENAL_SMH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2020-12-05T00:36:43Z</dcterms:modified>
</cp:coreProperties>
</file>