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h\Documents\csc4006Gitlab\csc4006-EdgeBenchmarking\Experiments\FogBench\results\"/>
    </mc:Choice>
  </mc:AlternateContent>
  <xr:revisionPtr revIDLastSave="0" documentId="13_ncr:1_{B6BD7A1E-EC5C-4F1F-9DCD-0CE69AC81B2B}" xr6:coauthVersionLast="40" xr6:coauthVersionMax="40" xr10:uidLastSave="{00000000-0000-0000-0000-000000000000}"/>
  <bookViews>
    <workbookView xWindow="-120" yWindow="-120" windowWidth="29040" windowHeight="16440" activeTab="2" xr2:uid="{EDF65020-6CC7-4EDE-8DC5-E23198B37B17}"/>
  </bookViews>
  <sheets>
    <sheet name="Cloud" sheetId="1" r:id="rId1"/>
    <sheet name="Edge" sheetId="2" r:id="rId2"/>
    <sheet name="Cloud-Edg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3" l="1"/>
  <c r="L2" i="3"/>
  <c r="P4" i="1"/>
  <c r="P3" i="1"/>
  <c r="P2" i="1"/>
  <c r="P4" i="2"/>
  <c r="P3" i="2"/>
  <c r="P2" i="2"/>
  <c r="P4" i="3"/>
  <c r="P3" i="3"/>
  <c r="P2" i="3"/>
  <c r="K3" i="3"/>
  <c r="K4" i="3"/>
  <c r="K2" i="3"/>
  <c r="K3" i="2"/>
  <c r="K4" i="2"/>
  <c r="K2" i="2"/>
  <c r="K3" i="1"/>
  <c r="K4" i="1"/>
  <c r="K2" i="1"/>
</calcChain>
</file>

<file path=xl/sharedStrings.xml><?xml version="1.0" encoding="utf-8"?>
<sst xmlns="http://schemas.openxmlformats.org/spreadsheetml/2006/main" count="90" uniqueCount="21">
  <si>
    <t>T1</t>
  </si>
  <si>
    <t>ET</t>
  </si>
  <si>
    <t>T2</t>
  </si>
  <si>
    <t>T3</t>
  </si>
  <si>
    <t>RTT</t>
  </si>
  <si>
    <t>RTF</t>
  </si>
  <si>
    <t>Cost</t>
  </si>
  <si>
    <t>BytesUp1</t>
  </si>
  <si>
    <t>BytesDown1</t>
  </si>
  <si>
    <t>BytesDown2</t>
  </si>
  <si>
    <t>BytesPerSecUp1</t>
  </si>
  <si>
    <t>BytesPerSecDown1</t>
  </si>
  <si>
    <t>BytesPerSecDown2</t>
  </si>
  <si>
    <t>Pipeline</t>
  </si>
  <si>
    <t>Application</t>
  </si>
  <si>
    <t>NA</t>
  </si>
  <si>
    <t>Cloud-Only</t>
  </si>
  <si>
    <t>Aeneas</t>
  </si>
  <si>
    <t>Edge-Only</t>
  </si>
  <si>
    <t>Cloud/Edge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</si>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</sst>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- Aeneas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'Cloud-Edge'!$P$2:$P$4</c:f>
              <c:numCache>
                <c:formatCode>General</c:formatCode>
                <c:ptCount val="3"/>
                <c:pt idx="0">
                  <c:v>3.2025804</c:v>
                </c:pt>
                <c:pt idx="1">
                  <c:v>3.3671234000000001</c:v>
                </c:pt>
                <c:pt idx="2">
                  <c:v>3.9873187999999997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7-4E3A-B38F-500043B26E67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Cloud!$P$2:$P$4</c:f>
              <c:numCache>
                <c:formatCode>General</c:formatCode>
                <c:ptCount val="3"/>
                <c:pt idx="0">
                  <c:v>5.1844131999999998</c:v>
                </c:pt>
                <c:pt idx="1">
                  <c:v>5.3081801999999998</c:v>
                </c:pt>
                <c:pt idx="2">
                  <c:v>5.2546664000000005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7-4E3A-B38F-500043B26E67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Edge!$P$2:$P$4</c:f>
              <c:numCache>
                <c:formatCode>General</c:formatCode>
                <c:ptCount val="3"/>
                <c:pt idx="0">
                  <c:v>3.1822910000000002</c:v>
                </c:pt>
                <c:pt idx="1">
                  <c:v>3.5509378999999996</c:v>
                </c:pt>
                <c:pt idx="2">
                  <c:v>3.5610951000000002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7-4E3A-B38F-500043B26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- Aeneas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'Cloud-Edge'!$E$2:$E$4</c:f>
              <c:numCache>
                <c:formatCode>General</c:formatCode>
                <c:ptCount val="3"/>
                <c:pt idx="0">
                  <c:v>6.7955728679999998</c:v>
                </c:pt>
                <c:pt idx="1">
                  <c:v>5.8028292500000003</c:v>
                </c:pt>
                <c:pt idx="2">
                  <c:v>6.3446525149999999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C-40F7-9444-B71ED6E14546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Cloud!$E$2:$E$4</c:f>
              <c:numCache>
                <c:formatCode>General</c:formatCode>
                <c:ptCount val="3"/>
                <c:pt idx="0">
                  <c:v>7.1063674590000003</c:v>
                </c:pt>
                <c:pt idx="1">
                  <c:v>6.1522324619999997</c:v>
                </c:pt>
                <c:pt idx="2">
                  <c:v>6.0803061520000004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C-40F7-9444-B71ED6E14546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Edge!$E$2:$E$4</c:f>
              <c:numCache>
                <c:formatCode>General</c:formatCode>
                <c:ptCount val="3"/>
                <c:pt idx="0">
                  <c:v>6.9329758730000002</c:v>
                </c:pt>
                <c:pt idx="1">
                  <c:v>5.9919535389999998</c:v>
                </c:pt>
                <c:pt idx="2">
                  <c:v>5.9475273240000002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5C-40F7-9444-B71ED6E14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Computation</a:t>
                </a:r>
                <a:r>
                  <a:rPr lang="en-GB"/>
                  <a:t>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238125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650FE-F447-4E37-BFAD-EB0616008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15</xdr:col>
      <xdr:colOff>495300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C71E1-09BE-472F-99F1-7D15F421B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O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ud"/>
      <sheetName val="Edge"/>
      <sheetName val="Cloud-Edge"/>
    </sheetNames>
    <sheetDataSet>
      <sheetData sheetId="0">
        <row r="2">
          <cell r="P2">
            <v>3.6826726999999999</v>
          </cell>
        </row>
        <row r="3">
          <cell r="P3">
            <v>3.5786889</v>
          </cell>
        </row>
        <row r="4">
          <cell r="P4">
            <v>3.7167808000000004</v>
          </cell>
        </row>
      </sheetData>
      <sheetData sheetId="1">
        <row r="2">
          <cell r="P2">
            <v>2.6168320000000005</v>
          </cell>
        </row>
        <row r="3">
          <cell r="P3">
            <v>2.6587479999999992</v>
          </cell>
        </row>
        <row r="4">
          <cell r="P4">
            <v>2.7458407999999999</v>
          </cell>
        </row>
      </sheetData>
      <sheetData sheetId="2">
        <row r="2">
          <cell r="P2">
            <v>2.6563640000000017</v>
          </cell>
        </row>
        <row r="3">
          <cell r="P3">
            <v>2.4289407000000001</v>
          </cell>
        </row>
        <row r="4">
          <cell r="P4">
            <v>2.4875255000000003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ABE11-F08A-4D60-8C7A-136E9FDFDE30}">
  <dimension ref="A1:P4"/>
  <sheetViews>
    <sheetView workbookViewId="0">
      <selection activeCell="P1" sqref="P1:P1048576"/>
    </sheetView>
  </sheetViews>
  <sheetFormatPr defaultRowHeight="15" x14ac:dyDescent="0.25"/>
  <cols>
    <col min="8" max="8" width="18.5703125" customWidth="1"/>
    <col min="9" max="9" width="14.140625" customWidth="1"/>
    <col min="11" max="11" width="20.85546875" customWidth="1"/>
    <col min="12" max="12" width="24.7109375" customWidth="1"/>
    <col min="13" max="13" width="24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3.5743744999999998</v>
      </c>
      <c r="B2">
        <v>1.9219542590000001</v>
      </c>
      <c r="C2">
        <v>0.56372198699999998</v>
      </c>
      <c r="D2">
        <v>1.6100387</v>
      </c>
      <c r="E2">
        <v>7.1063674590000003</v>
      </c>
      <c r="F2" t="s">
        <v>15</v>
      </c>
      <c r="G2">
        <v>8.5419000000000003E-6</v>
      </c>
      <c r="H2">
        <v>434580</v>
      </c>
      <c r="I2">
        <v>5556</v>
      </c>
      <c r="J2" t="s">
        <v>15</v>
      </c>
      <c r="K2">
        <f>H2/A2</f>
        <v>121582.11177927775</v>
      </c>
      <c r="L2">
        <v>3450.8487280461</v>
      </c>
      <c r="M2" t="s">
        <v>15</v>
      </c>
      <c r="N2" t="s">
        <v>16</v>
      </c>
      <c r="O2" t="s">
        <v>17</v>
      </c>
      <c r="P2">
        <f>E2-B2</f>
        <v>5.1844131999999998</v>
      </c>
    </row>
    <row r="3" spans="1:16" x14ac:dyDescent="0.25">
      <c r="A3">
        <v>3.6275392000000002</v>
      </c>
      <c r="B3">
        <v>0.84405226200000005</v>
      </c>
      <c r="C3">
        <v>0.45315883400000001</v>
      </c>
      <c r="D3">
        <v>1.6806410000000001</v>
      </c>
      <c r="E3">
        <v>6.1522324619999997</v>
      </c>
      <c r="F3" t="s">
        <v>15</v>
      </c>
      <c r="G3">
        <v>3.7513E-6</v>
      </c>
      <c r="H3">
        <v>431684</v>
      </c>
      <c r="I3">
        <v>5556</v>
      </c>
      <c r="J3" t="s">
        <v>15</v>
      </c>
      <c r="K3">
        <f t="shared" ref="K3:K4" si="0">H3/A3</f>
        <v>119001.88425255335</v>
      </c>
      <c r="L3">
        <v>3305.8815059253998</v>
      </c>
      <c r="M3" t="s">
        <v>15</v>
      </c>
      <c r="N3" t="s">
        <v>16</v>
      </c>
      <c r="O3" t="s">
        <v>17</v>
      </c>
      <c r="P3">
        <f t="shared" ref="P3:P4" si="1">E3-B3</f>
        <v>5.3081801999999998</v>
      </c>
    </row>
    <row r="4" spans="1:16" x14ac:dyDescent="0.25">
      <c r="A4">
        <v>3.6538672000000001</v>
      </c>
      <c r="B4">
        <v>0.82563975199999995</v>
      </c>
      <c r="C4">
        <v>0.34775305299999998</v>
      </c>
      <c r="D4">
        <v>1.6007992</v>
      </c>
      <c r="E4">
        <v>6.0803061520000004</v>
      </c>
      <c r="F4" t="s">
        <v>15</v>
      </c>
      <c r="G4">
        <v>3.6694E-6</v>
      </c>
      <c r="H4">
        <v>421628</v>
      </c>
      <c r="I4">
        <v>5556</v>
      </c>
      <c r="J4" t="s">
        <v>15</v>
      </c>
      <c r="K4">
        <f t="shared" si="0"/>
        <v>115392.26165636233</v>
      </c>
      <c r="L4">
        <v>3470.7663522070002</v>
      </c>
      <c r="M4" t="s">
        <v>15</v>
      </c>
      <c r="N4" t="s">
        <v>16</v>
      </c>
      <c r="O4" t="s">
        <v>17</v>
      </c>
      <c r="P4">
        <f t="shared" si="1"/>
        <v>5.2546664000000005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5571-A0C1-4C36-B216-E80AA99EFD07}">
  <dimension ref="A1:P4"/>
  <sheetViews>
    <sheetView workbookViewId="0">
      <selection activeCell="P1" sqref="P1:P1048576"/>
    </sheetView>
  </sheetViews>
  <sheetFormatPr defaultRowHeight="15" x14ac:dyDescent="0.25"/>
  <cols>
    <col min="8" max="8" width="18.140625" customWidth="1"/>
    <col min="9" max="9" width="20.85546875" customWidth="1"/>
    <col min="11" max="11" width="28.5703125" customWidth="1"/>
    <col min="12" max="12" width="21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2.1514647</v>
      </c>
      <c r="B2">
        <v>3.750684873</v>
      </c>
      <c r="C2">
        <v>1.7657315</v>
      </c>
      <c r="D2">
        <v>1.0308263</v>
      </c>
      <c r="E2">
        <v>6.9329758730000002</v>
      </c>
      <c r="F2" t="s">
        <v>15</v>
      </c>
      <c r="G2">
        <v>8.3347E-6</v>
      </c>
      <c r="H2">
        <v>435244</v>
      </c>
      <c r="I2">
        <v>6136</v>
      </c>
      <c r="J2" t="s">
        <v>15</v>
      </c>
      <c r="K2">
        <f>H2/A2</f>
        <v>202301.25086412061</v>
      </c>
      <c r="L2">
        <v>5952.5062563886004</v>
      </c>
      <c r="M2" t="s">
        <v>15</v>
      </c>
      <c r="N2" t="s">
        <v>18</v>
      </c>
      <c r="O2" t="s">
        <v>17</v>
      </c>
      <c r="P2">
        <f>E2-B2</f>
        <v>3.1822910000000002</v>
      </c>
    </row>
    <row r="3" spans="1:16" x14ac:dyDescent="0.25">
      <c r="A3">
        <v>2.5211191999999998</v>
      </c>
      <c r="B3">
        <v>2.4410156390000002</v>
      </c>
      <c r="C3">
        <v>1.3718541120000001</v>
      </c>
      <c r="D3">
        <v>1.0298187000000001</v>
      </c>
      <c r="E3">
        <v>5.9919535389999998</v>
      </c>
      <c r="F3" t="s">
        <v>15</v>
      </c>
      <c r="G3">
        <v>5.4244000000000001E-6</v>
      </c>
      <c r="H3">
        <v>432388</v>
      </c>
      <c r="I3">
        <v>6136</v>
      </c>
      <c r="J3" t="s">
        <v>15</v>
      </c>
      <c r="K3">
        <f t="shared" ref="K3:K4" si="0">H3/A3</f>
        <v>171506.36907608336</v>
      </c>
      <c r="L3">
        <v>5958.3303352327002</v>
      </c>
      <c r="M3" t="s">
        <v>15</v>
      </c>
      <c r="N3" t="s">
        <v>18</v>
      </c>
      <c r="O3" t="s">
        <v>17</v>
      </c>
      <c r="P3">
        <f t="shared" ref="P3:P4" si="1">E3-B3</f>
        <v>3.5509378999999996</v>
      </c>
    </row>
    <row r="4" spans="1:16" x14ac:dyDescent="0.25">
      <c r="A4">
        <v>2.4487770000000002</v>
      </c>
      <c r="B4">
        <v>2.386432224</v>
      </c>
      <c r="C4">
        <v>1.0656850659999999</v>
      </c>
      <c r="D4">
        <v>1.1123181</v>
      </c>
      <c r="E4">
        <v>5.9475273240000002</v>
      </c>
      <c r="F4" t="s">
        <v>15</v>
      </c>
      <c r="G4">
        <v>5.3031000000000001E-6</v>
      </c>
      <c r="H4">
        <v>422292</v>
      </c>
      <c r="I4">
        <v>6216</v>
      </c>
      <c r="J4" t="s">
        <v>15</v>
      </c>
      <c r="K4">
        <f t="shared" si="0"/>
        <v>172450.16593997736</v>
      </c>
      <c r="L4">
        <v>5588.3294535978002</v>
      </c>
      <c r="M4" t="s">
        <v>15</v>
      </c>
      <c r="N4" t="s">
        <v>18</v>
      </c>
      <c r="O4" t="s">
        <v>17</v>
      </c>
      <c r="P4">
        <f t="shared" si="1"/>
        <v>3.5610951000000002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1643-8AC4-41ED-9253-B569A0BAD21F}">
  <dimension ref="A1:P4"/>
  <sheetViews>
    <sheetView tabSelected="1" workbookViewId="0">
      <selection activeCell="I34" sqref="I34"/>
    </sheetView>
  </sheetViews>
  <sheetFormatPr defaultRowHeight="15" x14ac:dyDescent="0.25"/>
  <cols>
    <col min="10" max="10" width="12.5703125" customWidth="1"/>
    <col min="11" max="11" width="18.85546875" customWidth="1"/>
    <col min="12" max="12" width="23" customWidth="1"/>
    <col min="13" max="13" width="18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2.2940890999999999</v>
      </c>
      <c r="B2">
        <v>3.5929924679999998</v>
      </c>
      <c r="C2">
        <v>1.7408927359999999</v>
      </c>
      <c r="D2">
        <v>0.9084913</v>
      </c>
      <c r="E2">
        <v>6.7955728679999998</v>
      </c>
      <c r="F2" t="s">
        <v>15</v>
      </c>
      <c r="G2">
        <v>7.9843000000000008E-6</v>
      </c>
      <c r="H2">
        <v>433740</v>
      </c>
      <c r="I2">
        <v>6200</v>
      </c>
      <c r="J2">
        <v>3952</v>
      </c>
      <c r="K2">
        <f>H2/A2</f>
        <v>189068.50653708263</v>
      </c>
      <c r="L2">
        <f>I2/D2</f>
        <v>6824.5012362804137</v>
      </c>
      <c r="M2" t="s">
        <v>15</v>
      </c>
      <c r="N2" t="s">
        <v>19</v>
      </c>
      <c r="O2" t="s">
        <v>17</v>
      </c>
      <c r="P2">
        <f>E2-B2</f>
        <v>3.2025804</v>
      </c>
    </row>
    <row r="3" spans="1:16" x14ac:dyDescent="0.25">
      <c r="A3">
        <v>2.3034406000000001</v>
      </c>
      <c r="B3">
        <v>2.4357058500000002</v>
      </c>
      <c r="C3">
        <v>1.5606264729999999</v>
      </c>
      <c r="D3">
        <v>1.0636828</v>
      </c>
      <c r="E3">
        <v>5.8028292500000003</v>
      </c>
      <c r="F3" t="s">
        <v>15</v>
      </c>
      <c r="G3">
        <v>5.4125999999999996E-6</v>
      </c>
      <c r="H3">
        <v>430792</v>
      </c>
      <c r="I3">
        <v>6200</v>
      </c>
      <c r="J3">
        <v>3976</v>
      </c>
      <c r="K3">
        <f t="shared" ref="K3:K4" si="0">H3/A3</f>
        <v>187021.10225894256</v>
      </c>
      <c r="L3">
        <f>I3/D3</f>
        <v>5828.8053543782034</v>
      </c>
      <c r="M3" t="s">
        <v>15</v>
      </c>
      <c r="N3" t="s">
        <v>19</v>
      </c>
      <c r="O3" t="s">
        <v>17</v>
      </c>
      <c r="P3">
        <f t="shared" ref="P3:P4" si="1">E3-B3</f>
        <v>3.3671234000000001</v>
      </c>
    </row>
    <row r="4" spans="1:16" x14ac:dyDescent="0.25">
      <c r="A4">
        <v>2.7672968999999998</v>
      </c>
      <c r="B4">
        <v>2.3573337150000002</v>
      </c>
      <c r="C4">
        <v>1.104854641</v>
      </c>
      <c r="D4">
        <v>1.2200219000000001</v>
      </c>
      <c r="E4">
        <v>6.3446525149999999</v>
      </c>
      <c r="F4" t="s">
        <v>15</v>
      </c>
      <c r="G4">
        <v>5.2383999999999997E-6</v>
      </c>
      <c r="H4">
        <v>420748</v>
      </c>
      <c r="I4">
        <v>6200</v>
      </c>
      <c r="J4">
        <v>3952</v>
      </c>
      <c r="K4">
        <f t="shared" si="0"/>
        <v>152042.95570887244</v>
      </c>
      <c r="L4">
        <v>5081.8759892751996</v>
      </c>
      <c r="M4" t="s">
        <v>15</v>
      </c>
      <c r="N4" t="s">
        <v>19</v>
      </c>
      <c r="O4" t="s">
        <v>17</v>
      </c>
      <c r="P4">
        <f t="shared" si="1"/>
        <v>3.9873187999999997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Cloud</vt:lpstr>
      <vt:lpstr>Edge</vt:lpstr>
      <vt:lpstr>Cloud-Edge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McChesney</dc:creator>
  <cp:lastModifiedBy>Jonathan McChesney</cp:lastModifiedBy>
  <dcterms:created xsi:type="dcterms:W3CDTF">2019-02-16T14:16:06Z</dcterms:created>
  <dcterms:modified xsi:type="dcterms:W3CDTF">2019-02-16T18:32:55Z</dcterms:modified>
</cp:coreProperties>
</file>