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F44D2F1F-8010-4FF0-B69E-8E391F1DA352}" xr6:coauthVersionLast="41" xr6:coauthVersionMax="41" xr10:uidLastSave="{00000000-0000-0000-0000-000000000000}"/>
  <bookViews>
    <workbookView xWindow="-120" yWindow="-120" windowWidth="29040" windowHeight="16440" activeTab="3" xr2:uid="{67E05254-79BC-4C16-9639-8B7DC85DF5DD}"/>
  </bookViews>
  <sheets>
    <sheet name="Cloud" sheetId="1" r:id="rId1"/>
    <sheet name="Rasp" sheetId="3" r:id="rId2"/>
    <sheet name="Edge" sheetId="2" r:id="rId3"/>
    <sheet name="Stress Rasp" sheetId="4" r:id="rId4"/>
    <sheet name="Stress Odroid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0" i="5" l="1"/>
  <c r="L40" i="5"/>
  <c r="K40" i="5"/>
  <c r="I40" i="5"/>
  <c r="H40" i="5"/>
  <c r="G40" i="5"/>
  <c r="E40" i="5"/>
  <c r="D40" i="5"/>
  <c r="C40" i="5"/>
  <c r="B40" i="5"/>
  <c r="A40" i="5"/>
  <c r="O32" i="5"/>
  <c r="L32" i="5"/>
  <c r="K32" i="5"/>
  <c r="I32" i="5"/>
  <c r="H32" i="5"/>
  <c r="G32" i="5"/>
  <c r="E32" i="5"/>
  <c r="D32" i="5"/>
  <c r="C32" i="5"/>
  <c r="B32" i="5"/>
  <c r="A32" i="5"/>
  <c r="O24" i="5"/>
  <c r="L24" i="5"/>
  <c r="K24" i="5"/>
  <c r="I24" i="5"/>
  <c r="H24" i="5"/>
  <c r="G24" i="5"/>
  <c r="E24" i="5"/>
  <c r="D24" i="5"/>
  <c r="C24" i="5"/>
  <c r="B24" i="5"/>
  <c r="A24" i="5"/>
  <c r="O16" i="5"/>
  <c r="L16" i="5"/>
  <c r="K16" i="5"/>
  <c r="I16" i="5"/>
  <c r="H16" i="5"/>
  <c r="G16" i="5"/>
  <c r="E16" i="5"/>
  <c r="D16" i="5"/>
  <c r="C16" i="5"/>
  <c r="B16" i="5"/>
  <c r="A16" i="5"/>
  <c r="O8" i="5"/>
  <c r="L8" i="5"/>
  <c r="K8" i="5"/>
  <c r="I8" i="5"/>
  <c r="H8" i="5"/>
  <c r="G8" i="5"/>
  <c r="E8" i="5"/>
  <c r="D8" i="5"/>
  <c r="C8" i="5"/>
  <c r="B8" i="5"/>
  <c r="A8" i="5"/>
  <c r="O40" i="4" l="1"/>
  <c r="L40" i="4"/>
  <c r="K40" i="4"/>
  <c r="I40" i="4"/>
  <c r="H40" i="4"/>
  <c r="G40" i="4"/>
  <c r="E40" i="4"/>
  <c r="D40" i="4"/>
  <c r="C40" i="4"/>
  <c r="B40" i="4"/>
  <c r="A40" i="4"/>
  <c r="O32" i="4"/>
  <c r="L32" i="4"/>
  <c r="K32" i="4"/>
  <c r="I32" i="4"/>
  <c r="H32" i="4"/>
  <c r="G32" i="4"/>
  <c r="E32" i="4"/>
  <c r="D32" i="4"/>
  <c r="C32" i="4"/>
  <c r="B32" i="4"/>
  <c r="A32" i="4"/>
  <c r="O24" i="4"/>
  <c r="L24" i="4"/>
  <c r="K24" i="4"/>
  <c r="I24" i="4"/>
  <c r="H24" i="4"/>
  <c r="G24" i="4"/>
  <c r="E24" i="4"/>
  <c r="D24" i="4"/>
  <c r="C24" i="4"/>
  <c r="B24" i="4"/>
  <c r="A24" i="4"/>
  <c r="O16" i="4"/>
  <c r="L16" i="4"/>
  <c r="K16" i="4"/>
  <c r="I16" i="4"/>
  <c r="H16" i="4"/>
  <c r="G16" i="4"/>
  <c r="E16" i="4"/>
  <c r="D16" i="4"/>
  <c r="C16" i="4"/>
  <c r="B16" i="4"/>
  <c r="A16" i="4"/>
  <c r="B8" i="4"/>
  <c r="C8" i="4"/>
  <c r="D8" i="4"/>
  <c r="E8" i="4"/>
  <c r="G8" i="4"/>
  <c r="H8" i="4"/>
  <c r="I8" i="4"/>
  <c r="K8" i="4"/>
  <c r="L8" i="4"/>
  <c r="O8" i="4"/>
  <c r="A8" i="4"/>
  <c r="P8" i="1" l="1"/>
  <c r="L8" i="1"/>
  <c r="K8" i="1"/>
  <c r="I8" i="1"/>
  <c r="H8" i="1"/>
  <c r="G8" i="1"/>
  <c r="E8" i="1"/>
  <c r="D8" i="1"/>
  <c r="C8" i="1"/>
  <c r="B8" i="1"/>
  <c r="A8" i="1"/>
  <c r="P8" i="2"/>
  <c r="L8" i="2"/>
  <c r="K8" i="2"/>
  <c r="I8" i="2"/>
  <c r="H8" i="2"/>
  <c r="G8" i="2"/>
  <c r="E8" i="2"/>
  <c r="D8" i="2"/>
  <c r="C8" i="2"/>
  <c r="B8" i="2"/>
  <c r="A8" i="2"/>
  <c r="B8" i="3"/>
  <c r="C8" i="3"/>
  <c r="D8" i="3"/>
  <c r="E8" i="3"/>
  <c r="G8" i="3"/>
  <c r="H8" i="3"/>
  <c r="I8" i="3"/>
  <c r="K8" i="3"/>
  <c r="L8" i="3"/>
  <c r="P8" i="3"/>
  <c r="A8" i="3"/>
  <c r="P5" i="3" l="1"/>
  <c r="P6" i="3"/>
  <c r="P4" i="3"/>
  <c r="P3" i="3"/>
  <c r="P2" i="3"/>
  <c r="P5" i="1" l="1"/>
  <c r="P6" i="1"/>
  <c r="P4" i="1"/>
  <c r="P3" i="1"/>
  <c r="P2" i="1"/>
  <c r="P5" i="2"/>
  <c r="P6" i="2"/>
  <c r="P4" i="2"/>
  <c r="P3" i="2"/>
  <c r="P2" i="2"/>
</calcChain>
</file>

<file path=xl/sharedStrings.xml><?xml version="1.0" encoding="utf-8"?>
<sst xmlns="http://schemas.openxmlformats.org/spreadsheetml/2006/main" count="532" uniqueCount="26">
  <si>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</si>
  <si>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</si>
  <si>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</si>
  <si>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</si>
  <si>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</si>
  <si>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</si>
  <si>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</si>
  <si>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</si>
  <si>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</si>
  <si>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</si>
  <si>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</si>
  <si>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</si>
  <si>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</si>
  <si>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Pipeline</t>
  </si>
  <si>
    <t>Application</t>
  </si>
  <si>
    <t>NA</t>
  </si>
  <si>
    <t>Cloud-Only</t>
  </si>
  <si>
    <t>FogLAMP</t>
  </si>
  <si>
    <t>Edge-Only</t>
  </si>
  <si>
    <t>CL</t>
  </si>
  <si>
    <t>T4</t>
  </si>
  <si>
    <t>Edge-Only cpu 1</t>
  </si>
  <si>
    <t>Edge-Only cpu 2</t>
  </si>
  <si>
    <t>Edge-Only cpu 3</t>
  </si>
  <si>
    <t>Edge-Only cpu 4</t>
  </si>
  <si>
    <t>Edge-Only cpu 4 ram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</si>
</sst>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Cloud!$P$2:$P$6</c:f>
              <c:numCache>
                <c:formatCode>General</c:formatCode>
                <c:ptCount val="5"/>
                <c:pt idx="0">
                  <c:v>3.0703122</c:v>
                </c:pt>
                <c:pt idx="1">
                  <c:v>2.9297056000000001</c:v>
                </c:pt>
                <c:pt idx="2">
                  <c:v>3.0683268999999997</c:v>
                </c:pt>
                <c:pt idx="3">
                  <c:v>3.0810908000000001</c:v>
                </c:pt>
                <c:pt idx="4">
                  <c:v>3.1756582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1-4AC9-B448-F6043A3E6994}"/>
            </c:ext>
          </c:extLst>
        </c:ser>
        <c:ser>
          <c:idx val="2"/>
          <c:order val="1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Edge!$P$2:$P$6</c:f>
              <c:numCache>
                <c:formatCode>General</c:formatCode>
                <c:ptCount val="5"/>
                <c:pt idx="0">
                  <c:v>2.1041131000000002</c:v>
                </c:pt>
                <c:pt idx="1">
                  <c:v>1.9543486999999997</c:v>
                </c:pt>
                <c:pt idx="2">
                  <c:v>2.3699205000000001</c:v>
                </c:pt>
                <c:pt idx="3">
                  <c:v>1.9957066000000001</c:v>
                </c:pt>
                <c:pt idx="4">
                  <c:v>2.298079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1-4AC9-B448-F6043A3E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Cloud!$E$2:$E$6</c:f>
              <c:numCache>
                <c:formatCode>General</c:formatCode>
                <c:ptCount val="5"/>
                <c:pt idx="0">
                  <c:v>3.0900081259999999</c:v>
                </c:pt>
                <c:pt idx="1">
                  <c:v>2.9456155690000001</c:v>
                </c:pt>
                <c:pt idx="2">
                  <c:v>3.0876118479999999</c:v>
                </c:pt>
                <c:pt idx="3">
                  <c:v>3.1062940050000001</c:v>
                </c:pt>
                <c:pt idx="4">
                  <c:v>3.200944196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F-40B6-B2E1-8BFA4950AADF}"/>
            </c:ext>
          </c:extLst>
        </c:ser>
        <c:ser>
          <c:idx val="2"/>
          <c:order val="1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Edge!$E$2:$E$6</c:f>
              <c:numCache>
                <c:formatCode>General</c:formatCode>
                <c:ptCount val="5"/>
                <c:pt idx="0">
                  <c:v>2.1632996640000002</c:v>
                </c:pt>
                <c:pt idx="1">
                  <c:v>2.0023694449999998</c:v>
                </c:pt>
                <c:pt idx="2">
                  <c:v>2.4242783029999999</c:v>
                </c:pt>
                <c:pt idx="3">
                  <c:v>2.053548063</c:v>
                </c:pt>
                <c:pt idx="4">
                  <c:v>2.3462540249999999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F-40B6-B2E1-8BFA4950A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Computation</a:t>
                </a:r>
                <a:r>
                  <a:rPr lang="en-GB"/>
                  <a:t>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Cloud!$P$2:$P$6</c:f>
              <c:numCache>
                <c:formatCode>General</c:formatCode>
                <c:ptCount val="5"/>
                <c:pt idx="0">
                  <c:v>3.0703122</c:v>
                </c:pt>
                <c:pt idx="1">
                  <c:v>2.9297056000000001</c:v>
                </c:pt>
                <c:pt idx="2">
                  <c:v>3.0683268999999997</c:v>
                </c:pt>
                <c:pt idx="3">
                  <c:v>3.0810908000000001</c:v>
                </c:pt>
                <c:pt idx="4">
                  <c:v>3.1756582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379-9225-8FEAB5BCA81B}"/>
            </c:ext>
          </c:extLst>
        </c:ser>
        <c:ser>
          <c:idx val="2"/>
          <c:order val="1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Edge!$P$2:$P$6</c:f>
              <c:numCache>
                <c:formatCode>General</c:formatCode>
                <c:ptCount val="5"/>
                <c:pt idx="0">
                  <c:v>2.1041131000000002</c:v>
                </c:pt>
                <c:pt idx="1">
                  <c:v>1.9543486999999997</c:v>
                </c:pt>
                <c:pt idx="2">
                  <c:v>2.3699205000000001</c:v>
                </c:pt>
                <c:pt idx="3">
                  <c:v>1.9957066000000001</c:v>
                </c:pt>
                <c:pt idx="4">
                  <c:v>2.298079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2-4379-9225-8FEAB5BCA81B}"/>
            </c:ext>
          </c:extLst>
        </c:ser>
        <c:ser>
          <c:idx val="0"/>
          <c:order val="2"/>
          <c:tx>
            <c:v>Raspberry pi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Rasp!$P$2:$P$6</c:f>
              <c:numCache>
                <c:formatCode>General</c:formatCode>
                <c:ptCount val="5"/>
                <c:pt idx="0">
                  <c:v>1.5590296000000001</c:v>
                </c:pt>
                <c:pt idx="1">
                  <c:v>1.3079456</c:v>
                </c:pt>
                <c:pt idx="2">
                  <c:v>1.5132181</c:v>
                </c:pt>
                <c:pt idx="3">
                  <c:v>1.4753121</c:v>
                </c:pt>
                <c:pt idx="4">
                  <c:v>1.4282169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2-4379-9225-8FEAB5BC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Cloud!$E$2:$E$6</c:f>
              <c:numCache>
                <c:formatCode>General</c:formatCode>
                <c:ptCount val="5"/>
                <c:pt idx="0">
                  <c:v>3.0900081259999999</c:v>
                </c:pt>
                <c:pt idx="1">
                  <c:v>2.9456155690000001</c:v>
                </c:pt>
                <c:pt idx="2">
                  <c:v>3.0876118479999999</c:v>
                </c:pt>
                <c:pt idx="3">
                  <c:v>3.1062940050000001</c:v>
                </c:pt>
                <c:pt idx="4">
                  <c:v>3.200944196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5-4959-85E4-E78BCD290A6F}"/>
            </c:ext>
          </c:extLst>
        </c:ser>
        <c:ser>
          <c:idx val="2"/>
          <c:order val="1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Edge!$E$2:$E$6</c:f>
              <c:numCache>
                <c:formatCode>General</c:formatCode>
                <c:ptCount val="5"/>
                <c:pt idx="0">
                  <c:v>2.1632996640000002</c:v>
                </c:pt>
                <c:pt idx="1">
                  <c:v>2.0023694449999998</c:v>
                </c:pt>
                <c:pt idx="2">
                  <c:v>2.4242783029999999</c:v>
                </c:pt>
                <c:pt idx="3">
                  <c:v>2.053548063</c:v>
                </c:pt>
                <c:pt idx="4">
                  <c:v>2.3462540249999999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5-4959-85E4-E78BCD290A6F}"/>
            </c:ext>
          </c:extLst>
        </c:ser>
        <c:ser>
          <c:idx val="0"/>
          <c:order val="2"/>
          <c:tx>
            <c:v>Raspberry Pi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Rasp!$E$2:$E$6</c:f>
              <c:numCache>
                <c:formatCode>General</c:formatCode>
                <c:ptCount val="5"/>
                <c:pt idx="0">
                  <c:v>1.683127448</c:v>
                </c:pt>
                <c:pt idx="1">
                  <c:v>1.3656860470000001</c:v>
                </c:pt>
                <c:pt idx="2">
                  <c:v>1.6394250690000001</c:v>
                </c:pt>
                <c:pt idx="3">
                  <c:v>1.5377902720000001</c:v>
                </c:pt>
                <c:pt idx="4">
                  <c:v>1.500073489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5-4959-85E4-E78BCD29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Computation</a:t>
                </a:r>
                <a:r>
                  <a:rPr lang="en-GB"/>
                  <a:t>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Under</a:t>
            </a:r>
            <a:r>
              <a:rPr lang="en-GB" baseline="0"/>
              <a:t> Stress</a:t>
            </a:r>
            <a:r>
              <a:rPr lang="en-GB"/>
              <a:t> -</a:t>
            </a:r>
            <a:r>
              <a:rPr lang="en-GB" baseline="0"/>
              <a:t>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Raspberry Pi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Rasp'!$E$8,'Stress Rasp'!$E$16,'Stress Rasp'!$E$24,'Stress Rasp'!$E$32,'Stress Rasp'!$E$40)</c:f>
              <c:numCache>
                <c:formatCode>General</c:formatCode>
                <c:ptCount val="5"/>
                <c:pt idx="0">
                  <c:v>1.477233826</c:v>
                </c:pt>
                <c:pt idx="1">
                  <c:v>1.5191554208000002</c:v>
                </c:pt>
                <c:pt idx="2">
                  <c:v>1.6208552109999999</c:v>
                </c:pt>
                <c:pt idx="3">
                  <c:v>2.0830742469999999</c:v>
                </c:pt>
                <c:pt idx="4">
                  <c:v>2.3429961032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C-4B51-99B9-4BEA23146E12}"/>
            </c:ext>
          </c:extLst>
        </c:ser>
        <c:ser>
          <c:idx val="1"/>
          <c:order val="1"/>
          <c:tx>
            <c:v>Odroid XU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Odroid'!$E$8,'Stress Odroid'!$E$16,'Stress Odroid'!$E$24,'Stress Odroid'!$E$32,'Stress Odroid'!$E$40)</c:f>
              <c:numCache>
                <c:formatCode>General</c:formatCode>
                <c:ptCount val="5"/>
                <c:pt idx="0">
                  <c:v>2.325234869</c:v>
                </c:pt>
                <c:pt idx="1">
                  <c:v>2.0408558236000003</c:v>
                </c:pt>
                <c:pt idx="2">
                  <c:v>2.3022750905999998</c:v>
                </c:pt>
                <c:pt idx="3">
                  <c:v>2.4683925160000002</c:v>
                </c:pt>
                <c:pt idx="4">
                  <c:v>2.8576064368000003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C-4B51-99B9-4BEA2314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Under</a:t>
            </a:r>
            <a:r>
              <a:rPr lang="en-GB" baseline="0"/>
              <a:t> Stress</a:t>
            </a:r>
            <a:r>
              <a:rPr lang="en-GB"/>
              <a:t> -</a:t>
            </a:r>
            <a:r>
              <a:rPr lang="en-GB" baseline="0"/>
              <a:t>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Raspberry Pi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Rasp'!$O$8,'Stress Rasp'!$O$16,'Stress Rasp'!$O$24,'Stress Rasp'!$O$32,'Stress Rasp'!$O$40)</c:f>
              <c:numCache>
                <c:formatCode>General</c:formatCode>
                <c:ptCount val="5"/>
                <c:pt idx="0">
                  <c:v>1.3920487799999999</c:v>
                </c:pt>
                <c:pt idx="1">
                  <c:v>1.44151652</c:v>
                </c:pt>
                <c:pt idx="2">
                  <c:v>1.5314554199999999</c:v>
                </c:pt>
                <c:pt idx="3">
                  <c:v>1.9215133200000001</c:v>
                </c:pt>
                <c:pt idx="4">
                  <c:v>2.0170449000000001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7-4956-85FB-9D2ABE57CE98}"/>
            </c:ext>
          </c:extLst>
        </c:ser>
        <c:ser>
          <c:idx val="1"/>
          <c:order val="1"/>
          <c:tx>
            <c:v>Odroid XU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('Stress Odroid'!$O$8,'Stress Odroid'!$O$16,'Stress Odroid'!$O$24,'Stress Odroid'!$O$32,'Stress Odroid'!$O$40)</c:f>
              <c:numCache>
                <c:formatCode>General</c:formatCode>
                <c:ptCount val="5"/>
                <c:pt idx="0">
                  <c:v>2.26151072</c:v>
                </c:pt>
                <c:pt idx="1">
                  <c:v>1.9558808400000001</c:v>
                </c:pt>
                <c:pt idx="2">
                  <c:v>2.2125404799999999</c:v>
                </c:pt>
                <c:pt idx="3">
                  <c:v>2.3606602200000002</c:v>
                </c:pt>
                <c:pt idx="4">
                  <c:v>2.4571549799999999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7-4956-85FB-9D2ABE57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9</xdr:col>
      <xdr:colOff>238125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5E5EF-D0BC-4201-A946-E6CA7A89D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19050</xdr:rowOff>
    </xdr:from>
    <xdr:to>
      <xdr:col>19</xdr:col>
      <xdr:colOff>238125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C5812-7F6C-4C9F-86D5-D9FE298BB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9</xdr:col>
      <xdr:colOff>238125</xdr:colOff>
      <xdr:row>38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D4A8B-6C66-4FDF-A236-49442D2C3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19050</xdr:rowOff>
    </xdr:from>
    <xdr:to>
      <xdr:col>19</xdr:col>
      <xdr:colOff>238125</xdr:colOff>
      <xdr:row>38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C7251D-BD6E-4EA4-945D-98AF829B0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16</xdr:row>
      <xdr:rowOff>133350</xdr:rowOff>
    </xdr:from>
    <xdr:to>
      <xdr:col>27</xdr:col>
      <xdr:colOff>238125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D851F-AC54-4C7F-816D-8C9848D8C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27</xdr:col>
      <xdr:colOff>228600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49752-7411-440E-8BDF-835BB4B43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YO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ess Rasp"/>
      <sheetName val="Stress Odroid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5068-8341-4796-ACFF-3F475791FC42}">
  <dimension ref="A1:P8"/>
  <sheetViews>
    <sheetView workbookViewId="0">
      <selection activeCell="E6" sqref="E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</row>
    <row r="2" spans="1:16" x14ac:dyDescent="0.25">
      <c r="A2">
        <v>1.4880416000000001</v>
      </c>
      <c r="B2">
        <v>1.9695925999999999E-2</v>
      </c>
      <c r="C2">
        <v>0.82983651000000003</v>
      </c>
      <c r="D2">
        <v>1.5822706</v>
      </c>
      <c r="E2">
        <v>3.0900081259999999</v>
      </c>
      <c r="F2" t="s">
        <v>15</v>
      </c>
      <c r="G2">
        <v>8.7499999999999996E-8</v>
      </c>
      <c r="H2">
        <v>2940</v>
      </c>
      <c r="I2">
        <v>3212</v>
      </c>
      <c r="J2" t="s">
        <v>15</v>
      </c>
      <c r="K2">
        <v>1975.7512155574</v>
      </c>
      <c r="L2">
        <v>2029.9941109946001</v>
      </c>
      <c r="M2" t="s">
        <v>15</v>
      </c>
      <c r="N2" t="s">
        <v>16</v>
      </c>
      <c r="O2" t="s">
        <v>17</v>
      </c>
      <c r="P2">
        <f>E2-B2</f>
        <v>3.0703122</v>
      </c>
    </row>
    <row r="3" spans="1:16" x14ac:dyDescent="0.25">
      <c r="A3">
        <v>1.3375745999999999</v>
      </c>
      <c r="B3">
        <v>1.5909969E-2</v>
      </c>
      <c r="C3">
        <v>0.51837793600000004</v>
      </c>
      <c r="D3">
        <v>1.592131</v>
      </c>
      <c r="E3">
        <v>2.9456155690000001</v>
      </c>
      <c r="F3" t="s">
        <v>15</v>
      </c>
      <c r="G3">
        <v>7.0700000000000004E-8</v>
      </c>
      <c r="H3">
        <v>2948</v>
      </c>
      <c r="I3">
        <v>3644</v>
      </c>
      <c r="J3" t="s">
        <v>15</v>
      </c>
      <c r="K3">
        <v>2203.9892204890002</v>
      </c>
      <c r="L3">
        <v>2288.7563900206001</v>
      </c>
      <c r="M3" t="s">
        <v>15</v>
      </c>
      <c r="N3" t="s">
        <v>16</v>
      </c>
      <c r="O3" t="s">
        <v>17</v>
      </c>
      <c r="P3">
        <f t="shared" ref="P3:P6" si="0">E3-B3</f>
        <v>2.9297056000000001</v>
      </c>
    </row>
    <row r="4" spans="1:16" x14ac:dyDescent="0.25">
      <c r="A4">
        <v>1.4502984000000001</v>
      </c>
      <c r="B4">
        <v>1.9284948E-2</v>
      </c>
      <c r="C4">
        <v>0.300019231</v>
      </c>
      <c r="D4">
        <v>1.6180285000000001</v>
      </c>
      <c r="E4">
        <v>3.0876118479999999</v>
      </c>
      <c r="F4" t="s">
        <v>15</v>
      </c>
      <c r="G4">
        <v>8.5700000000000006E-8</v>
      </c>
      <c r="H4">
        <v>2948</v>
      </c>
      <c r="I4">
        <v>7332</v>
      </c>
      <c r="J4" t="s">
        <v>15</v>
      </c>
      <c r="K4">
        <v>2032.6851356934001</v>
      </c>
      <c r="L4">
        <v>4531.4405772209002</v>
      </c>
      <c r="M4" t="s">
        <v>15</v>
      </c>
      <c r="N4" t="s">
        <v>16</v>
      </c>
      <c r="O4" t="s">
        <v>17</v>
      </c>
      <c r="P4">
        <f t="shared" si="0"/>
        <v>3.0683268999999997</v>
      </c>
    </row>
    <row r="5" spans="1:16" x14ac:dyDescent="0.25">
      <c r="A5">
        <v>1.3871484000000001</v>
      </c>
      <c r="B5">
        <v>2.5203204999999999E-2</v>
      </c>
      <c r="C5">
        <v>0.29717534499999998</v>
      </c>
      <c r="D5">
        <v>1.6939424000000001</v>
      </c>
      <c r="E5">
        <v>3.1062940050000001</v>
      </c>
      <c r="F5" t="s">
        <v>15</v>
      </c>
      <c r="G5">
        <v>1.12E-7</v>
      </c>
      <c r="H5">
        <v>2948</v>
      </c>
      <c r="I5">
        <v>3588</v>
      </c>
      <c r="J5" t="s">
        <v>15</v>
      </c>
      <c r="K5">
        <v>2125.2232277382</v>
      </c>
      <c r="L5">
        <v>2118.1357760452001</v>
      </c>
      <c r="M5" t="s">
        <v>15</v>
      </c>
      <c r="N5" t="s">
        <v>16</v>
      </c>
      <c r="O5" t="s">
        <v>17</v>
      </c>
      <c r="P5">
        <f t="shared" si="0"/>
        <v>3.0810908000000001</v>
      </c>
    </row>
    <row r="6" spans="1:16" x14ac:dyDescent="0.25">
      <c r="A6">
        <v>1.5706239</v>
      </c>
      <c r="B6">
        <v>2.5285996000000002E-2</v>
      </c>
      <c r="C6">
        <v>0.350157104</v>
      </c>
      <c r="D6">
        <v>1.6050343</v>
      </c>
      <c r="E6">
        <v>3.200944196</v>
      </c>
      <c r="F6" t="s">
        <v>15</v>
      </c>
      <c r="G6">
        <v>1.1230000000000001E-7</v>
      </c>
      <c r="H6">
        <v>2948</v>
      </c>
      <c r="I6">
        <v>3004</v>
      </c>
      <c r="J6" t="s">
        <v>15</v>
      </c>
      <c r="K6">
        <v>1876.9611235381999</v>
      </c>
      <c r="L6">
        <v>1871.6110926725</v>
      </c>
      <c r="M6" t="s">
        <v>15</v>
      </c>
      <c r="N6" t="s">
        <v>16</v>
      </c>
      <c r="O6" t="s">
        <v>17</v>
      </c>
      <c r="P6">
        <f t="shared" si="0"/>
        <v>3.1756582</v>
      </c>
    </row>
    <row r="8" spans="1:16" x14ac:dyDescent="0.25">
      <c r="A8">
        <f>(A2+A3+A4+A5+A6)/5</f>
        <v>1.4467373800000001</v>
      </c>
      <c r="B8">
        <f t="shared" ref="B8:P8" si="1">(B2+B3+B4+B5+B6)/5</f>
        <v>2.1076008800000001E-2</v>
      </c>
      <c r="C8">
        <f t="shared" si="1"/>
        <v>0.45911322520000003</v>
      </c>
      <c r="D8">
        <f t="shared" si="1"/>
        <v>1.6182813599999999</v>
      </c>
      <c r="E8">
        <f t="shared" si="1"/>
        <v>3.0860947487999999</v>
      </c>
      <c r="F8" t="s">
        <v>15</v>
      </c>
      <c r="G8">
        <f t="shared" si="1"/>
        <v>9.364000000000001E-8</v>
      </c>
      <c r="H8">
        <f t="shared" si="1"/>
        <v>2946.4</v>
      </c>
      <c r="I8">
        <f t="shared" si="1"/>
        <v>4156</v>
      </c>
      <c r="J8" t="s">
        <v>15</v>
      </c>
      <c r="K8">
        <f t="shared" si="1"/>
        <v>2042.9219846032399</v>
      </c>
      <c r="L8">
        <f t="shared" si="1"/>
        <v>2567.9875893907601</v>
      </c>
      <c r="M8" t="s">
        <v>15</v>
      </c>
      <c r="N8" t="s">
        <v>16</v>
      </c>
      <c r="O8" t="s">
        <v>17</v>
      </c>
      <c r="P8">
        <f t="shared" si="1"/>
        <v>3.0650187400000002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D67E-7FE7-4A18-AE32-CC4AEA87C651}">
  <dimension ref="A1:P8"/>
  <sheetViews>
    <sheetView workbookViewId="0">
      <selection activeCell="E2" sqref="E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</row>
    <row r="2" spans="1:16" x14ac:dyDescent="0.25">
      <c r="A2">
        <v>0.72516599999999998</v>
      </c>
      <c r="B2">
        <v>0.124097848</v>
      </c>
      <c r="C2">
        <v>2.9793152140000001</v>
      </c>
      <c r="D2">
        <v>0.83386360000000004</v>
      </c>
      <c r="E2">
        <v>1.683127448</v>
      </c>
      <c r="F2" t="s">
        <v>15</v>
      </c>
      <c r="G2">
        <v>2.7570000000000001E-7</v>
      </c>
      <c r="H2">
        <v>3272</v>
      </c>
      <c r="I2">
        <v>3456</v>
      </c>
      <c r="J2" t="s">
        <v>15</v>
      </c>
      <c r="K2">
        <v>4512.0703397566003</v>
      </c>
      <c r="L2">
        <v>4144.5627318424004</v>
      </c>
      <c r="M2" t="s">
        <v>15</v>
      </c>
      <c r="N2" t="s">
        <v>18</v>
      </c>
      <c r="O2" t="s">
        <v>17</v>
      </c>
      <c r="P2">
        <f>E2-B2</f>
        <v>1.5590296000000001</v>
      </c>
    </row>
    <row r="3" spans="1:16" x14ac:dyDescent="0.25">
      <c r="A3">
        <v>0.64424459999999995</v>
      </c>
      <c r="B3">
        <v>5.7740447E-2</v>
      </c>
      <c r="C3">
        <v>2.2986942670000001</v>
      </c>
      <c r="D3">
        <v>0.66370099999999999</v>
      </c>
      <c r="E3">
        <v>1.3656860470000001</v>
      </c>
      <c r="F3" t="s">
        <v>15</v>
      </c>
      <c r="G3">
        <v>1.283E-7</v>
      </c>
      <c r="H3">
        <v>3280</v>
      </c>
      <c r="I3">
        <v>3888</v>
      </c>
      <c r="J3" t="s">
        <v>15</v>
      </c>
      <c r="K3">
        <v>5091.2339816273998</v>
      </c>
      <c r="L3">
        <v>5858.0595780328003</v>
      </c>
      <c r="M3" t="s">
        <v>15</v>
      </c>
      <c r="N3" t="s">
        <v>18</v>
      </c>
      <c r="O3" t="s">
        <v>17</v>
      </c>
      <c r="P3">
        <f t="shared" ref="P3:P6" si="0">E3-B3</f>
        <v>1.3079456</v>
      </c>
    </row>
    <row r="4" spans="1:16" x14ac:dyDescent="0.25">
      <c r="A4">
        <v>0.7137985</v>
      </c>
      <c r="B4">
        <v>0.126206969</v>
      </c>
      <c r="C4">
        <v>2.2381366090000001</v>
      </c>
      <c r="D4">
        <v>0.79941960000000001</v>
      </c>
      <c r="E4">
        <v>1.6394250690000001</v>
      </c>
      <c r="F4" t="s">
        <v>15</v>
      </c>
      <c r="G4">
        <v>2.804E-7</v>
      </c>
      <c r="H4">
        <v>3280</v>
      </c>
      <c r="I4">
        <v>7336</v>
      </c>
      <c r="J4" t="s">
        <v>15</v>
      </c>
      <c r="K4">
        <v>4595.1343411340004</v>
      </c>
      <c r="L4">
        <v>9176.6576651359992</v>
      </c>
      <c r="M4" t="s">
        <v>15</v>
      </c>
      <c r="N4" t="s">
        <v>18</v>
      </c>
      <c r="O4" t="s">
        <v>17</v>
      </c>
      <c r="P4">
        <f t="shared" si="0"/>
        <v>1.5132181</v>
      </c>
    </row>
    <row r="5" spans="1:16" x14ac:dyDescent="0.25">
      <c r="A5">
        <v>0.73442030000000003</v>
      </c>
      <c r="B5">
        <v>6.2478171999999998E-2</v>
      </c>
      <c r="C5">
        <v>1.9794771760000001</v>
      </c>
      <c r="D5">
        <v>0.74089179999999999</v>
      </c>
      <c r="E5">
        <v>1.5377902720000001</v>
      </c>
      <c r="F5" t="s">
        <v>15</v>
      </c>
      <c r="G5">
        <v>1.388E-7</v>
      </c>
      <c r="H5">
        <v>3280</v>
      </c>
      <c r="I5">
        <v>3832</v>
      </c>
      <c r="J5" t="s">
        <v>15</v>
      </c>
      <c r="K5">
        <v>4466.1074864079001</v>
      </c>
      <c r="L5">
        <v>5172.1452444202996</v>
      </c>
      <c r="M5" t="s">
        <v>15</v>
      </c>
      <c r="N5" t="s">
        <v>18</v>
      </c>
      <c r="O5" t="s">
        <v>17</v>
      </c>
      <c r="P5">
        <f t="shared" si="0"/>
        <v>1.4753121</v>
      </c>
    </row>
    <row r="6" spans="1:16" x14ac:dyDescent="0.25">
      <c r="A6">
        <v>0.63987870000000002</v>
      </c>
      <c r="B6">
        <v>7.1856588999999998E-2</v>
      </c>
      <c r="C6">
        <v>1.935109814</v>
      </c>
      <c r="D6">
        <v>0.78833819999999999</v>
      </c>
      <c r="E6">
        <v>1.500073489</v>
      </c>
      <c r="F6" t="s">
        <v>15</v>
      </c>
      <c r="G6">
        <v>1.596E-7</v>
      </c>
      <c r="H6">
        <v>3280</v>
      </c>
      <c r="I6">
        <v>3248</v>
      </c>
      <c r="J6" t="s">
        <v>15</v>
      </c>
      <c r="K6">
        <v>5125.9715317917999</v>
      </c>
      <c r="L6">
        <v>4120.0591319816003</v>
      </c>
      <c r="M6" t="s">
        <v>15</v>
      </c>
      <c r="N6" t="s">
        <v>18</v>
      </c>
      <c r="O6" t="s">
        <v>17</v>
      </c>
      <c r="P6">
        <f t="shared" si="0"/>
        <v>1.4282169</v>
      </c>
    </row>
    <row r="8" spans="1:16" ht="14.25" customHeight="1" x14ac:dyDescent="0.25">
      <c r="A8">
        <f>(A2+A3+A4+A5+A6)/5</f>
        <v>0.69150162000000004</v>
      </c>
      <c r="B8">
        <f t="shared" ref="B8:P8" si="1">(B2+B3+B4+B5+B6)/5</f>
        <v>8.8476004999999996E-2</v>
      </c>
      <c r="C8">
        <f t="shared" si="1"/>
        <v>2.2861466159999999</v>
      </c>
      <c r="D8">
        <f t="shared" si="1"/>
        <v>0.76524283999999998</v>
      </c>
      <c r="E8">
        <f t="shared" si="1"/>
        <v>1.5452204650000003</v>
      </c>
      <c r="F8" t="s">
        <v>15</v>
      </c>
      <c r="G8">
        <f t="shared" si="1"/>
        <v>1.9655999999999998E-7</v>
      </c>
      <c r="H8">
        <f t="shared" si="1"/>
        <v>3278.4</v>
      </c>
      <c r="I8">
        <f t="shared" si="1"/>
        <v>4352</v>
      </c>
      <c r="J8" t="s">
        <v>15</v>
      </c>
      <c r="K8">
        <f t="shared" si="1"/>
        <v>4758.1035361435397</v>
      </c>
      <c r="L8">
        <f t="shared" si="1"/>
        <v>5694.2968702826201</v>
      </c>
      <c r="M8" t="s">
        <v>15</v>
      </c>
      <c r="N8" t="s">
        <v>18</v>
      </c>
      <c r="O8" t="s">
        <v>17</v>
      </c>
      <c r="P8">
        <f t="shared" si="1"/>
        <v>1.4567444599999999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492F-4BDB-4F40-B0F4-178EC62B58BC}">
  <dimension ref="A1:P8"/>
  <sheetViews>
    <sheetView workbookViewId="0">
      <selection activeCell="E4" sqref="E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</row>
    <row r="2" spans="1:16" x14ac:dyDescent="0.25">
      <c r="A2">
        <v>0.92188029999999999</v>
      </c>
      <c r="B2">
        <v>5.9186563999999997E-2</v>
      </c>
      <c r="C2">
        <v>1.985244086</v>
      </c>
      <c r="D2">
        <v>1.1822328</v>
      </c>
      <c r="E2">
        <v>2.1632996640000002</v>
      </c>
      <c r="F2" t="s">
        <v>15</v>
      </c>
      <c r="G2">
        <v>1.3150000000000001E-7</v>
      </c>
      <c r="H2">
        <v>3272</v>
      </c>
      <c r="I2">
        <v>3792</v>
      </c>
      <c r="J2" t="s">
        <v>15</v>
      </c>
      <c r="K2">
        <v>3549.2677303116002</v>
      </c>
      <c r="L2">
        <v>3207.4900983968</v>
      </c>
      <c r="M2" t="s">
        <v>15</v>
      </c>
      <c r="N2" t="s">
        <v>18</v>
      </c>
      <c r="O2" t="s">
        <v>17</v>
      </c>
      <c r="P2">
        <f>E2-B2</f>
        <v>2.1041131000000002</v>
      </c>
    </row>
    <row r="3" spans="1:16" x14ac:dyDescent="0.25">
      <c r="A3">
        <v>0.9224793</v>
      </c>
      <c r="B3">
        <v>4.8020744999999997E-2</v>
      </c>
      <c r="C3">
        <v>1.2448997020000001</v>
      </c>
      <c r="D3">
        <v>1.0318693999999999</v>
      </c>
      <c r="E3">
        <v>2.0023694449999998</v>
      </c>
      <c r="F3" t="s">
        <v>15</v>
      </c>
      <c r="G3">
        <v>1.067E-7</v>
      </c>
      <c r="H3">
        <v>3280</v>
      </c>
      <c r="I3">
        <v>4224</v>
      </c>
      <c r="J3" t="s">
        <v>15</v>
      </c>
      <c r="K3">
        <v>3555.6353405435998</v>
      </c>
      <c r="L3">
        <v>4093.5412950514001</v>
      </c>
      <c r="M3" t="s">
        <v>15</v>
      </c>
      <c r="N3" t="s">
        <v>18</v>
      </c>
      <c r="O3" t="s">
        <v>17</v>
      </c>
      <c r="P3">
        <f t="shared" ref="P3:P6" si="0">E3-B3</f>
        <v>1.9543486999999997</v>
      </c>
    </row>
    <row r="4" spans="1:16" x14ac:dyDescent="0.25">
      <c r="A4">
        <v>1.3506791</v>
      </c>
      <c r="B4">
        <v>5.4357803000000003E-2</v>
      </c>
      <c r="C4">
        <v>1.354980777</v>
      </c>
      <c r="D4">
        <v>1.0192414000000001</v>
      </c>
      <c r="E4">
        <v>2.4242783029999999</v>
      </c>
      <c r="F4" t="s">
        <v>15</v>
      </c>
      <c r="G4">
        <v>1.2069999999999999E-7</v>
      </c>
      <c r="H4">
        <v>3280</v>
      </c>
      <c r="I4">
        <v>7912</v>
      </c>
      <c r="J4" t="s">
        <v>15</v>
      </c>
      <c r="K4">
        <v>2428.4080504392</v>
      </c>
      <c r="L4">
        <v>7762.6360153736996</v>
      </c>
      <c r="M4" t="s">
        <v>15</v>
      </c>
      <c r="N4" t="s">
        <v>18</v>
      </c>
      <c r="O4" t="s">
        <v>17</v>
      </c>
      <c r="P4">
        <f t="shared" si="0"/>
        <v>2.3699205000000001</v>
      </c>
    </row>
    <row r="5" spans="1:16" x14ac:dyDescent="0.25">
      <c r="A5">
        <v>0.96734609999999999</v>
      </c>
      <c r="B5">
        <v>5.7841463000000003E-2</v>
      </c>
      <c r="C5">
        <v>1.4572466479999999</v>
      </c>
      <c r="D5">
        <v>1.0283605</v>
      </c>
      <c r="E5">
        <v>2.053548063</v>
      </c>
      <c r="F5" t="s">
        <v>15</v>
      </c>
      <c r="G5">
        <v>1.2849999999999999E-7</v>
      </c>
      <c r="H5">
        <v>3280</v>
      </c>
      <c r="I5">
        <v>4088</v>
      </c>
      <c r="J5" t="s">
        <v>15</v>
      </c>
      <c r="K5">
        <v>3390.7202396328998</v>
      </c>
      <c r="L5">
        <v>3975.2596487320998</v>
      </c>
      <c r="M5" t="s">
        <v>15</v>
      </c>
      <c r="N5" t="s">
        <v>18</v>
      </c>
      <c r="O5" t="s">
        <v>17</v>
      </c>
      <c r="P5">
        <f t="shared" si="0"/>
        <v>1.9957066000000001</v>
      </c>
    </row>
    <row r="6" spans="1:16" x14ac:dyDescent="0.25">
      <c r="A6">
        <v>1.2674202000000001</v>
      </c>
      <c r="B6">
        <v>4.8175025000000003E-2</v>
      </c>
      <c r="C6">
        <v>1.2538561159999999</v>
      </c>
      <c r="D6">
        <v>1.0306588000000001</v>
      </c>
      <c r="E6">
        <v>2.3462540249999999</v>
      </c>
      <c r="F6" t="s">
        <v>15</v>
      </c>
      <c r="G6">
        <v>1.0700000000000001E-7</v>
      </c>
      <c r="H6">
        <v>3280</v>
      </c>
      <c r="I6">
        <v>3656</v>
      </c>
      <c r="J6" t="s">
        <v>15</v>
      </c>
      <c r="K6">
        <v>2587.9341358137999</v>
      </c>
      <c r="L6">
        <v>3547.2457034276999</v>
      </c>
      <c r="M6" t="s">
        <v>15</v>
      </c>
      <c r="N6" t="s">
        <v>18</v>
      </c>
      <c r="O6" t="s">
        <v>17</v>
      </c>
      <c r="P6">
        <f t="shared" si="0"/>
        <v>2.298079</v>
      </c>
    </row>
    <row r="8" spans="1:16" x14ac:dyDescent="0.25">
      <c r="A8">
        <f>(A2+A3+A4+A5+A6)/5</f>
        <v>1.085961</v>
      </c>
      <c r="B8">
        <f t="shared" ref="B8:P8" si="1">(B2+B3+B4+B5+B6)/5</f>
        <v>5.3516320000000006E-2</v>
      </c>
      <c r="C8">
        <f t="shared" si="1"/>
        <v>1.4592454658</v>
      </c>
      <c r="D8">
        <f t="shared" si="1"/>
        <v>1.0584725800000001</v>
      </c>
      <c r="E8">
        <f t="shared" si="1"/>
        <v>2.1979498999999998</v>
      </c>
      <c r="F8" t="s">
        <v>15</v>
      </c>
      <c r="G8">
        <f t="shared" si="1"/>
        <v>1.1887999999999999E-7</v>
      </c>
      <c r="H8">
        <f t="shared" si="1"/>
        <v>3278.4</v>
      </c>
      <c r="I8">
        <f t="shared" si="1"/>
        <v>4734.3999999999996</v>
      </c>
      <c r="J8" t="s">
        <v>15</v>
      </c>
      <c r="K8">
        <f t="shared" si="1"/>
        <v>3102.3930993482199</v>
      </c>
      <c r="L8">
        <f t="shared" si="1"/>
        <v>4517.2345521963398</v>
      </c>
      <c r="M8" t="s">
        <v>15</v>
      </c>
      <c r="N8" t="s">
        <v>18</v>
      </c>
      <c r="O8" t="s">
        <v>17</v>
      </c>
      <c r="P8">
        <f t="shared" si="1"/>
        <v>2.1444335800000003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B0F7-ADA2-4399-862C-BA482E4737B6}">
  <dimension ref="A1:Q40"/>
  <sheetViews>
    <sheetView tabSelected="1" topLeftCell="E1" workbookViewId="0">
      <selection activeCell="R36" sqref="R36"/>
    </sheetView>
  </sheetViews>
  <sheetFormatPr defaultRowHeight="15" x14ac:dyDescent="0.25"/>
  <cols>
    <col min="16" max="16" width="16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20</v>
      </c>
      <c r="O1" t="s">
        <v>19</v>
      </c>
      <c r="P1" t="s">
        <v>13</v>
      </c>
      <c r="Q1" t="s">
        <v>14</v>
      </c>
    </row>
    <row r="2" spans="1:17" x14ac:dyDescent="0.25">
      <c r="A2">
        <v>0.68845719999999999</v>
      </c>
      <c r="B2">
        <v>0.104383698</v>
      </c>
      <c r="C2">
        <v>1.9196372559999999</v>
      </c>
      <c r="D2">
        <v>0.74318609999999996</v>
      </c>
      <c r="E2">
        <v>1.5360269980000001</v>
      </c>
      <c r="F2" t="s">
        <v>15</v>
      </c>
      <c r="G2">
        <v>2.3190000000000001E-7</v>
      </c>
      <c r="H2">
        <v>3272</v>
      </c>
      <c r="I2">
        <v>3456</v>
      </c>
      <c r="J2" t="s">
        <v>15</v>
      </c>
      <c r="K2">
        <v>4752.6556480198997</v>
      </c>
      <c r="L2">
        <v>4650.2484371007004</v>
      </c>
      <c r="M2" t="s">
        <v>15</v>
      </c>
      <c r="N2" t="s">
        <v>15</v>
      </c>
      <c r="O2">
        <v>1.4316433</v>
      </c>
      <c r="P2" t="s">
        <v>21</v>
      </c>
      <c r="Q2" t="s">
        <v>17</v>
      </c>
    </row>
    <row r="3" spans="1:17" x14ac:dyDescent="0.25">
      <c r="A3">
        <v>0.64677810000000002</v>
      </c>
      <c r="B3">
        <v>5.6634536999999999E-2</v>
      </c>
      <c r="C3">
        <v>1.9714198430000001</v>
      </c>
      <c r="D3">
        <v>0.71642519999999998</v>
      </c>
      <c r="E3">
        <v>1.419837837</v>
      </c>
      <c r="F3" t="s">
        <v>15</v>
      </c>
      <c r="G3">
        <v>1.258E-7</v>
      </c>
      <c r="H3">
        <v>3280</v>
      </c>
      <c r="I3">
        <v>3888</v>
      </c>
      <c r="J3" t="s">
        <v>15</v>
      </c>
      <c r="K3">
        <v>5071.2910656683998</v>
      </c>
      <c r="L3">
        <v>5426.9447808368004</v>
      </c>
      <c r="M3" t="s">
        <v>15</v>
      </c>
      <c r="N3" t="s">
        <v>15</v>
      </c>
      <c r="O3">
        <v>1.3632032999999999</v>
      </c>
      <c r="P3" t="s">
        <v>21</v>
      </c>
      <c r="Q3" t="s">
        <v>17</v>
      </c>
    </row>
    <row r="4" spans="1:17" x14ac:dyDescent="0.25">
      <c r="A4">
        <v>0.6570897</v>
      </c>
      <c r="B4">
        <v>6.8569236000000006E-2</v>
      </c>
      <c r="C4">
        <v>1.91491989</v>
      </c>
      <c r="D4">
        <v>0.70818029999999998</v>
      </c>
      <c r="E4">
        <v>1.4338392360000001</v>
      </c>
      <c r="F4" t="s">
        <v>15</v>
      </c>
      <c r="G4">
        <v>1.5230000000000001E-7</v>
      </c>
      <c r="H4">
        <v>3280</v>
      </c>
      <c r="I4">
        <v>7576</v>
      </c>
      <c r="J4" t="s">
        <v>15</v>
      </c>
      <c r="K4">
        <v>4991.7081336079</v>
      </c>
      <c r="L4">
        <v>10697.840648772601</v>
      </c>
      <c r="M4" t="s">
        <v>15</v>
      </c>
      <c r="N4" t="s">
        <v>15</v>
      </c>
      <c r="O4">
        <v>1.36527</v>
      </c>
      <c r="P4" t="s">
        <v>21</v>
      </c>
      <c r="Q4" t="s">
        <v>17</v>
      </c>
    </row>
    <row r="5" spans="1:17" x14ac:dyDescent="0.25">
      <c r="A5">
        <v>0.62645850000000003</v>
      </c>
      <c r="B5">
        <v>0.1283482</v>
      </c>
      <c r="C5">
        <v>1.958415585</v>
      </c>
      <c r="D5">
        <v>0.76954560000000005</v>
      </c>
      <c r="E5">
        <v>1.5243523000000001</v>
      </c>
      <c r="F5" t="s">
        <v>15</v>
      </c>
      <c r="G5">
        <v>2.8519999999999999E-7</v>
      </c>
      <c r="H5">
        <v>3280</v>
      </c>
      <c r="I5">
        <v>3680</v>
      </c>
      <c r="J5" t="s">
        <v>15</v>
      </c>
      <c r="K5">
        <v>5235.781779639</v>
      </c>
      <c r="L5">
        <v>4782.0428055205002</v>
      </c>
      <c r="M5" t="s">
        <v>15</v>
      </c>
      <c r="N5" t="s">
        <v>15</v>
      </c>
      <c r="O5">
        <v>1.3960041000000001</v>
      </c>
      <c r="P5" t="s">
        <v>21</v>
      </c>
      <c r="Q5" t="s">
        <v>17</v>
      </c>
    </row>
    <row r="6" spans="1:17" x14ac:dyDescent="0.25">
      <c r="A6">
        <v>0.68962159999999995</v>
      </c>
      <c r="B6">
        <v>6.7989559000000005E-2</v>
      </c>
      <c r="C6">
        <v>1.9250644159999999</v>
      </c>
      <c r="D6">
        <v>0.71450159999999996</v>
      </c>
      <c r="E6">
        <v>1.472112759</v>
      </c>
      <c r="F6" t="s">
        <v>15</v>
      </c>
      <c r="G6">
        <v>1.5099999999999999E-7</v>
      </c>
      <c r="H6">
        <v>3280</v>
      </c>
      <c r="I6">
        <v>3248</v>
      </c>
      <c r="J6" t="s">
        <v>15</v>
      </c>
      <c r="K6">
        <v>4756.2315333509996</v>
      </c>
      <c r="L6">
        <v>4545.8260695286999</v>
      </c>
      <c r="M6" t="s">
        <v>15</v>
      </c>
      <c r="N6" t="s">
        <v>15</v>
      </c>
      <c r="O6">
        <v>1.4041231999999999</v>
      </c>
      <c r="P6" t="s">
        <v>21</v>
      </c>
      <c r="Q6" t="s">
        <v>17</v>
      </c>
    </row>
    <row r="8" spans="1:17" x14ac:dyDescent="0.25">
      <c r="A8">
        <f>(A2+A3+A4+A5+A6)/5</f>
        <v>0.66168101999999995</v>
      </c>
      <c r="B8">
        <f t="shared" ref="B8:O8" si="0">(B2+B3+B4+B5+B6)/5</f>
        <v>8.5185046000000014E-2</v>
      </c>
      <c r="C8">
        <f t="shared" si="0"/>
        <v>1.9378913980000001</v>
      </c>
      <c r="D8">
        <f t="shared" si="0"/>
        <v>0.73036776000000003</v>
      </c>
      <c r="E8">
        <f t="shared" si="0"/>
        <v>1.477233826</v>
      </c>
      <c r="F8" t="s">
        <v>15</v>
      </c>
      <c r="G8">
        <f t="shared" si="0"/>
        <v>1.8924000000000002E-7</v>
      </c>
      <c r="H8">
        <f t="shared" si="0"/>
        <v>3278.4</v>
      </c>
      <c r="I8">
        <f t="shared" si="0"/>
        <v>4369.6000000000004</v>
      </c>
      <c r="J8" t="s">
        <v>15</v>
      </c>
      <c r="K8">
        <f t="shared" si="0"/>
        <v>4961.5336320572405</v>
      </c>
      <c r="L8">
        <f t="shared" si="0"/>
        <v>6020.5805483518607</v>
      </c>
      <c r="M8" t="s">
        <v>15</v>
      </c>
      <c r="N8" t="s">
        <v>15</v>
      </c>
      <c r="O8">
        <f t="shared" si="0"/>
        <v>1.3920487799999999</v>
      </c>
      <c r="P8" t="s">
        <v>21</v>
      </c>
      <c r="Q8" t="s">
        <v>17</v>
      </c>
    </row>
    <row r="10" spans="1:17" x14ac:dyDescent="0.25">
      <c r="A10">
        <v>0.64830969999999999</v>
      </c>
      <c r="B10">
        <v>6.8293565000000001E-2</v>
      </c>
      <c r="C10">
        <v>1.9848567349999999</v>
      </c>
      <c r="D10">
        <v>0.80598219999999998</v>
      </c>
      <c r="E10">
        <v>1.5225854649999999</v>
      </c>
      <c r="F10" t="s">
        <v>15</v>
      </c>
      <c r="G10">
        <v>1.5169999999999999E-7</v>
      </c>
      <c r="H10">
        <v>3272</v>
      </c>
      <c r="I10">
        <v>3456</v>
      </c>
      <c r="J10" t="s">
        <v>15</v>
      </c>
      <c r="K10">
        <v>5046.9706067948</v>
      </c>
      <c r="L10">
        <v>4287.9358874177997</v>
      </c>
      <c r="M10" t="s">
        <v>15</v>
      </c>
      <c r="N10" t="s">
        <v>15</v>
      </c>
      <c r="O10">
        <v>1.4542919000000001</v>
      </c>
      <c r="P10" t="s">
        <v>22</v>
      </c>
      <c r="Q10" t="s">
        <v>17</v>
      </c>
    </row>
    <row r="11" spans="1:17" x14ac:dyDescent="0.25">
      <c r="A11">
        <v>0.71567049999999999</v>
      </c>
      <c r="B11">
        <v>6.8555018999999995E-2</v>
      </c>
      <c r="C11">
        <v>1.9269815429999999</v>
      </c>
      <c r="D11">
        <v>0.76267940000000001</v>
      </c>
      <c r="E11">
        <v>1.5469049189999999</v>
      </c>
      <c r="F11" t="s">
        <v>15</v>
      </c>
      <c r="G11">
        <v>1.5230000000000001E-7</v>
      </c>
      <c r="H11">
        <v>3280</v>
      </c>
      <c r="I11">
        <v>3888</v>
      </c>
      <c r="J11" t="s">
        <v>15</v>
      </c>
      <c r="K11">
        <v>4583.1147155010003</v>
      </c>
      <c r="L11">
        <v>5097.8169857477997</v>
      </c>
      <c r="M11" t="s">
        <v>15</v>
      </c>
      <c r="N11" t="s">
        <v>15</v>
      </c>
      <c r="O11">
        <v>1.4783499</v>
      </c>
      <c r="P11" t="s">
        <v>22</v>
      </c>
      <c r="Q11" t="s">
        <v>17</v>
      </c>
    </row>
    <row r="12" spans="1:17" x14ac:dyDescent="0.25">
      <c r="A12">
        <v>0.68931410000000004</v>
      </c>
      <c r="B12">
        <v>6.9770832000000005E-2</v>
      </c>
      <c r="C12">
        <v>1.902810484</v>
      </c>
      <c r="D12">
        <v>0.73663540000000005</v>
      </c>
      <c r="E12">
        <v>1.4957203320000001</v>
      </c>
      <c r="F12" t="s">
        <v>15</v>
      </c>
      <c r="G12">
        <v>1.55E-7</v>
      </c>
      <c r="H12">
        <v>3280</v>
      </c>
      <c r="I12">
        <v>7648</v>
      </c>
      <c r="J12" t="s">
        <v>15</v>
      </c>
      <c r="K12">
        <v>4758.3532674000999</v>
      </c>
      <c r="L12">
        <v>10382.341114749501</v>
      </c>
      <c r="M12" t="s">
        <v>15</v>
      </c>
      <c r="N12" t="s">
        <v>15</v>
      </c>
      <c r="O12">
        <v>1.4259495</v>
      </c>
      <c r="P12" t="s">
        <v>22</v>
      </c>
      <c r="Q12" t="s">
        <v>17</v>
      </c>
    </row>
    <row r="13" spans="1:17" x14ac:dyDescent="0.25">
      <c r="A13">
        <v>0.70812030000000004</v>
      </c>
      <c r="B13">
        <v>0.119180072</v>
      </c>
      <c r="C13">
        <v>2.1963715430000001</v>
      </c>
      <c r="D13">
        <v>0.72802690000000003</v>
      </c>
      <c r="E13">
        <v>1.555327272</v>
      </c>
      <c r="F13" t="s">
        <v>15</v>
      </c>
      <c r="G13">
        <v>2.6479999999999999E-7</v>
      </c>
      <c r="H13">
        <v>3280</v>
      </c>
      <c r="I13">
        <v>3680</v>
      </c>
      <c r="J13" t="s">
        <v>15</v>
      </c>
      <c r="K13">
        <v>4631.9813172986997</v>
      </c>
      <c r="L13">
        <v>5054.7582788493</v>
      </c>
      <c r="M13" t="s">
        <v>15</v>
      </c>
      <c r="N13" t="s">
        <v>15</v>
      </c>
      <c r="O13">
        <v>1.4361472</v>
      </c>
      <c r="P13" t="s">
        <v>22</v>
      </c>
      <c r="Q13" t="s">
        <v>17</v>
      </c>
    </row>
    <row r="14" spans="1:17" x14ac:dyDescent="0.25">
      <c r="A14">
        <v>0.70817629999999998</v>
      </c>
      <c r="B14">
        <v>6.2395015999999998E-2</v>
      </c>
      <c r="C14">
        <v>1.931300018</v>
      </c>
      <c r="D14">
        <v>0.70466779999999996</v>
      </c>
      <c r="E14">
        <v>1.475239116</v>
      </c>
      <c r="F14" t="s">
        <v>15</v>
      </c>
      <c r="G14">
        <v>1.3860000000000001E-7</v>
      </c>
      <c r="H14">
        <v>3280</v>
      </c>
      <c r="I14">
        <v>3248</v>
      </c>
      <c r="J14" t="s">
        <v>15</v>
      </c>
      <c r="K14">
        <v>4631.6150371029998</v>
      </c>
      <c r="L14">
        <v>4609.2641099820003</v>
      </c>
      <c r="M14" t="s">
        <v>15</v>
      </c>
      <c r="N14" t="s">
        <v>15</v>
      </c>
      <c r="O14">
        <v>1.4128441</v>
      </c>
      <c r="P14" t="s">
        <v>22</v>
      </c>
      <c r="Q14" t="s">
        <v>17</v>
      </c>
    </row>
    <row r="16" spans="1:17" x14ac:dyDescent="0.25">
      <c r="A16">
        <f>(A10+A11+A12+A13+A14)/5</f>
        <v>0.69391818000000005</v>
      </c>
      <c r="B16">
        <f t="shared" ref="B16:O16" si="1">(B10+B11+B12+B13+B14)/5</f>
        <v>7.7638900799999994E-2</v>
      </c>
      <c r="C16">
        <f t="shared" si="1"/>
        <v>1.9884640646</v>
      </c>
      <c r="D16">
        <f t="shared" si="1"/>
        <v>0.74759834000000003</v>
      </c>
      <c r="E16">
        <f t="shared" si="1"/>
        <v>1.5191554208000002</v>
      </c>
      <c r="F16" t="s">
        <v>15</v>
      </c>
      <c r="G16">
        <f t="shared" si="1"/>
        <v>1.7247999999999999E-7</v>
      </c>
      <c r="H16">
        <f t="shared" si="1"/>
        <v>3278.4</v>
      </c>
      <c r="I16">
        <f t="shared" si="1"/>
        <v>4384</v>
      </c>
      <c r="J16" t="s">
        <v>15</v>
      </c>
      <c r="K16">
        <f t="shared" si="1"/>
        <v>4730.4069888195199</v>
      </c>
      <c r="L16">
        <f t="shared" si="1"/>
        <v>5886.4232753492797</v>
      </c>
      <c r="M16" t="s">
        <v>15</v>
      </c>
      <c r="N16" t="s">
        <v>15</v>
      </c>
      <c r="O16">
        <f t="shared" si="1"/>
        <v>1.44151652</v>
      </c>
      <c r="P16" t="s">
        <v>22</v>
      </c>
      <c r="Q16" t="s">
        <v>17</v>
      </c>
    </row>
    <row r="18" spans="1:17" x14ac:dyDescent="0.25">
      <c r="A18">
        <v>0.73991059999999997</v>
      </c>
      <c r="B18">
        <v>0.13037686700000001</v>
      </c>
      <c r="C18">
        <v>2.1060323030000001</v>
      </c>
      <c r="D18">
        <v>0.76897850000000001</v>
      </c>
      <c r="E18">
        <v>1.639265967</v>
      </c>
      <c r="F18" t="s">
        <v>15</v>
      </c>
      <c r="G18">
        <v>2.8970000000000001E-7</v>
      </c>
      <c r="H18">
        <v>3272</v>
      </c>
      <c r="I18">
        <v>3528</v>
      </c>
      <c r="J18" t="s">
        <v>15</v>
      </c>
      <c r="K18">
        <v>4422.1558658573003</v>
      </c>
      <c r="L18">
        <v>4587.9046033145996</v>
      </c>
      <c r="M18" t="s">
        <v>15</v>
      </c>
      <c r="N18" t="s">
        <v>15</v>
      </c>
      <c r="O18">
        <v>1.5088891</v>
      </c>
      <c r="P18" t="s">
        <v>23</v>
      </c>
      <c r="Q18" t="s">
        <v>17</v>
      </c>
    </row>
    <row r="19" spans="1:17" x14ac:dyDescent="0.25">
      <c r="A19">
        <v>0.70255009999999996</v>
      </c>
      <c r="B19">
        <v>6.7638211000000004E-2</v>
      </c>
      <c r="C19">
        <v>2.1458326410000002</v>
      </c>
      <c r="D19">
        <v>0.72046779999999999</v>
      </c>
      <c r="E19">
        <v>1.4906561110000001</v>
      </c>
      <c r="F19" t="s">
        <v>15</v>
      </c>
      <c r="G19">
        <v>1.5029999999999999E-7</v>
      </c>
      <c r="H19">
        <v>3280</v>
      </c>
      <c r="I19">
        <v>3960</v>
      </c>
      <c r="J19" t="s">
        <v>15</v>
      </c>
      <c r="K19">
        <v>4668.7061890675004</v>
      </c>
      <c r="L19">
        <v>5496.4288480345003</v>
      </c>
      <c r="M19" t="s">
        <v>15</v>
      </c>
      <c r="N19" t="s">
        <v>15</v>
      </c>
      <c r="O19">
        <v>1.4230179000000001</v>
      </c>
      <c r="P19" t="s">
        <v>23</v>
      </c>
      <c r="Q19" t="s">
        <v>17</v>
      </c>
    </row>
    <row r="20" spans="1:17" x14ac:dyDescent="0.25">
      <c r="A20">
        <v>0.72133860000000005</v>
      </c>
      <c r="B20">
        <v>8.1216372999999994E-2</v>
      </c>
      <c r="C20">
        <v>2.158399154</v>
      </c>
      <c r="D20">
        <v>0.79216790000000004</v>
      </c>
      <c r="E20">
        <v>1.594722873</v>
      </c>
      <c r="F20" t="s">
        <v>15</v>
      </c>
      <c r="G20">
        <v>1.804E-7</v>
      </c>
      <c r="H20">
        <v>3280</v>
      </c>
      <c r="I20">
        <v>7576</v>
      </c>
      <c r="J20" t="s">
        <v>15</v>
      </c>
      <c r="K20">
        <v>4547.1017355787999</v>
      </c>
      <c r="L20">
        <v>9563.6291245832999</v>
      </c>
      <c r="M20" t="s">
        <v>15</v>
      </c>
      <c r="N20" t="s">
        <v>15</v>
      </c>
      <c r="O20">
        <v>1.5135065000000001</v>
      </c>
      <c r="P20" t="s">
        <v>23</v>
      </c>
      <c r="Q20" t="s">
        <v>17</v>
      </c>
    </row>
    <row r="21" spans="1:17" x14ac:dyDescent="0.25">
      <c r="A21">
        <v>0.72624429999999995</v>
      </c>
      <c r="B21">
        <v>8.4796940000000001E-2</v>
      </c>
      <c r="C21">
        <v>2.2471750410000002</v>
      </c>
      <c r="D21">
        <v>0.9731284</v>
      </c>
      <c r="E21">
        <v>1.78416964</v>
      </c>
      <c r="F21" t="s">
        <v>15</v>
      </c>
      <c r="G21">
        <v>1.8839999999999999E-7</v>
      </c>
      <c r="H21">
        <v>3280</v>
      </c>
      <c r="I21">
        <v>3832</v>
      </c>
      <c r="J21" t="s">
        <v>15</v>
      </c>
      <c r="K21">
        <v>4516.3865657877996</v>
      </c>
      <c r="L21">
        <v>3937.8154003108998</v>
      </c>
      <c r="M21" t="s">
        <v>15</v>
      </c>
      <c r="N21" t="s">
        <v>15</v>
      </c>
      <c r="O21">
        <v>1.6993727000000001</v>
      </c>
      <c r="P21" t="s">
        <v>23</v>
      </c>
      <c r="Q21" t="s">
        <v>17</v>
      </c>
    </row>
    <row r="22" spans="1:17" x14ac:dyDescent="0.25">
      <c r="A22">
        <v>0.75024610000000003</v>
      </c>
      <c r="B22">
        <v>8.2970563999999997E-2</v>
      </c>
      <c r="C22">
        <v>2.2648226669999998</v>
      </c>
      <c r="D22">
        <v>0.76224479999999994</v>
      </c>
      <c r="E22">
        <v>1.595461464</v>
      </c>
      <c r="F22" t="s">
        <v>15</v>
      </c>
      <c r="G22">
        <v>1.843E-7</v>
      </c>
      <c r="H22">
        <v>3280</v>
      </c>
      <c r="I22">
        <v>3248</v>
      </c>
      <c r="J22" t="s">
        <v>15</v>
      </c>
      <c r="K22">
        <v>4371.8987676177003</v>
      </c>
      <c r="L22">
        <v>4261.0982718411997</v>
      </c>
      <c r="M22" t="s">
        <v>15</v>
      </c>
      <c r="N22" t="s">
        <v>15</v>
      </c>
      <c r="O22">
        <v>1.5124909</v>
      </c>
      <c r="P22" t="s">
        <v>23</v>
      </c>
      <c r="Q22" t="s">
        <v>17</v>
      </c>
    </row>
    <row r="24" spans="1:17" x14ac:dyDescent="0.25">
      <c r="A24">
        <f>(A18+A19+A20+A21+A22)/5</f>
        <v>0.72805794000000001</v>
      </c>
      <c r="B24">
        <f t="shared" ref="B24:O24" si="2">(B18+B19+B20+B21+B22)/5</f>
        <v>8.9399790999999992E-2</v>
      </c>
      <c r="C24">
        <f t="shared" si="2"/>
        <v>2.1844523612000004</v>
      </c>
      <c r="D24">
        <f t="shared" si="2"/>
        <v>0.80339747999999989</v>
      </c>
      <c r="E24">
        <f t="shared" si="2"/>
        <v>1.6208552109999999</v>
      </c>
      <c r="F24" t="s">
        <v>15</v>
      </c>
      <c r="G24">
        <f t="shared" si="2"/>
        <v>1.9862000000000001E-7</v>
      </c>
      <c r="H24">
        <f t="shared" si="2"/>
        <v>3278.4</v>
      </c>
      <c r="I24">
        <f t="shared" si="2"/>
        <v>4428.8</v>
      </c>
      <c r="J24" t="s">
        <v>15</v>
      </c>
      <c r="K24">
        <f t="shared" si="2"/>
        <v>4505.2498247818194</v>
      </c>
      <c r="L24">
        <f t="shared" si="2"/>
        <v>5569.3752496168991</v>
      </c>
      <c r="M24" t="s">
        <v>15</v>
      </c>
      <c r="N24" t="s">
        <v>15</v>
      </c>
      <c r="O24">
        <f t="shared" si="2"/>
        <v>1.5314554199999999</v>
      </c>
      <c r="P24" t="s">
        <v>23</v>
      </c>
      <c r="Q24" t="s">
        <v>17</v>
      </c>
    </row>
    <row r="26" spans="1:17" x14ac:dyDescent="0.25">
      <c r="A26">
        <v>0.92549420000000004</v>
      </c>
      <c r="B26">
        <v>0.20995493500000001</v>
      </c>
      <c r="C26">
        <v>2.8384521660000002</v>
      </c>
      <c r="D26">
        <v>0.97412620000000005</v>
      </c>
      <c r="E26">
        <v>2.1095753350000002</v>
      </c>
      <c r="F26" t="s">
        <v>15</v>
      </c>
      <c r="G26">
        <v>4.665E-7</v>
      </c>
      <c r="H26">
        <v>3272</v>
      </c>
      <c r="I26">
        <v>3456</v>
      </c>
      <c r="J26" t="s">
        <v>15</v>
      </c>
      <c r="K26">
        <v>3535.4084336779001</v>
      </c>
      <c r="L26">
        <v>3547.7949366314001</v>
      </c>
      <c r="M26" t="s">
        <v>15</v>
      </c>
      <c r="N26" t="s">
        <v>15</v>
      </c>
      <c r="O26">
        <v>1.8996204000000001</v>
      </c>
      <c r="P26" t="s">
        <v>24</v>
      </c>
      <c r="Q26" t="s">
        <v>17</v>
      </c>
    </row>
    <row r="27" spans="1:17" x14ac:dyDescent="0.25">
      <c r="A27">
        <v>0.9676787</v>
      </c>
      <c r="B27">
        <v>0.139880912</v>
      </c>
      <c r="C27">
        <v>2.863174436</v>
      </c>
      <c r="D27">
        <v>1.0344564999999999</v>
      </c>
      <c r="E27">
        <v>2.1420161119999999</v>
      </c>
      <c r="F27" t="s">
        <v>15</v>
      </c>
      <c r="G27">
        <v>3.108E-7</v>
      </c>
      <c r="H27">
        <v>3280</v>
      </c>
      <c r="I27">
        <v>3888</v>
      </c>
      <c r="J27" t="s">
        <v>15</v>
      </c>
      <c r="K27">
        <v>3389.5548181436002</v>
      </c>
      <c r="L27">
        <v>3758.4954031416</v>
      </c>
      <c r="M27" t="s">
        <v>15</v>
      </c>
      <c r="N27" t="s">
        <v>15</v>
      </c>
      <c r="O27">
        <v>2.0021352000000001</v>
      </c>
      <c r="P27" t="s">
        <v>24</v>
      </c>
      <c r="Q27" t="s">
        <v>17</v>
      </c>
    </row>
    <row r="28" spans="1:17" x14ac:dyDescent="0.25">
      <c r="A28">
        <v>0.85865150000000001</v>
      </c>
      <c r="B28">
        <v>0.187624401</v>
      </c>
      <c r="C28">
        <v>2.6999973740000001</v>
      </c>
      <c r="D28">
        <v>1.0329466</v>
      </c>
      <c r="E28">
        <v>2.0792225009999998</v>
      </c>
      <c r="F28" t="s">
        <v>15</v>
      </c>
      <c r="G28">
        <v>4.1689999999999998E-7</v>
      </c>
      <c r="H28">
        <v>3280</v>
      </c>
      <c r="I28">
        <v>7472</v>
      </c>
      <c r="J28" t="s">
        <v>15</v>
      </c>
      <c r="K28">
        <v>3819.9432482211</v>
      </c>
      <c r="L28">
        <v>7233.6750031414003</v>
      </c>
      <c r="M28" t="s">
        <v>15</v>
      </c>
      <c r="N28" t="s">
        <v>15</v>
      </c>
      <c r="O28">
        <v>1.8915980999999999</v>
      </c>
      <c r="P28" t="s">
        <v>24</v>
      </c>
      <c r="Q28" t="s">
        <v>17</v>
      </c>
    </row>
    <row r="29" spans="1:17" x14ac:dyDescent="0.25">
      <c r="A29">
        <v>0.8497924</v>
      </c>
      <c r="B29">
        <v>0.130097668</v>
      </c>
      <c r="C29">
        <v>2.9601284300000001</v>
      </c>
      <c r="D29">
        <v>1.0271982</v>
      </c>
      <c r="E29">
        <v>2.007088268</v>
      </c>
      <c r="F29" t="s">
        <v>15</v>
      </c>
      <c r="G29">
        <v>2.8910000000000001E-7</v>
      </c>
      <c r="H29">
        <v>3280</v>
      </c>
      <c r="I29">
        <v>3752</v>
      </c>
      <c r="J29" t="s">
        <v>15</v>
      </c>
      <c r="K29">
        <v>3859.7662205498</v>
      </c>
      <c r="L29">
        <v>3652.6543757571999</v>
      </c>
      <c r="M29" t="s">
        <v>15</v>
      </c>
      <c r="N29" t="s">
        <v>15</v>
      </c>
      <c r="O29">
        <v>1.8769906000000001</v>
      </c>
      <c r="P29" t="s">
        <v>24</v>
      </c>
      <c r="Q29" t="s">
        <v>17</v>
      </c>
    </row>
    <row r="30" spans="1:17" x14ac:dyDescent="0.25">
      <c r="A30">
        <v>0.91856709999999997</v>
      </c>
      <c r="B30">
        <v>0.14024671899999999</v>
      </c>
      <c r="C30">
        <v>2.7266668549999999</v>
      </c>
      <c r="D30">
        <v>1.0186552</v>
      </c>
      <c r="E30">
        <v>2.077469019</v>
      </c>
      <c r="F30" t="s">
        <v>15</v>
      </c>
      <c r="G30">
        <v>3.1160000000000001E-7</v>
      </c>
      <c r="H30">
        <v>3280</v>
      </c>
      <c r="I30">
        <v>3248</v>
      </c>
      <c r="J30" t="s">
        <v>15</v>
      </c>
      <c r="K30">
        <v>3570.7788794090002</v>
      </c>
      <c r="L30">
        <v>3188.5175670825001</v>
      </c>
      <c r="M30" t="s">
        <v>15</v>
      </c>
      <c r="N30" t="s">
        <v>15</v>
      </c>
      <c r="O30">
        <v>1.9372223</v>
      </c>
      <c r="P30" t="s">
        <v>24</v>
      </c>
      <c r="Q30" t="s">
        <v>17</v>
      </c>
    </row>
    <row r="32" spans="1:17" x14ac:dyDescent="0.25">
      <c r="A32">
        <f>(A26+A27+A28+A29+A30)/5</f>
        <v>0.90403677999999998</v>
      </c>
      <c r="B32">
        <f t="shared" ref="B32:O32" si="3">(B26+B27+B28+B29+B30)/5</f>
        <v>0.16156092699999999</v>
      </c>
      <c r="C32">
        <f t="shared" si="3"/>
        <v>2.8176838522000001</v>
      </c>
      <c r="D32">
        <f t="shared" si="3"/>
        <v>1.0174765399999999</v>
      </c>
      <c r="E32">
        <f t="shared" si="3"/>
        <v>2.0830742469999999</v>
      </c>
      <c r="F32" t="s">
        <v>15</v>
      </c>
      <c r="G32">
        <f t="shared" si="3"/>
        <v>3.5898E-7</v>
      </c>
      <c r="H32">
        <f t="shared" si="3"/>
        <v>3278.4</v>
      </c>
      <c r="I32">
        <f t="shared" si="3"/>
        <v>4363.2</v>
      </c>
      <c r="J32" t="s">
        <v>15</v>
      </c>
      <c r="K32">
        <f t="shared" si="3"/>
        <v>3635.0903200002804</v>
      </c>
      <c r="L32">
        <f t="shared" si="3"/>
        <v>4276.2274571508206</v>
      </c>
      <c r="M32" t="s">
        <v>15</v>
      </c>
      <c r="N32" t="s">
        <v>15</v>
      </c>
      <c r="O32">
        <f t="shared" si="3"/>
        <v>1.9215133200000001</v>
      </c>
      <c r="P32" t="s">
        <v>24</v>
      </c>
      <c r="Q32" t="s">
        <v>17</v>
      </c>
    </row>
    <row r="34" spans="1:17" x14ac:dyDescent="0.25">
      <c r="A34">
        <v>0.93098400000000003</v>
      </c>
      <c r="B34">
        <v>0.246745099</v>
      </c>
      <c r="C34">
        <v>6.3302024340000003</v>
      </c>
      <c r="D34">
        <v>1.0659947999999999</v>
      </c>
      <c r="E34">
        <v>2.2437238989999999</v>
      </c>
      <c r="F34" t="s">
        <v>15</v>
      </c>
      <c r="G34">
        <v>5.4830000000000001E-7</v>
      </c>
      <c r="H34">
        <v>3272</v>
      </c>
      <c r="I34">
        <v>3528</v>
      </c>
      <c r="J34" t="s">
        <v>15</v>
      </c>
      <c r="K34">
        <v>3514.5609376745001</v>
      </c>
      <c r="L34">
        <v>3309.5846246154001</v>
      </c>
      <c r="M34" t="s">
        <v>15</v>
      </c>
      <c r="N34" t="s">
        <v>15</v>
      </c>
      <c r="O34">
        <v>1.9969787999999999</v>
      </c>
      <c r="P34" t="s">
        <v>25</v>
      </c>
      <c r="Q34" t="s">
        <v>17</v>
      </c>
    </row>
    <row r="35" spans="1:17" x14ac:dyDescent="0.25">
      <c r="A35">
        <v>1.0077609000000001</v>
      </c>
      <c r="B35">
        <v>0.22977720300000001</v>
      </c>
      <c r="C35">
        <v>3.5303909930000001</v>
      </c>
      <c r="D35">
        <v>1.0829648999999999</v>
      </c>
      <c r="E35">
        <v>2.3205030029999998</v>
      </c>
      <c r="F35" t="s">
        <v>15</v>
      </c>
      <c r="G35">
        <v>5.1060000000000003E-7</v>
      </c>
      <c r="H35">
        <v>3280</v>
      </c>
      <c r="I35">
        <v>3888</v>
      </c>
      <c r="J35" t="s">
        <v>15</v>
      </c>
      <c r="K35">
        <v>3254.7402861135001</v>
      </c>
      <c r="L35">
        <v>3590.1440573004002</v>
      </c>
      <c r="M35" t="s">
        <v>15</v>
      </c>
      <c r="N35" t="s">
        <v>15</v>
      </c>
      <c r="O35">
        <v>2.0907258</v>
      </c>
      <c r="P35" t="s">
        <v>25</v>
      </c>
      <c r="Q35" t="s">
        <v>17</v>
      </c>
    </row>
    <row r="36" spans="1:17" x14ac:dyDescent="0.25">
      <c r="A36">
        <v>0.96355550000000001</v>
      </c>
      <c r="B36">
        <v>0.188298825</v>
      </c>
      <c r="C36">
        <v>3.3426699310000001</v>
      </c>
      <c r="D36">
        <v>1.0786716000000001</v>
      </c>
      <c r="E36">
        <v>2.2305259249999998</v>
      </c>
      <c r="F36" t="s">
        <v>15</v>
      </c>
      <c r="G36">
        <v>4.1839999999999999E-7</v>
      </c>
      <c r="H36">
        <v>3280</v>
      </c>
      <c r="I36">
        <v>7576</v>
      </c>
      <c r="J36" t="s">
        <v>15</v>
      </c>
      <c r="K36">
        <v>3404.0592368575999</v>
      </c>
      <c r="L36">
        <v>7023.4536628200003</v>
      </c>
      <c r="M36" t="s">
        <v>15</v>
      </c>
      <c r="N36" t="s">
        <v>15</v>
      </c>
      <c r="O36">
        <v>2.0422270999999999</v>
      </c>
      <c r="P36" t="s">
        <v>25</v>
      </c>
      <c r="Q36" t="s">
        <v>17</v>
      </c>
    </row>
    <row r="37" spans="1:17" x14ac:dyDescent="0.25">
      <c r="A37">
        <v>0.93004209999999998</v>
      </c>
      <c r="B37">
        <v>0.20748350900000001</v>
      </c>
      <c r="C37">
        <v>3.4465438050000001</v>
      </c>
      <c r="D37">
        <v>1.0568263</v>
      </c>
      <c r="E37">
        <v>2.1943519089999999</v>
      </c>
      <c r="F37" t="s">
        <v>15</v>
      </c>
      <c r="G37">
        <v>4.6100000000000001E-7</v>
      </c>
      <c r="H37">
        <v>3280</v>
      </c>
      <c r="I37">
        <v>3832</v>
      </c>
      <c r="J37" t="s">
        <v>15</v>
      </c>
      <c r="K37">
        <v>3526.7220698933002</v>
      </c>
      <c r="L37">
        <v>3625.9506410845001</v>
      </c>
      <c r="M37" t="s">
        <v>15</v>
      </c>
      <c r="N37" t="s">
        <v>15</v>
      </c>
      <c r="O37">
        <v>1.9868684000000001</v>
      </c>
      <c r="P37" t="s">
        <v>25</v>
      </c>
      <c r="Q37" t="s">
        <v>17</v>
      </c>
    </row>
    <row r="38" spans="1:17" x14ac:dyDescent="0.25">
      <c r="A38">
        <v>0.92552789999999996</v>
      </c>
      <c r="B38">
        <v>0.75745138000000001</v>
      </c>
      <c r="C38">
        <v>3.5612428120000001</v>
      </c>
      <c r="D38">
        <v>1.0428964999999999</v>
      </c>
      <c r="E38">
        <v>2.72587578</v>
      </c>
      <c r="F38" t="s">
        <v>15</v>
      </c>
      <c r="G38">
        <v>1.6832E-6</v>
      </c>
      <c r="H38">
        <v>3280</v>
      </c>
      <c r="I38">
        <v>3320</v>
      </c>
      <c r="J38" t="s">
        <v>15</v>
      </c>
      <c r="K38">
        <v>3543.9234192723002</v>
      </c>
      <c r="L38">
        <v>3183.4415016255002</v>
      </c>
      <c r="M38" t="s">
        <v>15</v>
      </c>
      <c r="N38" t="s">
        <v>15</v>
      </c>
      <c r="O38">
        <v>1.9684244</v>
      </c>
      <c r="P38" t="s">
        <v>25</v>
      </c>
      <c r="Q38" t="s">
        <v>17</v>
      </c>
    </row>
    <row r="40" spans="1:17" x14ac:dyDescent="0.25">
      <c r="A40">
        <f>(A34+A35+A36+A37+A38)/5</f>
        <v>0.95157407999999999</v>
      </c>
      <c r="B40">
        <f t="shared" ref="B40:O40" si="4">(B34+B35+B36+B37+B38)/5</f>
        <v>0.32595120319999998</v>
      </c>
      <c r="C40">
        <f t="shared" si="4"/>
        <v>4.0422099950000003</v>
      </c>
      <c r="D40">
        <f t="shared" si="4"/>
        <v>1.0654708199999998</v>
      </c>
      <c r="E40">
        <f t="shared" si="4"/>
        <v>2.3429961032</v>
      </c>
      <c r="F40" t="s">
        <v>15</v>
      </c>
      <c r="G40">
        <f t="shared" si="4"/>
        <v>7.2429999999999999E-7</v>
      </c>
      <c r="H40">
        <f t="shared" si="4"/>
        <v>3278.4</v>
      </c>
      <c r="I40">
        <f t="shared" si="4"/>
        <v>4428.8</v>
      </c>
      <c r="J40" t="s">
        <v>15</v>
      </c>
      <c r="K40">
        <f t="shared" si="4"/>
        <v>3448.8011899622397</v>
      </c>
      <c r="L40">
        <f t="shared" si="4"/>
        <v>4146.5148974891599</v>
      </c>
      <c r="M40" t="s">
        <v>15</v>
      </c>
      <c r="N40" t="s">
        <v>15</v>
      </c>
      <c r="O40">
        <f t="shared" si="4"/>
        <v>2.0170449000000001</v>
      </c>
      <c r="P40" t="s">
        <v>25</v>
      </c>
      <c r="Q40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F110-0D13-4B40-A898-5873F6CD715D}">
  <dimension ref="A1:Q40"/>
  <sheetViews>
    <sheetView workbookViewId="0">
      <selection activeCell="E30" sqref="E30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</v>
      </c>
      <c r="O1" s="1" t="s">
        <v>19</v>
      </c>
      <c r="P1" s="1" t="s">
        <v>13</v>
      </c>
      <c r="Q1" s="1" t="s">
        <v>14</v>
      </c>
    </row>
    <row r="2" spans="1:17" x14ac:dyDescent="0.25">
      <c r="A2" s="1">
        <v>1.2282592000000001</v>
      </c>
      <c r="B2" s="1">
        <v>7.1172762000000001E-2</v>
      </c>
      <c r="C2" s="1">
        <v>1.7554172020000001</v>
      </c>
      <c r="D2" s="1">
        <v>1.1959329000000001</v>
      </c>
      <c r="E2" s="1">
        <v>2.4953648620000002</v>
      </c>
      <c r="F2" s="1" t="s">
        <v>15</v>
      </c>
      <c r="G2" s="1">
        <v>1.5809999999999999E-7</v>
      </c>
      <c r="H2" s="1">
        <v>3272</v>
      </c>
      <c r="I2" s="1">
        <v>3792</v>
      </c>
      <c r="J2" s="1" t="s">
        <v>15</v>
      </c>
      <c r="K2" s="1">
        <v>2663.9328246024002</v>
      </c>
      <c r="L2" s="1">
        <v>3170.7464524137999</v>
      </c>
      <c r="M2" s="1" t="s">
        <v>15</v>
      </c>
      <c r="N2" s="1" t="s">
        <v>15</v>
      </c>
      <c r="O2" s="1">
        <v>2.4241921</v>
      </c>
      <c r="P2" s="1" t="s">
        <v>18</v>
      </c>
      <c r="Q2" s="1" t="s">
        <v>17</v>
      </c>
    </row>
    <row r="3" spans="1:17" x14ac:dyDescent="0.25">
      <c r="A3" s="1">
        <v>1.0209733000000001</v>
      </c>
      <c r="B3" s="1">
        <v>5.7024321000000003E-2</v>
      </c>
      <c r="C3" s="1">
        <v>1.228341203</v>
      </c>
      <c r="D3" s="1">
        <v>1.1495831999999999</v>
      </c>
      <c r="E3" s="1">
        <v>2.2275808210000001</v>
      </c>
      <c r="F3" s="1" t="s">
        <v>15</v>
      </c>
      <c r="G3" s="1">
        <v>1.2669999999999999E-7</v>
      </c>
      <c r="H3" s="1">
        <v>3280</v>
      </c>
      <c r="I3" s="1">
        <v>4224</v>
      </c>
      <c r="J3" s="1" t="s">
        <v>15</v>
      </c>
      <c r="K3" s="1">
        <v>3212.6207414043001</v>
      </c>
      <c r="L3" s="1">
        <v>3674.3751996374999</v>
      </c>
      <c r="M3" s="1" t="s">
        <v>15</v>
      </c>
      <c r="N3" s="1" t="s">
        <v>15</v>
      </c>
      <c r="O3" s="1">
        <v>2.1705565</v>
      </c>
      <c r="P3" s="1" t="s">
        <v>18</v>
      </c>
      <c r="Q3" s="1" t="s">
        <v>17</v>
      </c>
    </row>
    <row r="4" spans="1:17" x14ac:dyDescent="0.25">
      <c r="A4" s="1">
        <v>1.1018863000000001</v>
      </c>
      <c r="B4" s="1">
        <v>6.3116564E-2</v>
      </c>
      <c r="C4" s="1">
        <v>1.2853156830000001</v>
      </c>
      <c r="D4" s="1">
        <v>1.2177325000000001</v>
      </c>
      <c r="E4" s="1">
        <v>2.3827353640000002</v>
      </c>
      <c r="F4" s="1" t="s">
        <v>15</v>
      </c>
      <c r="G4" s="1">
        <v>1.402E-7</v>
      </c>
      <c r="H4" s="1">
        <v>3280</v>
      </c>
      <c r="I4" s="1">
        <v>7912</v>
      </c>
      <c r="J4" s="1" t="s">
        <v>15</v>
      </c>
      <c r="K4" s="1">
        <v>2976.7136591133999</v>
      </c>
      <c r="L4" s="1">
        <v>6497.3218666660996</v>
      </c>
      <c r="M4" s="1" t="s">
        <v>15</v>
      </c>
      <c r="N4" s="1" t="s">
        <v>15</v>
      </c>
      <c r="O4" s="1">
        <v>2.3196188000000002</v>
      </c>
      <c r="P4" s="1" t="s">
        <v>18</v>
      </c>
      <c r="Q4" s="1" t="s">
        <v>17</v>
      </c>
    </row>
    <row r="5" spans="1:17" x14ac:dyDescent="0.25">
      <c r="A5" s="1">
        <v>1.0588622000000001</v>
      </c>
      <c r="B5" s="1">
        <v>6.2660564000000002E-2</v>
      </c>
      <c r="C5" s="1">
        <v>1.3430374810000001</v>
      </c>
      <c r="D5" s="1">
        <v>1.1832045</v>
      </c>
      <c r="E5" s="1">
        <v>2.3047272639999998</v>
      </c>
      <c r="F5" s="1" t="s">
        <v>15</v>
      </c>
      <c r="G5" s="1">
        <v>1.392E-7</v>
      </c>
      <c r="H5" s="1">
        <v>3280</v>
      </c>
      <c r="I5" s="1">
        <v>4168</v>
      </c>
      <c r="J5" s="1" t="s">
        <v>15</v>
      </c>
      <c r="K5" s="1">
        <v>3097.6646441811999</v>
      </c>
      <c r="L5" s="1">
        <v>3522.6370420327999</v>
      </c>
      <c r="M5" s="1" t="s">
        <v>15</v>
      </c>
      <c r="N5" s="1" t="s">
        <v>15</v>
      </c>
      <c r="O5" s="1">
        <v>2.2420667000000001</v>
      </c>
      <c r="P5" s="1" t="s">
        <v>18</v>
      </c>
      <c r="Q5" s="1" t="s">
        <v>17</v>
      </c>
    </row>
    <row r="6" spans="1:17" x14ac:dyDescent="0.25">
      <c r="A6" s="1">
        <v>1.0234715000000001</v>
      </c>
      <c r="B6" s="1">
        <v>6.4646534000000005E-2</v>
      </c>
      <c r="C6" s="1">
        <v>1.1768663130000001</v>
      </c>
      <c r="D6" s="1">
        <v>1.127648</v>
      </c>
      <c r="E6" s="1">
        <v>2.2157660340000001</v>
      </c>
      <c r="F6" s="1" t="s">
        <v>15</v>
      </c>
      <c r="G6" s="1">
        <v>1.4359999999999999E-7</v>
      </c>
      <c r="H6" s="1">
        <v>3280</v>
      </c>
      <c r="I6" s="1">
        <v>3584</v>
      </c>
      <c r="J6" s="1" t="s">
        <v>15</v>
      </c>
      <c r="K6" s="1">
        <v>3204.7790290203002</v>
      </c>
      <c r="L6" s="1">
        <v>3178.2967734611998</v>
      </c>
      <c r="M6" s="1" t="s">
        <v>15</v>
      </c>
      <c r="N6" s="1" t="s">
        <v>15</v>
      </c>
      <c r="O6" s="1">
        <v>2.1511195000000001</v>
      </c>
      <c r="P6" s="1" t="s">
        <v>18</v>
      </c>
      <c r="Q6" s="1" t="s">
        <v>17</v>
      </c>
    </row>
    <row r="8" spans="1:17" s="5" customFormat="1" x14ac:dyDescent="0.25">
      <c r="A8" s="5">
        <f>(A2+A3+A4+A5+A6)/5</f>
        <v>1.0866905</v>
      </c>
      <c r="B8" s="5">
        <f t="shared" ref="B8:O8" si="0">(B2+B3+B4+B5+B6)/5</f>
        <v>6.372414899999998E-2</v>
      </c>
      <c r="C8" s="5">
        <f t="shared" si="0"/>
        <v>1.3577955763999998</v>
      </c>
      <c r="D8" s="5">
        <f t="shared" si="0"/>
        <v>1.17482022</v>
      </c>
      <c r="E8" s="5">
        <f t="shared" si="0"/>
        <v>2.325234869</v>
      </c>
      <c r="F8" s="5" t="s">
        <v>15</v>
      </c>
      <c r="G8" s="5">
        <f t="shared" si="0"/>
        <v>1.4156E-7</v>
      </c>
      <c r="H8" s="5">
        <f t="shared" si="0"/>
        <v>3278.4</v>
      </c>
      <c r="I8" s="5">
        <f t="shared" si="0"/>
        <v>4736</v>
      </c>
      <c r="J8" s="5" t="s">
        <v>15</v>
      </c>
      <c r="K8" s="5">
        <f t="shared" si="0"/>
        <v>3031.1421796643203</v>
      </c>
      <c r="L8" s="5">
        <f t="shared" si="0"/>
        <v>4008.6754668422791</v>
      </c>
      <c r="M8" s="5" t="s">
        <v>15</v>
      </c>
      <c r="N8" s="5" t="s">
        <v>15</v>
      </c>
      <c r="O8" s="5">
        <f t="shared" si="0"/>
        <v>2.26151072</v>
      </c>
      <c r="P8" s="5" t="s">
        <v>21</v>
      </c>
      <c r="Q8" s="5" t="s">
        <v>17</v>
      </c>
    </row>
    <row r="10" spans="1:17" x14ac:dyDescent="0.25">
      <c r="A10" s="2">
        <v>0.89262129999999995</v>
      </c>
      <c r="B10" s="2">
        <v>0.108995043</v>
      </c>
      <c r="C10" s="2">
        <v>1.250545711</v>
      </c>
      <c r="D10" s="2">
        <v>1.0882254</v>
      </c>
      <c r="E10" s="2">
        <v>2.089841743</v>
      </c>
      <c r="F10" s="2" t="s">
        <v>15</v>
      </c>
      <c r="G10" s="2">
        <v>2.4219999999999999E-7</v>
      </c>
      <c r="H10" s="2">
        <v>3272</v>
      </c>
      <c r="I10" s="2">
        <v>3792</v>
      </c>
      <c r="J10" s="2" t="s">
        <v>15</v>
      </c>
      <c r="K10" s="2">
        <v>3665.6082484251001</v>
      </c>
      <c r="L10" s="2">
        <v>3484.5722218944002</v>
      </c>
      <c r="M10" s="2" t="s">
        <v>15</v>
      </c>
      <c r="N10" s="2" t="s">
        <v>15</v>
      </c>
      <c r="O10" s="2">
        <v>1.9808467000000001</v>
      </c>
      <c r="P10" s="2" t="s">
        <v>18</v>
      </c>
      <c r="Q10" s="2" t="s">
        <v>17</v>
      </c>
    </row>
    <row r="11" spans="1:17" x14ac:dyDescent="0.25">
      <c r="A11" s="2">
        <v>1.0452342999999999</v>
      </c>
      <c r="B11" s="2">
        <v>8.4369984999999995E-2</v>
      </c>
      <c r="C11" s="2">
        <v>1.241252359</v>
      </c>
      <c r="D11" s="2">
        <v>1.0675924000000001</v>
      </c>
      <c r="E11" s="2">
        <v>2.1971966850000002</v>
      </c>
      <c r="F11" s="2" t="s">
        <v>15</v>
      </c>
      <c r="G11" s="2">
        <v>1.874E-7</v>
      </c>
      <c r="H11" s="2">
        <v>3280</v>
      </c>
      <c r="I11" s="2">
        <v>4224</v>
      </c>
      <c r="J11" s="2" t="s">
        <v>15</v>
      </c>
      <c r="K11" s="2">
        <v>3138.0523964817999</v>
      </c>
      <c r="L11" s="2">
        <v>3956.5661951134002</v>
      </c>
      <c r="M11" s="2" t="s">
        <v>15</v>
      </c>
      <c r="N11" s="2" t="s">
        <v>15</v>
      </c>
      <c r="O11" s="2">
        <v>2.1128266999999998</v>
      </c>
      <c r="P11" s="2" t="s">
        <v>18</v>
      </c>
      <c r="Q11" s="2" t="s">
        <v>17</v>
      </c>
    </row>
    <row r="12" spans="1:17" x14ac:dyDescent="0.25">
      <c r="A12" s="2">
        <v>0.86537149999999996</v>
      </c>
      <c r="B12" s="2">
        <v>9.2907807999999995E-2</v>
      </c>
      <c r="C12" s="2">
        <v>1.2501199869999999</v>
      </c>
      <c r="D12" s="2">
        <v>0.98200750000000003</v>
      </c>
      <c r="E12" s="2">
        <v>1.940286808</v>
      </c>
      <c r="F12" s="2" t="s">
        <v>15</v>
      </c>
      <c r="G12" s="2">
        <v>2.064E-7</v>
      </c>
      <c r="H12" s="2">
        <v>3280</v>
      </c>
      <c r="I12" s="2">
        <v>7912</v>
      </c>
      <c r="J12" s="2" t="s">
        <v>15</v>
      </c>
      <c r="K12" s="2">
        <v>3790.2796660161998</v>
      </c>
      <c r="L12" s="2">
        <v>8056.9649417136998</v>
      </c>
      <c r="M12" s="2" t="s">
        <v>15</v>
      </c>
      <c r="N12" s="2" t="s">
        <v>15</v>
      </c>
      <c r="O12" s="2">
        <v>1.8473790000000001</v>
      </c>
      <c r="P12" s="2" t="s">
        <v>18</v>
      </c>
      <c r="Q12" s="2" t="s">
        <v>17</v>
      </c>
    </row>
    <row r="13" spans="1:17" x14ac:dyDescent="0.25">
      <c r="A13" s="2">
        <v>0.87286390000000003</v>
      </c>
      <c r="B13" s="2">
        <v>7.0012082000000003E-2</v>
      </c>
      <c r="C13" s="2">
        <v>1.2587713650000001</v>
      </c>
      <c r="D13" s="2">
        <v>0.94910530000000004</v>
      </c>
      <c r="E13" s="2">
        <v>1.8919812819999999</v>
      </c>
      <c r="F13" s="2" t="s">
        <v>15</v>
      </c>
      <c r="G13" s="2">
        <v>1.5550000000000001E-7</v>
      </c>
      <c r="H13" s="2">
        <v>3280</v>
      </c>
      <c r="I13" s="2">
        <v>4240</v>
      </c>
      <c r="J13" s="2" t="s">
        <v>15</v>
      </c>
      <c r="K13" s="2">
        <v>3757.745050517</v>
      </c>
      <c r="L13" s="2">
        <v>4467.3652122688</v>
      </c>
      <c r="M13" s="2" t="s">
        <v>15</v>
      </c>
      <c r="N13" s="2" t="s">
        <v>15</v>
      </c>
      <c r="O13" s="2">
        <v>1.8219692000000001</v>
      </c>
      <c r="P13" s="2" t="s">
        <v>18</v>
      </c>
      <c r="Q13" s="2" t="s">
        <v>17</v>
      </c>
    </row>
    <row r="14" spans="1:17" x14ac:dyDescent="0.25">
      <c r="A14" s="2">
        <v>1.0531413000000001</v>
      </c>
      <c r="B14" s="2">
        <v>6.8589999999999998E-2</v>
      </c>
      <c r="C14" s="2">
        <v>1.203652502</v>
      </c>
      <c r="D14" s="2">
        <v>0.96324129999999997</v>
      </c>
      <c r="E14" s="2">
        <v>2.0849726</v>
      </c>
      <c r="F14" s="2" t="s">
        <v>15</v>
      </c>
      <c r="G14" s="2">
        <v>1.5239999999999999E-7</v>
      </c>
      <c r="H14" s="2">
        <v>3280</v>
      </c>
      <c r="I14" s="2">
        <v>3584</v>
      </c>
      <c r="J14" s="2" t="s">
        <v>15</v>
      </c>
      <c r="K14" s="2">
        <v>3114.4918540369999</v>
      </c>
      <c r="L14" s="2">
        <v>3720.7706936984</v>
      </c>
      <c r="M14" s="2" t="s">
        <v>15</v>
      </c>
      <c r="N14" s="2" t="s">
        <v>15</v>
      </c>
      <c r="O14" s="2">
        <v>2.0163826</v>
      </c>
      <c r="P14" s="2" t="s">
        <v>18</v>
      </c>
      <c r="Q14" s="2" t="s">
        <v>17</v>
      </c>
    </row>
    <row r="16" spans="1:17" s="5" customFormat="1" x14ac:dyDescent="0.25">
      <c r="A16" s="5">
        <f>(A10+A11+A12+A13+A14)/5</f>
        <v>0.94584645999999994</v>
      </c>
      <c r="B16" s="5">
        <f t="shared" ref="B16:O16" si="1">(B10+B11+B12+B13+B14)/5</f>
        <v>8.4974983599999984E-2</v>
      </c>
      <c r="C16" s="5">
        <f t="shared" si="1"/>
        <v>1.2408683847999999</v>
      </c>
      <c r="D16" s="5">
        <f t="shared" si="1"/>
        <v>1.01003438</v>
      </c>
      <c r="E16" s="5">
        <f t="shared" si="1"/>
        <v>2.0408558236000003</v>
      </c>
      <c r="F16" s="5" t="s">
        <v>15</v>
      </c>
      <c r="G16" s="5">
        <f t="shared" si="1"/>
        <v>1.8878E-7</v>
      </c>
      <c r="H16" s="5">
        <f t="shared" si="1"/>
        <v>3278.4</v>
      </c>
      <c r="I16" s="5">
        <f t="shared" si="1"/>
        <v>4750.3999999999996</v>
      </c>
      <c r="J16" s="5" t="s">
        <v>15</v>
      </c>
      <c r="K16" s="5">
        <f t="shared" si="1"/>
        <v>3493.2354430954206</v>
      </c>
      <c r="L16" s="5">
        <f t="shared" si="1"/>
        <v>4737.2478529377395</v>
      </c>
      <c r="M16" s="5" t="s">
        <v>15</v>
      </c>
      <c r="N16" s="5" t="s">
        <v>15</v>
      </c>
      <c r="O16" s="5">
        <f t="shared" si="1"/>
        <v>1.9558808400000001</v>
      </c>
      <c r="P16" s="5" t="s">
        <v>21</v>
      </c>
      <c r="Q16" s="5" t="s">
        <v>17</v>
      </c>
    </row>
    <row r="18" spans="1:17" x14ac:dyDescent="0.25">
      <c r="A18" s="3">
        <v>1.0603658</v>
      </c>
      <c r="B18" s="3">
        <v>9.8671411000000001E-2</v>
      </c>
      <c r="C18" s="3">
        <v>1.989041367</v>
      </c>
      <c r="D18" s="3">
        <v>1.0907027</v>
      </c>
      <c r="E18" s="3">
        <v>2.2497399109999998</v>
      </c>
      <c r="F18" s="3" t="s">
        <v>15</v>
      </c>
      <c r="G18" s="3">
        <v>2.192E-7</v>
      </c>
      <c r="H18" s="3">
        <v>3272</v>
      </c>
      <c r="I18" s="3">
        <v>3792</v>
      </c>
      <c r="J18" s="3" t="s">
        <v>15</v>
      </c>
      <c r="K18" s="3">
        <v>3085.7275857067002</v>
      </c>
      <c r="L18" s="3">
        <v>3476.657754675</v>
      </c>
      <c r="M18" s="3" t="s">
        <v>15</v>
      </c>
      <c r="N18" s="3" t="s">
        <v>15</v>
      </c>
      <c r="O18" s="3">
        <v>2.1510685</v>
      </c>
      <c r="P18" s="3" t="s">
        <v>18</v>
      </c>
      <c r="Q18" s="3" t="s">
        <v>17</v>
      </c>
    </row>
    <row r="19" spans="1:17" x14ac:dyDescent="0.25">
      <c r="A19" s="3">
        <v>1.0593364999999999</v>
      </c>
      <c r="B19" s="3">
        <v>8.2218057999999997E-2</v>
      </c>
      <c r="C19" s="3">
        <v>1.9892739450000001</v>
      </c>
      <c r="D19" s="3">
        <v>1.1786920999999999</v>
      </c>
      <c r="E19" s="3">
        <v>2.3202466579999999</v>
      </c>
      <c r="F19" s="3" t="s">
        <v>15</v>
      </c>
      <c r="G19" s="3">
        <v>1.8269999999999999E-7</v>
      </c>
      <c r="H19" s="3">
        <v>3280</v>
      </c>
      <c r="I19" s="3">
        <v>4296</v>
      </c>
      <c r="J19" s="3" t="s">
        <v>15</v>
      </c>
      <c r="K19" s="3">
        <v>3096.2777172313999</v>
      </c>
      <c r="L19" s="3">
        <v>3644.7177341733</v>
      </c>
      <c r="M19" s="3" t="s">
        <v>15</v>
      </c>
      <c r="N19" s="3" t="s">
        <v>15</v>
      </c>
      <c r="O19" s="3">
        <v>2.2380285999999998</v>
      </c>
      <c r="P19" s="3" t="s">
        <v>18</v>
      </c>
      <c r="Q19" s="3" t="s">
        <v>17</v>
      </c>
    </row>
    <row r="20" spans="1:17" x14ac:dyDescent="0.25">
      <c r="A20" s="3">
        <v>1.0999543000000001</v>
      </c>
      <c r="B20" s="3">
        <v>9.6490819000000005E-2</v>
      </c>
      <c r="C20" s="3">
        <v>1.9942094990000001</v>
      </c>
      <c r="D20" s="3">
        <v>1.1260222</v>
      </c>
      <c r="E20" s="3">
        <v>2.3224673189999998</v>
      </c>
      <c r="F20" s="3" t="s">
        <v>15</v>
      </c>
      <c r="G20" s="3">
        <v>2.1439999999999999E-7</v>
      </c>
      <c r="H20" s="3">
        <v>3280</v>
      </c>
      <c r="I20" s="3">
        <v>7912</v>
      </c>
      <c r="J20" s="3" t="s">
        <v>15</v>
      </c>
      <c r="K20" s="3">
        <v>2981.9420679568002</v>
      </c>
      <c r="L20" s="3">
        <v>7026.5044508003002</v>
      </c>
      <c r="M20" s="3" t="s">
        <v>15</v>
      </c>
      <c r="N20" s="3" t="s">
        <v>15</v>
      </c>
      <c r="O20" s="3">
        <v>2.2259764999999998</v>
      </c>
      <c r="P20" s="3" t="s">
        <v>18</v>
      </c>
      <c r="Q20" s="3" t="s">
        <v>17</v>
      </c>
    </row>
    <row r="21" spans="1:17" x14ac:dyDescent="0.25">
      <c r="A21" s="3">
        <v>1.1163414</v>
      </c>
      <c r="B21" s="3">
        <v>8.5088651000000001E-2</v>
      </c>
      <c r="C21" s="3">
        <v>2.0051396989999999</v>
      </c>
      <c r="D21" s="3">
        <v>1.2184491</v>
      </c>
      <c r="E21" s="3">
        <v>2.419879151</v>
      </c>
      <c r="F21" s="3" t="s">
        <v>15</v>
      </c>
      <c r="G21" s="3">
        <v>1.8900000000000001E-7</v>
      </c>
      <c r="H21" s="3">
        <v>3280</v>
      </c>
      <c r="I21" s="3">
        <v>4168</v>
      </c>
      <c r="J21" s="3" t="s">
        <v>15</v>
      </c>
      <c r="K21" s="3">
        <v>2938.1692733065001</v>
      </c>
      <c r="L21" s="3">
        <v>3420.7419907815001</v>
      </c>
      <c r="M21" s="3" t="s">
        <v>15</v>
      </c>
      <c r="N21" s="3" t="s">
        <v>15</v>
      </c>
      <c r="O21" s="3">
        <v>2.3347905</v>
      </c>
      <c r="P21" s="3" t="s">
        <v>18</v>
      </c>
      <c r="Q21" s="3" t="s">
        <v>17</v>
      </c>
    </row>
    <row r="22" spans="1:17" x14ac:dyDescent="0.25">
      <c r="A22" s="3">
        <v>0.99964220000000004</v>
      </c>
      <c r="B22" s="3">
        <v>8.6204113999999998E-2</v>
      </c>
      <c r="C22" s="3">
        <v>2.0024352259999998</v>
      </c>
      <c r="D22" s="3">
        <v>1.1131960999999999</v>
      </c>
      <c r="E22" s="3">
        <v>2.199042414</v>
      </c>
      <c r="F22" s="3" t="s">
        <v>15</v>
      </c>
      <c r="G22" s="3">
        <v>1.9149999999999999E-7</v>
      </c>
      <c r="H22" s="3">
        <v>3280</v>
      </c>
      <c r="I22" s="3">
        <v>3584</v>
      </c>
      <c r="J22" s="3" t="s">
        <v>15</v>
      </c>
      <c r="K22" s="3">
        <v>3281.1740040586001</v>
      </c>
      <c r="L22" s="3">
        <v>3219.5585306128</v>
      </c>
      <c r="M22" s="3" t="s">
        <v>15</v>
      </c>
      <c r="N22" s="3" t="s">
        <v>15</v>
      </c>
      <c r="O22" s="3">
        <v>2.1128382999999999</v>
      </c>
      <c r="P22" s="3" t="s">
        <v>18</v>
      </c>
      <c r="Q22" s="3" t="s">
        <v>17</v>
      </c>
    </row>
    <row r="24" spans="1:17" s="5" customFormat="1" x14ac:dyDescent="0.25">
      <c r="A24" s="5">
        <f>(A18+A19+A20+A21+A22)/5</f>
        <v>1.0671280400000001</v>
      </c>
      <c r="B24" s="5">
        <f t="shared" ref="B24:O24" si="2">(B18+B19+B20+B21+B22)/5</f>
        <v>8.9734610600000014E-2</v>
      </c>
      <c r="C24" s="5">
        <f t="shared" si="2"/>
        <v>1.9960199472</v>
      </c>
      <c r="D24" s="5">
        <f t="shared" si="2"/>
        <v>1.1454124399999999</v>
      </c>
      <c r="E24" s="5">
        <f t="shared" si="2"/>
        <v>2.3022750905999998</v>
      </c>
      <c r="F24" s="5" t="s">
        <v>15</v>
      </c>
      <c r="G24" s="5">
        <f t="shared" si="2"/>
        <v>1.9935999999999998E-7</v>
      </c>
      <c r="H24" s="5">
        <f t="shared" si="2"/>
        <v>3278.4</v>
      </c>
      <c r="I24" s="5">
        <f t="shared" si="2"/>
        <v>4750.3999999999996</v>
      </c>
      <c r="J24" s="5" t="s">
        <v>15</v>
      </c>
      <c r="K24" s="5">
        <f t="shared" si="2"/>
        <v>3076.6581296520003</v>
      </c>
      <c r="L24" s="5">
        <f t="shared" si="2"/>
        <v>4157.6360922085796</v>
      </c>
      <c r="M24" s="5" t="s">
        <v>15</v>
      </c>
      <c r="N24" s="5" t="s">
        <v>15</v>
      </c>
      <c r="O24" s="5">
        <f t="shared" si="2"/>
        <v>2.2125404799999999</v>
      </c>
      <c r="P24" s="5" t="s">
        <v>21</v>
      </c>
      <c r="Q24" s="5" t="s">
        <v>17</v>
      </c>
    </row>
    <row r="26" spans="1:17" x14ac:dyDescent="0.25">
      <c r="A26" s="4">
        <v>1.2402681</v>
      </c>
      <c r="B26" s="4">
        <v>0.114544462</v>
      </c>
      <c r="C26" s="4">
        <v>2.2991806339999998</v>
      </c>
      <c r="D26" s="4">
        <v>1.3000014</v>
      </c>
      <c r="E26" s="4">
        <v>2.654813962</v>
      </c>
      <c r="F26" s="4" t="s">
        <v>15</v>
      </c>
      <c r="G26" s="4">
        <v>2.5450000000000001E-7</v>
      </c>
      <c r="H26" s="4">
        <v>3272</v>
      </c>
      <c r="I26" s="4">
        <v>3792</v>
      </c>
      <c r="J26" s="4" t="s">
        <v>15</v>
      </c>
      <c r="K26" s="4">
        <v>2638.1392861753002</v>
      </c>
      <c r="L26" s="4">
        <v>2916.9199356245999</v>
      </c>
      <c r="M26" s="4" t="s">
        <v>15</v>
      </c>
      <c r="N26" s="4" t="s">
        <v>15</v>
      </c>
      <c r="O26" s="4">
        <v>2.5402695</v>
      </c>
      <c r="P26" s="4" t="s">
        <v>18</v>
      </c>
      <c r="Q26" s="4" t="s">
        <v>17</v>
      </c>
    </row>
    <row r="27" spans="1:17" x14ac:dyDescent="0.25">
      <c r="A27" s="4">
        <v>1.0167782000000001</v>
      </c>
      <c r="B27" s="4">
        <v>0.101659503</v>
      </c>
      <c r="C27" s="4">
        <v>2.3102246800000001</v>
      </c>
      <c r="D27" s="4">
        <v>1.0997688999999999</v>
      </c>
      <c r="E27" s="4">
        <v>2.2182066030000001</v>
      </c>
      <c r="F27" s="4" t="s">
        <v>15</v>
      </c>
      <c r="G27" s="4">
        <v>2.259E-7</v>
      </c>
      <c r="H27" s="4">
        <v>3280</v>
      </c>
      <c r="I27" s="4">
        <v>4224</v>
      </c>
      <c r="J27" s="4" t="s">
        <v>15</v>
      </c>
      <c r="K27" s="4">
        <v>3225.8756137769001</v>
      </c>
      <c r="L27" s="4">
        <v>3840.8069186171001</v>
      </c>
      <c r="M27" s="4" t="s">
        <v>15</v>
      </c>
      <c r="N27" s="4" t="s">
        <v>15</v>
      </c>
      <c r="O27" s="4">
        <v>2.1165471</v>
      </c>
      <c r="P27" s="4" t="s">
        <v>18</v>
      </c>
      <c r="Q27" s="4" t="s">
        <v>17</v>
      </c>
    </row>
    <row r="28" spans="1:17" x14ac:dyDescent="0.25">
      <c r="A28" s="4">
        <v>1.17466</v>
      </c>
      <c r="B28" s="4">
        <v>0.10845965</v>
      </c>
      <c r="C28" s="4">
        <v>2.2907512919999999</v>
      </c>
      <c r="D28" s="4">
        <v>1.096184</v>
      </c>
      <c r="E28" s="4">
        <v>2.3793036500000002</v>
      </c>
      <c r="F28" s="4" t="s">
        <v>15</v>
      </c>
      <c r="G28" s="4">
        <v>2.41E-7</v>
      </c>
      <c r="H28" s="4">
        <v>3280</v>
      </c>
      <c r="I28" s="4">
        <v>7984</v>
      </c>
      <c r="J28" s="4" t="s">
        <v>15</v>
      </c>
      <c r="K28" s="4">
        <v>2792.2973456149002</v>
      </c>
      <c r="L28" s="4">
        <v>7283.4487640760999</v>
      </c>
      <c r="M28" s="4" t="s">
        <v>15</v>
      </c>
      <c r="N28" s="4" t="s">
        <v>15</v>
      </c>
      <c r="O28" s="4">
        <v>2.2708439999999999</v>
      </c>
      <c r="P28" s="4" t="s">
        <v>18</v>
      </c>
      <c r="Q28" s="4" t="s">
        <v>17</v>
      </c>
    </row>
    <row r="29" spans="1:17" s="5" customFormat="1" x14ac:dyDescent="0.25">
      <c r="A29" s="5">
        <v>1.1978259</v>
      </c>
      <c r="B29" s="5">
        <v>0.111252483</v>
      </c>
      <c r="C29" s="5">
        <v>2.6462513150000002</v>
      </c>
      <c r="D29" s="5">
        <v>1.3009575</v>
      </c>
      <c r="E29" s="5">
        <v>2.6100358830000001</v>
      </c>
      <c r="F29" s="5" t="s">
        <v>15</v>
      </c>
      <c r="G29" s="5">
        <v>2.2499999999999999E-7</v>
      </c>
      <c r="H29" s="5">
        <v>3280</v>
      </c>
      <c r="I29" s="5">
        <v>4240</v>
      </c>
      <c r="J29" s="5" t="s">
        <v>15</v>
      </c>
      <c r="K29" s="5">
        <v>2738.2944382818</v>
      </c>
      <c r="L29" s="5">
        <v>3259.1379810639</v>
      </c>
      <c r="M29" s="5" t="s">
        <v>15</v>
      </c>
      <c r="N29" s="5" t="s">
        <v>15</v>
      </c>
      <c r="O29" s="5">
        <v>2.4987834000000002</v>
      </c>
      <c r="P29" s="5" t="s">
        <v>18</v>
      </c>
      <c r="Q29" s="5" t="s">
        <v>17</v>
      </c>
    </row>
    <row r="30" spans="1:17" x14ac:dyDescent="0.25">
      <c r="A30" s="4">
        <v>1.1566957</v>
      </c>
      <c r="B30" s="4">
        <v>0.102745382</v>
      </c>
      <c r="C30" s="4">
        <v>2.3150911839999999</v>
      </c>
      <c r="D30" s="4">
        <v>1.2201614000000001</v>
      </c>
      <c r="E30" s="4">
        <v>2.4796024820000002</v>
      </c>
      <c r="F30" s="4" t="s">
        <v>15</v>
      </c>
      <c r="G30" s="4">
        <v>2.283E-7</v>
      </c>
      <c r="H30" s="4">
        <v>3280</v>
      </c>
      <c r="I30" s="4">
        <v>3584</v>
      </c>
      <c r="J30" s="4" t="s">
        <v>15</v>
      </c>
      <c r="K30" s="4">
        <v>2835.6636927067002</v>
      </c>
      <c r="L30" s="4">
        <v>2937.3163255287</v>
      </c>
      <c r="M30" s="4" t="s">
        <v>15</v>
      </c>
      <c r="N30" s="4" t="s">
        <v>15</v>
      </c>
      <c r="O30" s="4">
        <v>2.3768571000000001</v>
      </c>
      <c r="P30" s="4" t="s">
        <v>18</v>
      </c>
      <c r="Q30" s="4" t="s">
        <v>17</v>
      </c>
    </row>
    <row r="32" spans="1:17" s="5" customFormat="1" x14ac:dyDescent="0.25">
      <c r="A32" s="5">
        <f>(A26+A27+A28+A29+A30)/5</f>
        <v>1.1572455800000001</v>
      </c>
      <c r="B32" s="5">
        <f t="shared" ref="B32:O32" si="3">(B26+B27+B28+B29+B30)/5</f>
        <v>0.10773229600000001</v>
      </c>
      <c r="C32" s="5">
        <f t="shared" si="3"/>
        <v>2.3722998209999999</v>
      </c>
      <c r="D32" s="5">
        <f t="shared" si="3"/>
        <v>1.2034146400000001</v>
      </c>
      <c r="E32" s="5">
        <f t="shared" si="3"/>
        <v>2.4683925160000002</v>
      </c>
      <c r="F32" s="5" t="s">
        <v>15</v>
      </c>
      <c r="G32" s="5">
        <f t="shared" si="3"/>
        <v>2.3493999999999998E-7</v>
      </c>
      <c r="H32" s="5">
        <f t="shared" si="3"/>
        <v>3278.4</v>
      </c>
      <c r="I32" s="5">
        <f t="shared" si="3"/>
        <v>4764.8</v>
      </c>
      <c r="J32" s="5" t="s">
        <v>15</v>
      </c>
      <c r="K32" s="5">
        <f t="shared" si="3"/>
        <v>2846.05407531112</v>
      </c>
      <c r="L32" s="5">
        <f t="shared" si="3"/>
        <v>4047.5259849820804</v>
      </c>
      <c r="M32" s="5" t="s">
        <v>15</v>
      </c>
      <c r="N32" s="5" t="s">
        <v>15</v>
      </c>
      <c r="O32" s="5">
        <f t="shared" si="3"/>
        <v>2.3606602200000002</v>
      </c>
      <c r="P32" s="5" t="s">
        <v>21</v>
      </c>
      <c r="Q32" s="5" t="s">
        <v>17</v>
      </c>
    </row>
    <row r="34" spans="1:17" x14ac:dyDescent="0.25">
      <c r="A34" s="5">
        <v>1.1448039999999999</v>
      </c>
      <c r="B34" s="5">
        <v>0.121608544</v>
      </c>
      <c r="C34" s="5">
        <v>3.3872740659999998</v>
      </c>
      <c r="D34" s="5">
        <v>1.2794605999999999</v>
      </c>
      <c r="E34" s="5">
        <v>2.5458731440000002</v>
      </c>
      <c r="F34" s="5" t="s">
        <v>15</v>
      </c>
      <c r="G34" s="5">
        <v>2.7020000000000002E-7</v>
      </c>
      <c r="H34" s="5">
        <v>3272</v>
      </c>
      <c r="I34" s="5">
        <v>3792</v>
      </c>
      <c r="J34" s="5" t="s">
        <v>15</v>
      </c>
      <c r="K34" s="5">
        <v>2858.1311735457998</v>
      </c>
      <c r="L34" s="5">
        <v>2963.7489423277002</v>
      </c>
      <c r="M34" s="5" t="s">
        <v>15</v>
      </c>
      <c r="N34" s="5" t="s">
        <v>15</v>
      </c>
      <c r="O34" s="5">
        <v>2.4242645999999999</v>
      </c>
      <c r="P34" s="5" t="s">
        <v>18</v>
      </c>
      <c r="Q34" s="5" t="s">
        <v>17</v>
      </c>
    </row>
    <row r="35" spans="1:17" x14ac:dyDescent="0.25">
      <c r="A35" s="5">
        <v>1.190261</v>
      </c>
      <c r="B35" s="5">
        <v>9.7604344999999995E-2</v>
      </c>
      <c r="C35" s="5">
        <v>2.6797140939999999</v>
      </c>
      <c r="D35" s="5">
        <v>1.2260507</v>
      </c>
      <c r="E35" s="5">
        <v>2.5139160450000002</v>
      </c>
      <c r="F35" s="5" t="s">
        <v>15</v>
      </c>
      <c r="G35" s="5">
        <v>2.1680000000000001E-7</v>
      </c>
      <c r="H35" s="5">
        <v>3280</v>
      </c>
      <c r="I35" s="5">
        <v>4224</v>
      </c>
      <c r="J35" s="5" t="s">
        <v>15</v>
      </c>
      <c r="K35" s="5">
        <v>2755.6981199921001</v>
      </c>
      <c r="L35" s="5">
        <v>3445.2082609633999</v>
      </c>
      <c r="M35" s="5" t="s">
        <v>15</v>
      </c>
      <c r="N35" s="5" t="s">
        <v>15</v>
      </c>
      <c r="O35" s="5">
        <v>2.4163117000000001</v>
      </c>
      <c r="P35" s="5" t="s">
        <v>18</v>
      </c>
      <c r="Q35" s="5" t="s">
        <v>17</v>
      </c>
    </row>
    <row r="36" spans="1:17" x14ac:dyDescent="0.25">
      <c r="A36" s="5">
        <v>1.2167939000000001</v>
      </c>
      <c r="B36" s="5">
        <v>1.5843641070000001</v>
      </c>
      <c r="C36" s="5">
        <v>2.6269754060000001</v>
      </c>
      <c r="D36" s="5">
        <v>1.2777171000000001</v>
      </c>
      <c r="E36" s="5">
        <v>4.078875107</v>
      </c>
      <c r="F36" s="5" t="s">
        <v>15</v>
      </c>
      <c r="G36" s="5">
        <v>3.5207E-6</v>
      </c>
      <c r="H36" s="5">
        <v>3280</v>
      </c>
      <c r="I36" s="5">
        <v>7672</v>
      </c>
      <c r="J36" s="5" t="s">
        <v>15</v>
      </c>
      <c r="K36" s="5">
        <v>2695.6085167750998</v>
      </c>
      <c r="L36" s="5">
        <v>6004.4590465291003</v>
      </c>
      <c r="M36" s="5" t="s">
        <v>15</v>
      </c>
      <c r="N36" s="5" t="s">
        <v>15</v>
      </c>
      <c r="O36" s="5">
        <v>2.4945110000000001</v>
      </c>
      <c r="P36" s="5" t="s">
        <v>18</v>
      </c>
      <c r="Q36" s="5" t="s">
        <v>17</v>
      </c>
    </row>
    <row r="37" spans="1:17" x14ac:dyDescent="0.25">
      <c r="A37" s="5">
        <v>1.1978259</v>
      </c>
      <c r="B37" s="5">
        <v>0.101252483</v>
      </c>
      <c r="C37" s="5">
        <v>2.6462513150000002</v>
      </c>
      <c r="D37" s="5">
        <v>1.3009575</v>
      </c>
      <c r="E37" s="5">
        <v>2.6000358829999999</v>
      </c>
      <c r="F37" s="5" t="s">
        <v>15</v>
      </c>
      <c r="G37" s="5">
        <v>2.2499999999999999E-7</v>
      </c>
      <c r="H37" s="5">
        <v>3280</v>
      </c>
      <c r="I37" s="5">
        <v>4240</v>
      </c>
      <c r="J37" s="5" t="s">
        <v>15</v>
      </c>
      <c r="K37" s="5">
        <v>2738.2944382818</v>
      </c>
      <c r="L37" s="5">
        <v>3259.1379810639</v>
      </c>
      <c r="M37" s="5" t="s">
        <v>15</v>
      </c>
      <c r="N37" s="5" t="s">
        <v>15</v>
      </c>
      <c r="O37" s="5">
        <v>2.4987834000000002</v>
      </c>
      <c r="P37" s="5" t="s">
        <v>18</v>
      </c>
      <c r="Q37" s="5" t="s">
        <v>17</v>
      </c>
    </row>
    <row r="38" spans="1:17" x14ac:dyDescent="0.25">
      <c r="A38" s="5">
        <v>1.2327055</v>
      </c>
      <c r="B38" s="5">
        <v>9.7427805000000006E-2</v>
      </c>
      <c r="C38" s="5">
        <v>6.5381889429999998</v>
      </c>
      <c r="D38" s="5">
        <v>1.2191987</v>
      </c>
      <c r="E38" s="5">
        <v>2.5493320050000001</v>
      </c>
      <c r="F38" s="5" t="s">
        <v>15</v>
      </c>
      <c r="G38" s="5">
        <v>2.1650000000000001E-7</v>
      </c>
      <c r="H38" s="5">
        <v>3280</v>
      </c>
      <c r="I38" s="5">
        <v>3656</v>
      </c>
      <c r="J38" s="5" t="s">
        <v>15</v>
      </c>
      <c r="K38" s="5">
        <v>2660.8139575915998</v>
      </c>
      <c r="L38" s="5">
        <v>2998.6908614649001</v>
      </c>
      <c r="M38" s="5" t="s">
        <v>15</v>
      </c>
      <c r="N38" s="5" t="s">
        <v>15</v>
      </c>
      <c r="O38" s="5">
        <v>2.4519042</v>
      </c>
      <c r="P38" s="5" t="s">
        <v>18</v>
      </c>
      <c r="Q38" s="5" t="s">
        <v>17</v>
      </c>
    </row>
    <row r="40" spans="1:17" s="5" customFormat="1" x14ac:dyDescent="0.25">
      <c r="A40" s="5">
        <f>(A34+A35+A36+A37+A38)/5</f>
        <v>1.19647806</v>
      </c>
      <c r="B40" s="5">
        <f t="shared" ref="B40:O40" si="4">(B34+B35+B36+B37+B38)/5</f>
        <v>0.40045145680000005</v>
      </c>
      <c r="C40" s="5">
        <f t="shared" si="4"/>
        <v>3.5756807648</v>
      </c>
      <c r="D40" s="5">
        <f t="shared" si="4"/>
        <v>1.2606769200000001</v>
      </c>
      <c r="E40" s="5">
        <f t="shared" si="4"/>
        <v>2.8576064368000003</v>
      </c>
      <c r="F40" s="5" t="s">
        <v>15</v>
      </c>
      <c r="G40" s="5">
        <f t="shared" si="4"/>
        <v>8.8984000000000009E-7</v>
      </c>
      <c r="H40" s="5">
        <f t="shared" si="4"/>
        <v>3278.4</v>
      </c>
      <c r="I40" s="5">
        <f t="shared" si="4"/>
        <v>4716.8</v>
      </c>
      <c r="J40" s="5" t="s">
        <v>15</v>
      </c>
      <c r="K40" s="5">
        <f t="shared" si="4"/>
        <v>2741.7092412372799</v>
      </c>
      <c r="L40" s="5">
        <f t="shared" si="4"/>
        <v>3734.2490184697999</v>
      </c>
      <c r="M40" s="5" t="s">
        <v>15</v>
      </c>
      <c r="N40" s="5" t="s">
        <v>15</v>
      </c>
      <c r="O40" s="5">
        <f t="shared" si="4"/>
        <v>2.4571549799999999</v>
      </c>
      <c r="P40" s="5" t="s">
        <v>21</v>
      </c>
      <c r="Q40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Cloud</vt:lpstr>
      <vt:lpstr>Rasp</vt:lpstr>
      <vt:lpstr>Edge</vt:lpstr>
      <vt:lpstr>Stress Rasp</vt:lpstr>
      <vt:lpstr>Stress Odroid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2019-02-16T14:36:43Z</dcterms:created>
  <dcterms:modified xsi:type="dcterms:W3CDTF">2019-03-09T15:32:56Z</dcterms:modified>
</cp:coreProperties>
</file>