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ECA5287C-E906-4984-8D5C-C7F9C739E7C9}" xr6:coauthVersionLast="40" xr6:coauthVersionMax="40" xr10:uidLastSave="{00000000-0000-0000-0000-000000000000}"/>
  <bookViews>
    <workbookView xWindow="-120" yWindow="-120" windowWidth="29040" windowHeight="16440" firstSheet="1" activeTab="7" xr2:uid="{564DD106-9A40-4C8B-86E3-7ED82A248061}"/>
  </bookViews>
  <sheets>
    <sheet name="yolo-cloud" sheetId="1" r:id="rId1"/>
    <sheet name="yolo-edge-cloud" sheetId="2" r:id="rId2"/>
    <sheet name="psphinx-cloud" sheetId="3" r:id="rId3"/>
    <sheet name="psphinx-edge-cloud" sheetId="4" r:id="rId4"/>
    <sheet name="aeneas-cloud" sheetId="5" r:id="rId5"/>
    <sheet name="aeneas-edge-cloud" sheetId="6" r:id="rId6"/>
    <sheet name="foglamp-cloud" sheetId="7" r:id="rId7"/>
    <sheet name="foglamp-edg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4" l="1"/>
  <c r="N9" i="4"/>
  <c r="M9" i="4"/>
  <c r="L9" i="4"/>
  <c r="K9" i="4"/>
  <c r="J9" i="4"/>
  <c r="I9" i="4"/>
  <c r="H9" i="4"/>
  <c r="G9" i="4"/>
  <c r="E9" i="4"/>
  <c r="D9" i="4"/>
  <c r="C9" i="4"/>
  <c r="B9" i="4"/>
  <c r="A9" i="4"/>
  <c r="O9" i="3"/>
  <c r="L9" i="3"/>
  <c r="K9" i="3"/>
  <c r="I9" i="3"/>
  <c r="H9" i="3"/>
  <c r="G9" i="3"/>
  <c r="E9" i="3"/>
  <c r="D9" i="3"/>
  <c r="C9" i="3"/>
  <c r="B9" i="3"/>
  <c r="A9" i="3"/>
  <c r="O9" i="6"/>
  <c r="N9" i="6"/>
  <c r="M9" i="6"/>
  <c r="L9" i="6"/>
  <c r="K9" i="6"/>
  <c r="J9" i="6"/>
  <c r="I9" i="6"/>
  <c r="H9" i="6"/>
  <c r="G9" i="6"/>
  <c r="E9" i="6"/>
  <c r="D9" i="6"/>
  <c r="C9" i="6"/>
  <c r="B9" i="6"/>
  <c r="A9" i="6"/>
  <c r="O9" i="5"/>
  <c r="L9" i="5"/>
  <c r="K9" i="5"/>
  <c r="I9" i="5"/>
  <c r="H9" i="5"/>
  <c r="G9" i="5"/>
  <c r="E9" i="5"/>
  <c r="D9" i="5"/>
  <c r="C9" i="5"/>
  <c r="B9" i="5"/>
  <c r="A9" i="5"/>
  <c r="O9" i="2"/>
  <c r="N9" i="2"/>
  <c r="M9" i="2"/>
  <c r="L9" i="2"/>
  <c r="K9" i="2"/>
  <c r="J9" i="2"/>
  <c r="I9" i="2"/>
  <c r="H9" i="2"/>
  <c r="G9" i="2"/>
  <c r="E9" i="2"/>
  <c r="D9" i="2"/>
  <c r="C9" i="2"/>
  <c r="B9" i="2"/>
  <c r="A9" i="2"/>
  <c r="O9" i="1"/>
  <c r="L9" i="1"/>
  <c r="K9" i="1"/>
  <c r="I9" i="1"/>
  <c r="H9" i="1"/>
  <c r="G9" i="1"/>
  <c r="E9" i="1"/>
  <c r="D9" i="1"/>
  <c r="C9" i="1"/>
  <c r="B9" i="1"/>
  <c r="A9" i="1"/>
  <c r="O13" i="8"/>
  <c r="L13" i="8"/>
  <c r="K13" i="8"/>
  <c r="I13" i="8"/>
  <c r="H13" i="8"/>
  <c r="G13" i="8"/>
  <c r="E13" i="8"/>
  <c r="D13" i="8"/>
  <c r="C13" i="8"/>
  <c r="B13" i="8"/>
  <c r="A13" i="8"/>
  <c r="O13" i="7"/>
  <c r="L13" i="7"/>
  <c r="K13" i="7"/>
  <c r="I13" i="7"/>
  <c r="H13" i="7"/>
  <c r="G13" i="7"/>
  <c r="E13" i="7"/>
  <c r="D13" i="7"/>
  <c r="C13" i="7"/>
  <c r="B13" i="7"/>
  <c r="A13" i="7"/>
</calcChain>
</file>

<file path=xl/sharedStrings.xml><?xml version="1.0" encoding="utf-8"?>
<sst xmlns="http://schemas.openxmlformats.org/spreadsheetml/2006/main" count="445" uniqueCount="25">
  <si>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</si>
  <si>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</si>
  <si>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</si>
  <si>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</si>
  <si>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</si>
  <si>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</si>
  <si>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</si>
  <si>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</si>
  <si>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</si>
  <si>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</si>
  <si>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</si>
  <si>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</si>
  <si>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</si>
  <si>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T4</t>
  </si>
  <si>
    <t>CL</t>
  </si>
  <si>
    <t>Pipeline</t>
  </si>
  <si>
    <t>Application</t>
  </si>
  <si>
    <t>NA</t>
  </si>
  <si>
    <t>Cloud-Only</t>
  </si>
  <si>
    <t>FogLAMP</t>
  </si>
  <si>
    <t>Edge-Only</t>
  </si>
  <si>
    <t>YOLO</t>
  </si>
  <si>
    <t>Cloud/Edge</t>
  </si>
  <si>
    <t>Aeneas</t>
  </si>
  <si>
    <t>Pocket-Sphinx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</si>
</sst>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A7AA-722D-41C7-A115-1F6A501AB7DF}">
  <dimension ref="A1:Q9"/>
  <sheetViews>
    <sheetView workbookViewId="0">
      <selection sqref="A1:XFD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3.9282496</v>
      </c>
      <c r="B2">
        <v>2.6475010000000001</v>
      </c>
      <c r="C2">
        <v>0.86300100000000002</v>
      </c>
      <c r="D2">
        <v>2.8071568999999998</v>
      </c>
      <c r="E2">
        <v>9.3829075</v>
      </c>
      <c r="F2" t="s">
        <v>17</v>
      </c>
      <c r="G2" s="1">
        <v>1.2999999999999999E-5</v>
      </c>
      <c r="H2">
        <v>166856</v>
      </c>
      <c r="I2">
        <v>879052</v>
      </c>
      <c r="J2" t="s">
        <v>17</v>
      </c>
      <c r="K2">
        <v>42475.915990000001</v>
      </c>
      <c r="L2">
        <v>313146.72859999997</v>
      </c>
      <c r="M2" t="s">
        <v>17</v>
      </c>
      <c r="N2" t="s">
        <v>17</v>
      </c>
      <c r="O2">
        <v>6.7354064999999999</v>
      </c>
      <c r="P2" t="s">
        <v>18</v>
      </c>
      <c r="Q2" t="s">
        <v>21</v>
      </c>
    </row>
    <row r="3" spans="1:17" x14ac:dyDescent="0.25">
      <c r="A3">
        <v>3.0699505</v>
      </c>
      <c r="B3">
        <v>2.7117019240000002</v>
      </c>
      <c r="C3">
        <v>1.0050482119999999</v>
      </c>
      <c r="D3">
        <v>2.4666256</v>
      </c>
      <c r="E3">
        <v>8.2482780239999993</v>
      </c>
      <c r="F3" t="s">
        <v>17</v>
      </c>
      <c r="G3" s="1">
        <v>1.2099999999999999E-5</v>
      </c>
      <c r="H3">
        <v>166856</v>
      </c>
      <c r="I3">
        <v>879052</v>
      </c>
      <c r="J3" t="s">
        <v>17</v>
      </c>
      <c r="K3">
        <v>54351.364950000003</v>
      </c>
      <c r="L3">
        <v>356378.36570000002</v>
      </c>
      <c r="M3" t="s">
        <v>17</v>
      </c>
      <c r="N3" t="s">
        <v>17</v>
      </c>
      <c r="O3">
        <v>5.5365760999999996</v>
      </c>
      <c r="P3" t="s">
        <v>18</v>
      </c>
      <c r="Q3" t="s">
        <v>21</v>
      </c>
    </row>
    <row r="4" spans="1:17" x14ac:dyDescent="0.25">
      <c r="A4">
        <v>1.9422907</v>
      </c>
      <c r="B4">
        <v>2.1155741460000002</v>
      </c>
      <c r="C4">
        <v>0.63940380399999996</v>
      </c>
      <c r="D4">
        <v>2.7610161</v>
      </c>
      <c r="E4">
        <v>6.8188809460000002</v>
      </c>
      <c r="F4" t="s">
        <v>17</v>
      </c>
      <c r="G4" s="1">
        <v>9.3999999999999998E-6</v>
      </c>
      <c r="H4">
        <v>144964</v>
      </c>
      <c r="I4">
        <v>837600</v>
      </c>
      <c r="J4" t="s">
        <v>17</v>
      </c>
      <c r="K4">
        <v>74635.583639999997</v>
      </c>
      <c r="L4">
        <v>303366.57579999999</v>
      </c>
      <c r="M4" t="s">
        <v>17</v>
      </c>
      <c r="N4" t="s">
        <v>17</v>
      </c>
      <c r="O4">
        <v>4.7033068</v>
      </c>
      <c r="P4" t="s">
        <v>18</v>
      </c>
      <c r="Q4" t="s">
        <v>21</v>
      </c>
    </row>
    <row r="5" spans="1:17" x14ac:dyDescent="0.25">
      <c r="A5">
        <v>2.4120043999999998</v>
      </c>
      <c r="B5">
        <v>1.4783352320000001</v>
      </c>
      <c r="C5">
        <v>0.694750219</v>
      </c>
      <c r="D5">
        <v>2.3605152</v>
      </c>
      <c r="E5">
        <v>6.2508548319999999</v>
      </c>
      <c r="F5" t="s">
        <v>17</v>
      </c>
      <c r="G5" s="1">
        <v>6.5699999999999998E-6</v>
      </c>
      <c r="H5">
        <v>144964</v>
      </c>
      <c r="I5">
        <v>837612</v>
      </c>
      <c r="J5" t="s">
        <v>17</v>
      </c>
      <c r="K5">
        <v>60101.051229999997</v>
      </c>
      <c r="L5">
        <v>354842.875</v>
      </c>
      <c r="M5" t="s">
        <v>17</v>
      </c>
      <c r="N5" t="s">
        <v>17</v>
      </c>
      <c r="O5">
        <v>4.7725195999999999</v>
      </c>
      <c r="P5" t="s">
        <v>18</v>
      </c>
      <c r="Q5" t="s">
        <v>21</v>
      </c>
    </row>
    <row r="6" spans="1:17" x14ac:dyDescent="0.25">
      <c r="A6">
        <v>2.9032581</v>
      </c>
      <c r="B6">
        <v>1.9416542640000001</v>
      </c>
      <c r="C6">
        <v>0.61809838399999995</v>
      </c>
      <c r="D6">
        <v>2.8383745999999999</v>
      </c>
      <c r="E6">
        <v>7.6832869639999997</v>
      </c>
      <c r="F6" t="s">
        <v>17</v>
      </c>
      <c r="G6" s="1">
        <v>8.6300000000000004E-6</v>
      </c>
      <c r="H6">
        <v>386324</v>
      </c>
      <c r="I6">
        <v>765344</v>
      </c>
      <c r="J6" t="s">
        <v>17</v>
      </c>
      <c r="K6">
        <v>133065.67540000001</v>
      </c>
      <c r="L6">
        <v>269641.64630000002</v>
      </c>
      <c r="M6" t="s">
        <v>17</v>
      </c>
      <c r="N6" t="s">
        <v>17</v>
      </c>
      <c r="O6">
        <v>5.7416327000000003</v>
      </c>
      <c r="P6" t="s">
        <v>18</v>
      </c>
      <c r="Q6" t="s">
        <v>21</v>
      </c>
    </row>
    <row r="7" spans="1:17" x14ac:dyDescent="0.25">
      <c r="A7">
        <v>3.4170400000000001</v>
      </c>
      <c r="B7">
        <v>1.4357281150000001</v>
      </c>
      <c r="C7">
        <v>0.61432404299999999</v>
      </c>
      <c r="D7">
        <v>2.3314606000000002</v>
      </c>
      <c r="E7">
        <v>7.1842287149999997</v>
      </c>
      <c r="F7" t="s">
        <v>17</v>
      </c>
      <c r="G7" s="1">
        <v>6.3799999999999999E-6</v>
      </c>
      <c r="H7">
        <v>386324</v>
      </c>
      <c r="I7">
        <v>765396</v>
      </c>
      <c r="J7" t="s">
        <v>17</v>
      </c>
      <c r="K7">
        <v>113058.0854</v>
      </c>
      <c r="L7">
        <v>328290.34299999999</v>
      </c>
      <c r="M7" t="s">
        <v>17</v>
      </c>
      <c r="N7" t="s">
        <v>17</v>
      </c>
      <c r="O7">
        <v>5.7485005999999998</v>
      </c>
      <c r="P7" t="s">
        <v>18</v>
      </c>
      <c r="Q7" t="s">
        <v>21</v>
      </c>
    </row>
    <row r="9" spans="1:17" x14ac:dyDescent="0.25">
      <c r="A9">
        <f>(A2+A3+A4+A5+A6+A7)/6</f>
        <v>2.9454655500000002</v>
      </c>
      <c r="B9">
        <f t="shared" ref="B9:O9" si="0">(B2+B3+B4+B5+B6+B7)/6</f>
        <v>2.0550824468333335</v>
      </c>
      <c r="C9">
        <f t="shared" si="0"/>
        <v>0.73910427700000003</v>
      </c>
      <c r="D9">
        <f t="shared" si="0"/>
        <v>2.5941914999999995</v>
      </c>
      <c r="E9">
        <f t="shared" si="0"/>
        <v>7.5947394968333315</v>
      </c>
      <c r="F9" t="s">
        <v>17</v>
      </c>
      <c r="G9">
        <f t="shared" si="0"/>
        <v>9.3466666666666681E-6</v>
      </c>
      <c r="H9">
        <f t="shared" si="0"/>
        <v>232714.66666666666</v>
      </c>
      <c r="I9">
        <f t="shared" si="0"/>
        <v>827342.66666666663</v>
      </c>
      <c r="J9" t="s">
        <v>17</v>
      </c>
      <c r="K9">
        <f t="shared" si="0"/>
        <v>79614.612768333332</v>
      </c>
      <c r="L9">
        <f t="shared" si="0"/>
        <v>320944.42239999998</v>
      </c>
      <c r="M9" t="s">
        <v>17</v>
      </c>
      <c r="N9" t="s">
        <v>17</v>
      </c>
      <c r="O9">
        <f t="shared" si="0"/>
        <v>5.5396570499999997</v>
      </c>
      <c r="P9" t="s">
        <v>18</v>
      </c>
      <c r="Q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4A09-EC84-4279-AF6A-C5B17DBB2BCD}">
  <dimension ref="A1:Q9"/>
  <sheetViews>
    <sheetView workbookViewId="0">
      <selection sqref="A1:XFD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1.1884570000000001</v>
      </c>
      <c r="B2">
        <v>12.041141659000001</v>
      </c>
      <c r="C2">
        <v>2.9105787730000001</v>
      </c>
      <c r="D2">
        <v>1.2250829999999999</v>
      </c>
      <c r="E2">
        <v>14.454681659</v>
      </c>
      <c r="F2" t="s">
        <v>17</v>
      </c>
      <c r="G2">
        <v>2.67578E-5</v>
      </c>
      <c r="H2">
        <v>167188</v>
      </c>
      <c r="I2">
        <v>879816</v>
      </c>
      <c r="J2">
        <v>35459092</v>
      </c>
      <c r="K2">
        <v>140676.524266338</v>
      </c>
      <c r="L2">
        <v>718168.483278275</v>
      </c>
      <c r="M2">
        <v>2087778.9008796799</v>
      </c>
      <c r="N2">
        <v>16.984122209999999</v>
      </c>
      <c r="O2">
        <v>2.4135399999999998</v>
      </c>
      <c r="P2" t="s">
        <v>22</v>
      </c>
      <c r="Q2" t="s">
        <v>21</v>
      </c>
    </row>
    <row r="3" spans="1:17" x14ac:dyDescent="0.25">
      <c r="A3">
        <v>1.0220123999999999</v>
      </c>
      <c r="B3">
        <v>11.796111285</v>
      </c>
      <c r="C3">
        <v>3.1122137570000001</v>
      </c>
      <c r="D3">
        <v>1.5500811000000001</v>
      </c>
      <c r="E3">
        <v>14.368204785</v>
      </c>
      <c r="F3" t="s">
        <v>17</v>
      </c>
      <c r="G3">
        <v>2.6213299999999999E-5</v>
      </c>
      <c r="H3">
        <v>145296</v>
      </c>
      <c r="I3">
        <v>838304</v>
      </c>
      <c r="J3">
        <v>35459092</v>
      </c>
      <c r="K3">
        <v>142166.57253865001</v>
      </c>
      <c r="L3">
        <v>540812.99359110906</v>
      </c>
      <c r="M3">
        <v>1805415.5116928001</v>
      </c>
      <c r="N3">
        <v>19.640405087000001</v>
      </c>
      <c r="O3">
        <v>2.5720934999999998</v>
      </c>
      <c r="P3" t="s">
        <v>22</v>
      </c>
      <c r="Q3" t="s">
        <v>21</v>
      </c>
    </row>
    <row r="4" spans="1:17" x14ac:dyDescent="0.25">
      <c r="A4">
        <v>1.5476553</v>
      </c>
      <c r="B4">
        <v>11.799334739000001</v>
      </c>
      <c r="C4">
        <v>2.813818307</v>
      </c>
      <c r="D4">
        <v>1.3951412999999999</v>
      </c>
      <c r="E4">
        <v>14.742131339</v>
      </c>
      <c r="F4" t="s">
        <v>17</v>
      </c>
      <c r="G4">
        <v>2.6220400000000001E-5</v>
      </c>
      <c r="H4">
        <v>386696</v>
      </c>
      <c r="I4">
        <v>766108</v>
      </c>
      <c r="J4">
        <v>35459092</v>
      </c>
      <c r="K4">
        <v>249859.25483536199</v>
      </c>
      <c r="L4">
        <v>549125.74088373699</v>
      </c>
      <c r="M4">
        <v>2091179.0689381701</v>
      </c>
      <c r="N4">
        <v>16.956506750999999</v>
      </c>
      <c r="O4">
        <v>2.9427965999999999</v>
      </c>
      <c r="P4" t="s">
        <v>22</v>
      </c>
      <c r="Q4" t="s">
        <v>21</v>
      </c>
    </row>
    <row r="5" spans="1:17" x14ac:dyDescent="0.25">
      <c r="A5">
        <v>1.0532896</v>
      </c>
      <c r="B5">
        <v>12.021459033999999</v>
      </c>
      <c r="C5">
        <v>3.15350537</v>
      </c>
      <c r="D5">
        <v>1.2474122999999999</v>
      </c>
      <c r="E5">
        <v>14.322160933999999</v>
      </c>
      <c r="F5" t="s">
        <v>17</v>
      </c>
      <c r="G5">
        <v>2.6713999999999999E-5</v>
      </c>
      <c r="H5">
        <v>167188</v>
      </c>
      <c r="I5">
        <v>879756</v>
      </c>
      <c r="J5">
        <v>35459092</v>
      </c>
      <c r="K5">
        <v>158729.37509304099</v>
      </c>
      <c r="L5">
        <v>705264.81100114202</v>
      </c>
      <c r="M5">
        <v>1735845.51534686</v>
      </c>
      <c r="N5">
        <v>20.427562065</v>
      </c>
      <c r="O5">
        <v>2.3007019</v>
      </c>
      <c r="P5" t="s">
        <v>22</v>
      </c>
      <c r="Q5" t="s">
        <v>21</v>
      </c>
    </row>
    <row r="6" spans="1:17" x14ac:dyDescent="0.25">
      <c r="A6">
        <v>1.3592681</v>
      </c>
      <c r="B6">
        <v>12.100123285</v>
      </c>
      <c r="C6">
        <v>3.055459779</v>
      </c>
      <c r="D6">
        <v>1.219144</v>
      </c>
      <c r="E6">
        <v>14.678535385</v>
      </c>
      <c r="F6" t="s">
        <v>17</v>
      </c>
      <c r="G6">
        <v>2.6888799999999999E-5</v>
      </c>
      <c r="H6">
        <v>145296</v>
      </c>
      <c r="I6">
        <v>838364</v>
      </c>
      <c r="J6">
        <v>35459092</v>
      </c>
      <c r="K6">
        <v>106892.819746156</v>
      </c>
      <c r="L6">
        <v>687666.10014895594</v>
      </c>
      <c r="M6">
        <v>1790708.68982218</v>
      </c>
      <c r="N6">
        <v>19.801708787999999</v>
      </c>
      <c r="O6">
        <v>2.5784121</v>
      </c>
      <c r="P6" t="s">
        <v>22</v>
      </c>
      <c r="Q6" t="s">
        <v>21</v>
      </c>
    </row>
    <row r="7" spans="1:17" x14ac:dyDescent="0.25">
      <c r="A7">
        <v>1.4407937</v>
      </c>
      <c r="B7">
        <v>11.946761287999999</v>
      </c>
      <c r="C7">
        <v>2.8182321130000001</v>
      </c>
      <c r="D7">
        <v>1.1791575000000001</v>
      </c>
      <c r="E7">
        <v>14.566712488</v>
      </c>
      <c r="F7" t="s">
        <v>17</v>
      </c>
      <c r="G7">
        <v>2.6548000000000001E-5</v>
      </c>
      <c r="H7">
        <v>386696</v>
      </c>
      <c r="I7">
        <v>766048</v>
      </c>
      <c r="J7">
        <v>35459092</v>
      </c>
      <c r="K7">
        <v>268390.95701209601</v>
      </c>
      <c r="L7">
        <v>649657.06447187904</v>
      </c>
      <c r="M7">
        <v>1470328.56578356</v>
      </c>
      <c r="N7">
        <v>24.116440926999999</v>
      </c>
      <c r="O7">
        <v>2.6199512</v>
      </c>
      <c r="P7" t="s">
        <v>22</v>
      </c>
      <c r="Q7" t="s">
        <v>21</v>
      </c>
    </row>
    <row r="9" spans="1:17" x14ac:dyDescent="0.25">
      <c r="A9">
        <f>(A2+A3+A4+A5+A6+A7)/6</f>
        <v>1.2685793500000002</v>
      </c>
      <c r="B9">
        <f t="shared" ref="B9:O9" si="0">(B2+B3+B4+B5+B6+B7)/6</f>
        <v>11.950821881666668</v>
      </c>
      <c r="C9">
        <f t="shared" si="0"/>
        <v>2.9773013498333332</v>
      </c>
      <c r="D9">
        <f t="shared" si="0"/>
        <v>1.3026698666666665</v>
      </c>
      <c r="E9">
        <f t="shared" si="0"/>
        <v>14.522071098333333</v>
      </c>
      <c r="F9" t="s">
        <v>17</v>
      </c>
      <c r="G9">
        <f t="shared" si="0"/>
        <v>2.655705E-5</v>
      </c>
      <c r="H9">
        <f t="shared" si="0"/>
        <v>233060</v>
      </c>
      <c r="I9">
        <f t="shared" si="0"/>
        <v>828066</v>
      </c>
      <c r="J9">
        <f t="shared" si="0"/>
        <v>35459092</v>
      </c>
      <c r="K9">
        <f t="shared" si="0"/>
        <v>177785.91724860715</v>
      </c>
      <c r="L9">
        <f t="shared" si="0"/>
        <v>641782.53222918301</v>
      </c>
      <c r="M9">
        <f t="shared" si="0"/>
        <v>1830209.3754105419</v>
      </c>
      <c r="N9">
        <f t="shared" si="0"/>
        <v>19.654457638</v>
      </c>
      <c r="O9">
        <f t="shared" si="0"/>
        <v>2.5712492166666667</v>
      </c>
      <c r="P9" t="s">
        <v>18</v>
      </c>
      <c r="Q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F5E0-FF92-46FF-BF81-B0E963BD0FEC}">
  <dimension ref="A1:Q9"/>
  <sheetViews>
    <sheetView workbookViewId="0">
      <selection sqref="A1:XFD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3.232459</v>
      </c>
      <c r="B2">
        <v>4.826647103</v>
      </c>
      <c r="C2">
        <v>0.58765005999999997</v>
      </c>
      <c r="D2">
        <v>2.0890081999999999</v>
      </c>
      <c r="E2">
        <v>10.1481143</v>
      </c>
      <c r="F2">
        <v>0.72683626999999995</v>
      </c>
      <c r="G2" s="1">
        <v>2.1500000000000001E-5</v>
      </c>
      <c r="H2">
        <v>215692</v>
      </c>
      <c r="I2">
        <v>2996</v>
      </c>
      <c r="J2" t="s">
        <v>17</v>
      </c>
      <c r="K2">
        <v>66726.909759999995</v>
      </c>
      <c r="L2">
        <v>1434.173403</v>
      </c>
      <c r="M2" t="s">
        <v>17</v>
      </c>
      <c r="N2" t="s">
        <v>17</v>
      </c>
      <c r="O2">
        <v>5.3214671969999996</v>
      </c>
      <c r="P2" t="s">
        <v>18</v>
      </c>
      <c r="Q2" t="s">
        <v>24</v>
      </c>
    </row>
    <row r="3" spans="1:17" x14ac:dyDescent="0.25">
      <c r="A3">
        <v>1.9492623</v>
      </c>
      <c r="B3">
        <v>3.579213228</v>
      </c>
      <c r="C3">
        <v>0.57721839600000002</v>
      </c>
      <c r="D3">
        <v>2.1067586999999999</v>
      </c>
      <c r="E3">
        <v>7.6352342279999998</v>
      </c>
      <c r="F3">
        <v>0.78537796900000001</v>
      </c>
      <c r="G3" s="1">
        <v>1.59E-5</v>
      </c>
      <c r="H3">
        <v>148948</v>
      </c>
      <c r="I3">
        <v>3028</v>
      </c>
      <c r="J3" t="s">
        <v>17</v>
      </c>
      <c r="K3">
        <v>76412.497180000006</v>
      </c>
      <c r="L3">
        <v>1437.278982</v>
      </c>
      <c r="M3" t="s">
        <v>17</v>
      </c>
      <c r="N3" t="s">
        <v>17</v>
      </c>
      <c r="O3">
        <v>4.0560210000000003</v>
      </c>
      <c r="P3" t="s">
        <v>18</v>
      </c>
      <c r="Q3" t="s">
        <v>24</v>
      </c>
    </row>
    <row r="4" spans="1:17" x14ac:dyDescent="0.25">
      <c r="A4">
        <v>2.690426</v>
      </c>
      <c r="B4">
        <v>3.579213228</v>
      </c>
      <c r="C4">
        <v>0.57721839600000002</v>
      </c>
      <c r="D4">
        <v>2.2684589000000002</v>
      </c>
      <c r="E4">
        <v>8.5380981279999997</v>
      </c>
      <c r="F4">
        <v>0.78537796900000001</v>
      </c>
      <c r="G4" s="1">
        <v>1.59E-5</v>
      </c>
      <c r="H4">
        <v>215712</v>
      </c>
      <c r="I4">
        <v>2572</v>
      </c>
      <c r="J4" t="s">
        <v>17</v>
      </c>
      <c r="K4">
        <v>80177.637300000002</v>
      </c>
      <c r="L4">
        <v>1133.809389</v>
      </c>
      <c r="M4" t="s">
        <v>17</v>
      </c>
      <c r="N4" t="s">
        <v>17</v>
      </c>
      <c r="O4">
        <v>4.9588849000000002</v>
      </c>
      <c r="P4" t="s">
        <v>18</v>
      </c>
      <c r="Q4" t="s">
        <v>24</v>
      </c>
    </row>
    <row r="5" spans="1:17" x14ac:dyDescent="0.25">
      <c r="A5">
        <v>2.6081778999999998</v>
      </c>
      <c r="B5">
        <v>4.5541566680000001</v>
      </c>
      <c r="C5">
        <v>0.613035687</v>
      </c>
      <c r="D5">
        <v>1.9396747999999999</v>
      </c>
      <c r="E5">
        <v>9.1020093679999992</v>
      </c>
      <c r="F5">
        <v>0.68580241600000003</v>
      </c>
      <c r="G5" s="1">
        <v>2.02E-5</v>
      </c>
      <c r="H5">
        <v>215692</v>
      </c>
      <c r="I5">
        <v>3036</v>
      </c>
      <c r="J5" t="s">
        <v>17</v>
      </c>
      <c r="K5">
        <v>82698.346609999993</v>
      </c>
      <c r="L5">
        <v>1565.210828</v>
      </c>
      <c r="M5" t="s">
        <v>17</v>
      </c>
      <c r="N5" t="s">
        <v>17</v>
      </c>
      <c r="O5">
        <v>4.5478527</v>
      </c>
      <c r="P5" t="s">
        <v>18</v>
      </c>
      <c r="Q5" t="s">
        <v>24</v>
      </c>
    </row>
    <row r="6" spans="1:17" x14ac:dyDescent="0.25">
      <c r="A6">
        <v>2.8938820000000001</v>
      </c>
      <c r="B6">
        <v>4.4245847999999999</v>
      </c>
      <c r="C6">
        <v>0.56246127899999998</v>
      </c>
      <c r="D6">
        <v>1.6033742</v>
      </c>
      <c r="E6">
        <v>8.9218410000000006</v>
      </c>
      <c r="F6">
        <v>0.66629041700000002</v>
      </c>
      <c r="G6" s="1">
        <v>1.9700000000000001E-5</v>
      </c>
      <c r="H6">
        <v>215712</v>
      </c>
      <c r="I6">
        <v>3036</v>
      </c>
      <c r="J6" t="s">
        <v>17</v>
      </c>
      <c r="K6">
        <v>74540.703460000004</v>
      </c>
      <c r="L6">
        <v>1893.5068309999999</v>
      </c>
      <c r="M6" t="s">
        <v>17</v>
      </c>
      <c r="N6" t="s">
        <v>17</v>
      </c>
      <c r="O6">
        <v>4.4972561999999998</v>
      </c>
      <c r="P6" t="s">
        <v>18</v>
      </c>
      <c r="Q6" t="s">
        <v>24</v>
      </c>
    </row>
    <row r="7" spans="1:17" x14ac:dyDescent="0.25">
      <c r="A7">
        <v>2.6031418999999998</v>
      </c>
      <c r="B7">
        <v>4.9874620170000004</v>
      </c>
      <c r="C7">
        <v>0.57267981700000004</v>
      </c>
      <c r="D7">
        <v>2.4174457</v>
      </c>
      <c r="E7">
        <v>10.00804962</v>
      </c>
      <c r="F7">
        <v>0.75105310400000003</v>
      </c>
      <c r="G7" s="1">
        <v>2.2200000000000001E-5</v>
      </c>
      <c r="H7">
        <v>215712</v>
      </c>
      <c r="I7">
        <v>2964</v>
      </c>
      <c r="J7" t="s">
        <v>17</v>
      </c>
      <c r="K7">
        <v>82866.016640000002</v>
      </c>
      <c r="L7">
        <v>1226.0875189999999</v>
      </c>
      <c r="M7" t="s">
        <v>17</v>
      </c>
      <c r="N7" t="s">
        <v>17</v>
      </c>
      <c r="O7">
        <v>5.0205876030000001</v>
      </c>
      <c r="P7" t="s">
        <v>18</v>
      </c>
      <c r="Q7" t="s">
        <v>24</v>
      </c>
    </row>
    <row r="9" spans="1:17" x14ac:dyDescent="0.25">
      <c r="A9">
        <f>(A2+A3+A4+A5+A6+A7)/6</f>
        <v>2.6628915166666665</v>
      </c>
      <c r="B9">
        <f t="shared" ref="B9:O9" si="0">(B2+B3+B4+B5+B6+B7)/6</f>
        <v>4.3252128406666666</v>
      </c>
      <c r="C9">
        <f t="shared" si="0"/>
        <v>0.58171060583333334</v>
      </c>
      <c r="D9">
        <f t="shared" si="0"/>
        <v>2.0707867499999999</v>
      </c>
      <c r="E9">
        <f t="shared" si="0"/>
        <v>9.0588911073333325</v>
      </c>
      <c r="F9" t="s">
        <v>17</v>
      </c>
      <c r="G9">
        <f t="shared" si="0"/>
        <v>1.9233333333333334E-5</v>
      </c>
      <c r="H9">
        <f t="shared" si="0"/>
        <v>204578</v>
      </c>
      <c r="I9">
        <f t="shared" si="0"/>
        <v>2938.6666666666665</v>
      </c>
      <c r="J9" t="s">
        <v>17</v>
      </c>
      <c r="K9">
        <f t="shared" si="0"/>
        <v>77237.018491666662</v>
      </c>
      <c r="L9">
        <f t="shared" si="0"/>
        <v>1448.3444919999999</v>
      </c>
      <c r="M9" t="s">
        <v>17</v>
      </c>
      <c r="N9" t="s">
        <v>17</v>
      </c>
      <c r="O9">
        <f t="shared" si="0"/>
        <v>4.7336782666666659</v>
      </c>
      <c r="P9" t="s">
        <v>18</v>
      </c>
      <c r="Q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CC95-3F92-43D1-9257-31BE9C15B225}">
  <dimension ref="A1:Q9"/>
  <sheetViews>
    <sheetView workbookViewId="0">
      <selection activeCell="G9" sqref="G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1.167597</v>
      </c>
      <c r="B2">
        <v>8.6407490009999997</v>
      </c>
      <c r="C2">
        <v>3.9449129009999999</v>
      </c>
      <c r="D2">
        <v>1.0856908999999999</v>
      </c>
      <c r="E2">
        <v>10.894036901</v>
      </c>
      <c r="F2">
        <v>1.8960183338000001</v>
      </c>
      <c r="G2">
        <v>1.9201399999999999E-5</v>
      </c>
      <c r="H2">
        <v>149280</v>
      </c>
      <c r="I2">
        <v>3672</v>
      </c>
      <c r="J2">
        <v>6618280</v>
      </c>
      <c r="K2">
        <v>127852.332611337</v>
      </c>
      <c r="L2">
        <v>3382.1781134942999</v>
      </c>
      <c r="M2">
        <v>1251111.6873043</v>
      </c>
      <c r="N2">
        <v>5.2899194109999996</v>
      </c>
      <c r="O2">
        <v>2.2532879000000001</v>
      </c>
      <c r="P2" t="s">
        <v>22</v>
      </c>
      <c r="Q2" t="s">
        <v>24</v>
      </c>
    </row>
    <row r="3" spans="1:17" x14ac:dyDescent="0.25">
      <c r="A3">
        <v>2.6156621000000002</v>
      </c>
      <c r="B3">
        <v>12.547907523999999</v>
      </c>
      <c r="C3">
        <v>1.2584863610000001</v>
      </c>
      <c r="D3">
        <v>1.1805431</v>
      </c>
      <c r="E3">
        <v>16.344112723999999</v>
      </c>
      <c r="F3">
        <v>1.8895672506000001</v>
      </c>
      <c r="G3">
        <v>2.7883899999999999E-5</v>
      </c>
      <c r="H3">
        <v>216044</v>
      </c>
      <c r="I3">
        <v>3680</v>
      </c>
      <c r="J3">
        <v>6618260</v>
      </c>
      <c r="K3">
        <v>82596.295599496501</v>
      </c>
      <c r="L3">
        <v>3117.2093589806</v>
      </c>
      <c r="M3">
        <v>1433042.31401052</v>
      </c>
      <c r="N3">
        <v>4.6183283880000001</v>
      </c>
      <c r="O3">
        <v>3.7962052000000002</v>
      </c>
      <c r="P3" t="s">
        <v>22</v>
      </c>
      <c r="Q3" t="s">
        <v>24</v>
      </c>
    </row>
    <row r="4" spans="1:17" x14ac:dyDescent="0.25">
      <c r="A4">
        <v>1.4331426</v>
      </c>
      <c r="B4">
        <v>14.424854227000001</v>
      </c>
      <c r="C4">
        <v>1.4132259030000001</v>
      </c>
      <c r="D4">
        <v>1.0965948999999999</v>
      </c>
      <c r="E4">
        <v>16.954591727</v>
      </c>
      <c r="F4">
        <v>2.1722133424000001</v>
      </c>
      <c r="G4">
        <v>3.2054899999999997E-5</v>
      </c>
      <c r="H4">
        <v>216044</v>
      </c>
      <c r="I4">
        <v>3688</v>
      </c>
      <c r="J4">
        <v>6618360</v>
      </c>
      <c r="K4">
        <v>150748.43215183099</v>
      </c>
      <c r="L4">
        <v>3363.1380193360001</v>
      </c>
      <c r="M4">
        <v>1414434.82046971</v>
      </c>
      <c r="N4">
        <v>4.6791551680000003</v>
      </c>
      <c r="O4">
        <v>2.5297375</v>
      </c>
      <c r="P4" t="s">
        <v>22</v>
      </c>
      <c r="Q4" t="s">
        <v>24</v>
      </c>
    </row>
    <row r="5" spans="1:17" x14ac:dyDescent="0.25">
      <c r="A5">
        <v>1.0701839</v>
      </c>
      <c r="B5">
        <v>8.6019516530000004</v>
      </c>
      <c r="C5">
        <v>1.31045287</v>
      </c>
      <c r="D5">
        <v>1.0250341000000001</v>
      </c>
      <c r="E5">
        <v>10.697169653</v>
      </c>
      <c r="F5">
        <v>1.8875051270000001</v>
      </c>
      <c r="G5">
        <v>1.91152E-5</v>
      </c>
      <c r="H5">
        <v>149280</v>
      </c>
      <c r="I5">
        <v>3752</v>
      </c>
      <c r="J5">
        <v>6618280</v>
      </c>
      <c r="K5">
        <v>139490.044654942</v>
      </c>
      <c r="L5">
        <v>3660.3660307496002</v>
      </c>
      <c r="M5">
        <v>1426495.8270088099</v>
      </c>
      <c r="N5">
        <v>4.6395368809999997</v>
      </c>
      <c r="O5">
        <v>2.095218</v>
      </c>
      <c r="P5" t="s">
        <v>22</v>
      </c>
      <c r="Q5" t="s">
        <v>24</v>
      </c>
    </row>
    <row r="6" spans="1:17" x14ac:dyDescent="0.25">
      <c r="A6">
        <v>1.3914449</v>
      </c>
      <c r="B6">
        <v>12.607954612</v>
      </c>
      <c r="C6">
        <v>1.314316874</v>
      </c>
      <c r="D6">
        <v>1.1962071000000001</v>
      </c>
      <c r="E6">
        <v>15.195606612000001</v>
      </c>
      <c r="F6">
        <v>1.8986096356</v>
      </c>
      <c r="G6">
        <v>2.80173E-5</v>
      </c>
      <c r="H6">
        <v>216044</v>
      </c>
      <c r="I6">
        <v>3680</v>
      </c>
      <c r="J6">
        <v>6617920</v>
      </c>
      <c r="K6">
        <v>155265.93974364299</v>
      </c>
      <c r="L6">
        <v>3076.3903675207998</v>
      </c>
      <c r="M6">
        <v>1274505.19931475</v>
      </c>
      <c r="N6">
        <v>5.1925406059999997</v>
      </c>
      <c r="O6">
        <v>2.5876519999999998</v>
      </c>
      <c r="P6" t="s">
        <v>22</v>
      </c>
      <c r="Q6" t="s">
        <v>24</v>
      </c>
    </row>
    <row r="7" spans="1:17" x14ac:dyDescent="0.25">
      <c r="A7">
        <v>1.5328917</v>
      </c>
      <c r="B7">
        <v>14.445590922999999</v>
      </c>
      <c r="C7">
        <v>1.4132988019999999</v>
      </c>
      <c r="D7">
        <v>1.1636751999999999</v>
      </c>
      <c r="E7">
        <v>17.142157823000002</v>
      </c>
      <c r="F7">
        <v>2.1753360447999999</v>
      </c>
      <c r="G7">
        <v>3.2100900000000003E-5</v>
      </c>
      <c r="H7">
        <v>216024</v>
      </c>
      <c r="I7">
        <v>3760</v>
      </c>
      <c r="J7">
        <v>6618260</v>
      </c>
      <c r="K7">
        <v>140925.80708735</v>
      </c>
      <c r="L7">
        <v>3231.1421606303002</v>
      </c>
      <c r="M7">
        <v>1430445.6021117901</v>
      </c>
      <c r="N7">
        <v>4.6267121170000003</v>
      </c>
      <c r="O7">
        <v>2.6965669000000001</v>
      </c>
      <c r="P7" t="s">
        <v>22</v>
      </c>
      <c r="Q7" t="s">
        <v>24</v>
      </c>
    </row>
    <row r="9" spans="1:17" x14ac:dyDescent="0.25">
      <c r="A9">
        <f>(A2+A3+A4+A5+A6+A7)/6</f>
        <v>1.5351537000000002</v>
      </c>
      <c r="B9">
        <f t="shared" ref="B9:O9" si="0">(B2+B3+B4+B5+B6+B7)/6</f>
        <v>11.87816799</v>
      </c>
      <c r="C9">
        <f t="shared" si="0"/>
        <v>1.7757822851666665</v>
      </c>
      <c r="D9">
        <f t="shared" si="0"/>
        <v>1.1246242166666667</v>
      </c>
      <c r="E9">
        <f t="shared" si="0"/>
        <v>14.537945906666669</v>
      </c>
      <c r="F9" t="s">
        <v>17</v>
      </c>
      <c r="G9">
        <f t="shared" si="0"/>
        <v>2.6395599999999998E-5</v>
      </c>
      <c r="H9">
        <f t="shared" si="0"/>
        <v>193786</v>
      </c>
      <c r="I9">
        <f t="shared" si="0"/>
        <v>3705.3333333333335</v>
      </c>
      <c r="J9">
        <f t="shared" si="0"/>
        <v>6618226.666666667</v>
      </c>
      <c r="K9">
        <f t="shared" si="0"/>
        <v>132813.14197476659</v>
      </c>
      <c r="L9">
        <f t="shared" si="0"/>
        <v>3305.0706751186003</v>
      </c>
      <c r="M9">
        <f t="shared" si="0"/>
        <v>1371672.5750366466</v>
      </c>
      <c r="N9">
        <f t="shared" si="0"/>
        <v>4.8410320951666668</v>
      </c>
      <c r="O9">
        <f t="shared" si="0"/>
        <v>2.6597779166666671</v>
      </c>
      <c r="P9" t="s">
        <v>22</v>
      </c>
      <c r="Q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C6FC-9F8C-41FD-B7D7-6FA499172C0C}">
  <dimension ref="A1:Q9"/>
  <sheetViews>
    <sheetView workbookViewId="0">
      <selection sqref="A1:XFD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4.9831630999999996</v>
      </c>
      <c r="B2">
        <v>2.1424957309999999</v>
      </c>
      <c r="C2">
        <v>0.874388155</v>
      </c>
      <c r="D2">
        <v>1.9238744000000001</v>
      </c>
      <c r="E2">
        <v>9.0495332309999998</v>
      </c>
      <c r="F2" t="s">
        <v>17</v>
      </c>
      <c r="G2">
        <v>9.5220999999999999E-6</v>
      </c>
      <c r="H2">
        <v>434580</v>
      </c>
      <c r="I2">
        <v>5556</v>
      </c>
      <c r="J2" t="s">
        <v>17</v>
      </c>
      <c r="K2">
        <v>87209.668092140098</v>
      </c>
      <c r="L2">
        <v>2887.9224132303002</v>
      </c>
      <c r="M2" t="s">
        <v>17</v>
      </c>
      <c r="N2" t="s">
        <v>17</v>
      </c>
      <c r="O2">
        <v>6.9070375000000004</v>
      </c>
      <c r="P2" t="s">
        <v>18</v>
      </c>
      <c r="Q2" t="s">
        <v>23</v>
      </c>
    </row>
    <row r="3" spans="1:17" x14ac:dyDescent="0.25">
      <c r="A3">
        <v>5.4673490999999999</v>
      </c>
      <c r="B3">
        <v>1.466657477</v>
      </c>
      <c r="C3">
        <v>0.53163146500000003</v>
      </c>
      <c r="D3">
        <v>2.0827144</v>
      </c>
      <c r="E3">
        <v>9.0167209770000003</v>
      </c>
      <c r="F3" t="s">
        <v>17</v>
      </c>
      <c r="G3">
        <v>6.5184000000000001E-6</v>
      </c>
      <c r="H3">
        <v>434580</v>
      </c>
      <c r="I3">
        <v>5556</v>
      </c>
      <c r="J3" t="s">
        <v>17</v>
      </c>
      <c r="K3">
        <v>79486.418747249903</v>
      </c>
      <c r="L3">
        <v>2667.6725334975999</v>
      </c>
      <c r="M3" t="s">
        <v>17</v>
      </c>
      <c r="N3" t="s">
        <v>17</v>
      </c>
      <c r="O3">
        <v>7.5500635000000003</v>
      </c>
      <c r="P3" t="s">
        <v>18</v>
      </c>
      <c r="Q3" t="s">
        <v>23</v>
      </c>
    </row>
    <row r="4" spans="1:17" x14ac:dyDescent="0.25">
      <c r="A4">
        <v>4.6377559000000002</v>
      </c>
      <c r="B4">
        <v>1.725759823</v>
      </c>
      <c r="C4">
        <v>0.63054303700000003</v>
      </c>
      <c r="D4">
        <v>1.9453954</v>
      </c>
      <c r="E4">
        <v>8.3089111229999997</v>
      </c>
      <c r="F4" t="s">
        <v>17</v>
      </c>
      <c r="G4">
        <v>7.6698999999999992E-6</v>
      </c>
      <c r="H4">
        <v>431684</v>
      </c>
      <c r="I4">
        <v>5496</v>
      </c>
      <c r="J4" t="s">
        <v>17</v>
      </c>
      <c r="K4">
        <v>93080.362422696693</v>
      </c>
      <c r="L4">
        <v>2825.1326182840999</v>
      </c>
      <c r="M4" t="s">
        <v>17</v>
      </c>
      <c r="N4" t="s">
        <v>17</v>
      </c>
      <c r="O4">
        <v>6.5831512999999999</v>
      </c>
      <c r="P4" t="s">
        <v>18</v>
      </c>
      <c r="Q4" t="s">
        <v>23</v>
      </c>
    </row>
    <row r="5" spans="1:17" x14ac:dyDescent="0.25">
      <c r="A5">
        <v>5.2947882000000002</v>
      </c>
      <c r="B5">
        <v>1.4807265249999999</v>
      </c>
      <c r="C5">
        <v>0.48073716799999999</v>
      </c>
      <c r="D5">
        <v>3.1076899999999998</v>
      </c>
      <c r="E5">
        <v>9.8832047250000006</v>
      </c>
      <c r="F5" t="s">
        <v>17</v>
      </c>
      <c r="G5">
        <v>6.5809E-6</v>
      </c>
      <c r="H5">
        <v>431684</v>
      </c>
      <c r="I5">
        <v>5484</v>
      </c>
      <c r="J5" t="s">
        <v>17</v>
      </c>
      <c r="K5">
        <v>81529.984523271298</v>
      </c>
      <c r="L5">
        <v>1764.6547757337</v>
      </c>
      <c r="M5" t="s">
        <v>17</v>
      </c>
      <c r="N5" t="s">
        <v>17</v>
      </c>
      <c r="O5">
        <v>8.4024781999999991</v>
      </c>
      <c r="P5" t="s">
        <v>18</v>
      </c>
      <c r="Q5" t="s">
        <v>23</v>
      </c>
    </row>
    <row r="6" spans="1:17" x14ac:dyDescent="0.25">
      <c r="A6">
        <v>5.1433026999999996</v>
      </c>
      <c r="B6">
        <v>1.592572103</v>
      </c>
      <c r="C6">
        <v>0.63556755799999998</v>
      </c>
      <c r="D6">
        <v>1.8433611999999999</v>
      </c>
      <c r="E6">
        <v>8.5792360030000001</v>
      </c>
      <c r="F6" t="s">
        <v>17</v>
      </c>
      <c r="G6">
        <v>7.0779999999999998E-6</v>
      </c>
      <c r="H6">
        <v>421628</v>
      </c>
      <c r="I6">
        <v>5556</v>
      </c>
      <c r="J6" t="s">
        <v>17</v>
      </c>
      <c r="K6">
        <v>81976.120129970106</v>
      </c>
      <c r="L6">
        <v>3014.0593172949002</v>
      </c>
      <c r="M6" t="s">
        <v>17</v>
      </c>
      <c r="N6" t="s">
        <v>17</v>
      </c>
      <c r="O6">
        <v>6.9866638999999999</v>
      </c>
      <c r="P6" t="s">
        <v>18</v>
      </c>
      <c r="Q6" t="s">
        <v>23</v>
      </c>
    </row>
    <row r="7" spans="1:17" x14ac:dyDescent="0.25">
      <c r="A7">
        <v>5.0113937000000002</v>
      </c>
      <c r="B7">
        <v>1.5061156840000001</v>
      </c>
      <c r="C7">
        <v>0.477178661</v>
      </c>
      <c r="D7">
        <v>1.8347879</v>
      </c>
      <c r="E7">
        <v>8.3522972840000005</v>
      </c>
      <c r="F7" t="s">
        <v>17</v>
      </c>
      <c r="G7">
        <v>6.6937E-6</v>
      </c>
      <c r="H7">
        <v>421628</v>
      </c>
      <c r="I7">
        <v>5556</v>
      </c>
      <c r="J7" t="s">
        <v>17</v>
      </c>
      <c r="K7">
        <v>84133.880760555607</v>
      </c>
      <c r="L7">
        <v>3028.1429259480001</v>
      </c>
      <c r="M7" t="s">
        <v>17</v>
      </c>
      <c r="N7" t="s">
        <v>17</v>
      </c>
      <c r="O7">
        <v>6.8461816000000004</v>
      </c>
      <c r="P7" t="s">
        <v>18</v>
      </c>
      <c r="Q7" t="s">
        <v>23</v>
      </c>
    </row>
    <row r="9" spans="1:17" x14ac:dyDescent="0.25">
      <c r="A9">
        <f>(A2+A3+A4+A5+A6+A7)/6</f>
        <v>5.0896254499999998</v>
      </c>
      <c r="B9">
        <f t="shared" ref="B9:O9" si="0">(B2+B3+B4+B5+B6+B7)/6</f>
        <v>1.6523878905</v>
      </c>
      <c r="C9">
        <f t="shared" si="0"/>
        <v>0.605007674</v>
      </c>
      <c r="D9">
        <f t="shared" si="0"/>
        <v>2.1229705500000002</v>
      </c>
      <c r="E9">
        <f t="shared" si="0"/>
        <v>8.8649838904999996</v>
      </c>
      <c r="F9" t="s">
        <v>17</v>
      </c>
      <c r="G9">
        <f t="shared" si="0"/>
        <v>7.3438333333333333E-6</v>
      </c>
      <c r="H9">
        <f t="shared" si="0"/>
        <v>429297.33333333331</v>
      </c>
      <c r="I9">
        <f t="shared" si="0"/>
        <v>5534</v>
      </c>
      <c r="J9" t="s">
        <v>17</v>
      </c>
      <c r="K9">
        <f t="shared" si="0"/>
        <v>84569.405779313951</v>
      </c>
      <c r="L9">
        <f t="shared" si="0"/>
        <v>2697.9307639980998</v>
      </c>
      <c r="M9" t="s">
        <v>17</v>
      </c>
      <c r="N9" t="s">
        <v>17</v>
      </c>
      <c r="O9">
        <f t="shared" si="0"/>
        <v>7.2125960000000013</v>
      </c>
      <c r="P9" t="s">
        <v>18</v>
      </c>
      <c r="Q9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11B8-9541-4610-99FD-180BCB3F6B6C}">
  <dimension ref="A1:Q9"/>
  <sheetViews>
    <sheetView workbookViewId="0">
      <selection sqref="A1:XFD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1.6631180000000001</v>
      </c>
      <c r="B2">
        <v>3.6739028899999999</v>
      </c>
      <c r="C2">
        <v>1.5453742260000001</v>
      </c>
      <c r="D2">
        <v>0.90935169999999999</v>
      </c>
      <c r="E2">
        <v>6.24637259</v>
      </c>
      <c r="F2" t="s">
        <v>17</v>
      </c>
      <c r="G2" s="1">
        <v>8.1599999999999998E-6</v>
      </c>
      <c r="H2">
        <v>433700</v>
      </c>
      <c r="I2">
        <v>6200</v>
      </c>
      <c r="J2">
        <v>3952</v>
      </c>
      <c r="K2">
        <v>260775.2426</v>
      </c>
      <c r="L2">
        <v>6818.0441080000001</v>
      </c>
      <c r="M2">
        <v>3158.2482319999999</v>
      </c>
      <c r="N2">
        <v>1.2513265929999999</v>
      </c>
      <c r="O2">
        <v>2.5724697000000001</v>
      </c>
      <c r="P2" t="s">
        <v>22</v>
      </c>
      <c r="Q2" t="s">
        <v>23</v>
      </c>
    </row>
    <row r="3" spans="1:17" x14ac:dyDescent="0.25">
      <c r="A3">
        <v>2.0791007000000001</v>
      </c>
      <c r="B3">
        <v>2.4099488089999999</v>
      </c>
      <c r="C3">
        <v>1.0572092630000001</v>
      </c>
      <c r="D3">
        <v>0.94970449999999995</v>
      </c>
      <c r="E3">
        <v>5.4387540090000002</v>
      </c>
      <c r="F3" t="s">
        <v>17</v>
      </c>
      <c r="G3" s="1">
        <v>5.3600000000000004E-6</v>
      </c>
      <c r="H3">
        <v>430772</v>
      </c>
      <c r="I3">
        <v>6280</v>
      </c>
      <c r="J3">
        <v>3976</v>
      </c>
      <c r="K3">
        <v>207191.50349999999</v>
      </c>
      <c r="L3">
        <v>6612.5831770000004</v>
      </c>
      <c r="M3">
        <v>3330.1017139999999</v>
      </c>
      <c r="N3">
        <v>1.1939575250000001</v>
      </c>
      <c r="O3">
        <v>3.0288051999999999</v>
      </c>
      <c r="P3" t="s">
        <v>22</v>
      </c>
      <c r="Q3" t="s">
        <v>23</v>
      </c>
    </row>
    <row r="4" spans="1:17" x14ac:dyDescent="0.25">
      <c r="A4">
        <v>1.6487727999999999</v>
      </c>
      <c r="B4">
        <v>2.3867690459999999</v>
      </c>
      <c r="C4">
        <v>1.0829132450000001</v>
      </c>
      <c r="D4">
        <v>0.83285869999999995</v>
      </c>
      <c r="E4">
        <v>4.8684005460000002</v>
      </c>
      <c r="F4" t="s">
        <v>17</v>
      </c>
      <c r="G4" s="1">
        <v>5.3000000000000001E-6</v>
      </c>
      <c r="H4">
        <v>420788</v>
      </c>
      <c r="I4">
        <v>6240</v>
      </c>
      <c r="J4">
        <v>3952</v>
      </c>
      <c r="K4">
        <v>255212.8468</v>
      </c>
      <c r="L4">
        <v>7492.267296</v>
      </c>
      <c r="M4">
        <v>3240.9801470000002</v>
      </c>
      <c r="N4">
        <v>1.2193842050000001</v>
      </c>
      <c r="O4">
        <v>2.4816315000000002</v>
      </c>
      <c r="P4" t="s">
        <v>22</v>
      </c>
      <c r="Q4" t="s">
        <v>23</v>
      </c>
    </row>
    <row r="5" spans="1:17" x14ac:dyDescent="0.25">
      <c r="A5">
        <v>1.8484670999999999</v>
      </c>
      <c r="B5">
        <v>2.3843746389999998</v>
      </c>
      <c r="C5">
        <v>1.1195886289999999</v>
      </c>
      <c r="D5">
        <v>0.89001490000000005</v>
      </c>
      <c r="E5">
        <v>5.1228566390000001</v>
      </c>
      <c r="F5" t="s">
        <v>17</v>
      </c>
      <c r="G5" s="1">
        <v>5.3000000000000001E-6</v>
      </c>
      <c r="H5">
        <v>433700</v>
      </c>
      <c r="I5">
        <v>6200</v>
      </c>
      <c r="J5">
        <v>3952</v>
      </c>
      <c r="K5">
        <v>234626.84299999999</v>
      </c>
      <c r="L5">
        <v>6966.17551</v>
      </c>
      <c r="M5">
        <v>3092.03854</v>
      </c>
      <c r="N5">
        <v>1.2781211969999999</v>
      </c>
      <c r="O5">
        <v>2.7384819999999999</v>
      </c>
      <c r="P5" t="s">
        <v>22</v>
      </c>
      <c r="Q5" t="s">
        <v>23</v>
      </c>
    </row>
    <row r="6" spans="1:17" x14ac:dyDescent="0.25">
      <c r="A6">
        <v>1.7121223999999999</v>
      </c>
      <c r="B6">
        <v>2.4681040329999999</v>
      </c>
      <c r="C6">
        <v>1.41800842</v>
      </c>
      <c r="D6">
        <v>1.1071207000000001</v>
      </c>
      <c r="E6">
        <v>5.2873471329999999</v>
      </c>
      <c r="F6" t="s">
        <v>17</v>
      </c>
      <c r="G6" s="1">
        <v>5.48E-6</v>
      </c>
      <c r="H6">
        <v>430772</v>
      </c>
      <c r="I6">
        <v>6200</v>
      </c>
      <c r="J6">
        <v>3976</v>
      </c>
      <c r="K6">
        <v>251601.17060000001</v>
      </c>
      <c r="L6">
        <v>5600.112075</v>
      </c>
      <c r="M6">
        <v>2925.806227</v>
      </c>
      <c r="N6">
        <v>1.3589416700000001</v>
      </c>
      <c r="O6">
        <v>2.8192431</v>
      </c>
      <c r="P6" t="s">
        <v>22</v>
      </c>
      <c r="Q6" t="s">
        <v>23</v>
      </c>
    </row>
    <row r="7" spans="1:17" x14ac:dyDescent="0.25">
      <c r="A7">
        <v>1.7512637</v>
      </c>
      <c r="B7">
        <v>2.4761955210000002</v>
      </c>
      <c r="C7">
        <v>1.1119620569999999</v>
      </c>
      <c r="D7">
        <v>1.0833562000000001</v>
      </c>
      <c r="E7">
        <v>5.310815421</v>
      </c>
      <c r="F7" t="s">
        <v>17</v>
      </c>
      <c r="G7" s="1">
        <v>5.4999999999999999E-6</v>
      </c>
      <c r="H7">
        <v>420748</v>
      </c>
      <c r="I7">
        <v>6200</v>
      </c>
      <c r="J7">
        <v>3952</v>
      </c>
      <c r="K7">
        <v>240253.93780000001</v>
      </c>
      <c r="L7">
        <v>5722.9561249999997</v>
      </c>
      <c r="M7">
        <v>3327.5865330000001</v>
      </c>
      <c r="N7">
        <v>1.1876475520000001</v>
      </c>
      <c r="O7">
        <v>2.8346198999999999</v>
      </c>
      <c r="P7" t="s">
        <v>22</v>
      </c>
      <c r="Q7" t="s">
        <v>23</v>
      </c>
    </row>
    <row r="9" spans="1:17" x14ac:dyDescent="0.25">
      <c r="A9">
        <f>(A2+A3+A4+A5+A6+A7)/6</f>
        <v>1.7838074500000001</v>
      </c>
      <c r="B9">
        <f t="shared" ref="B9:O9" si="0">(B2+B3+B4+B5+B6+B7)/6</f>
        <v>2.633215823</v>
      </c>
      <c r="C9">
        <f t="shared" si="0"/>
        <v>1.2225093066666666</v>
      </c>
      <c r="D9">
        <f t="shared" si="0"/>
        <v>0.96206778333333343</v>
      </c>
      <c r="E9">
        <f t="shared" si="0"/>
        <v>5.3790910563333334</v>
      </c>
      <c r="F9" t="s">
        <v>17</v>
      </c>
      <c r="G9">
        <f t="shared" si="0"/>
        <v>5.8499999999999999E-6</v>
      </c>
      <c r="H9">
        <f t="shared" si="0"/>
        <v>428413.33333333331</v>
      </c>
      <c r="I9">
        <f t="shared" si="0"/>
        <v>6220</v>
      </c>
      <c r="J9">
        <f t="shared" si="0"/>
        <v>3960</v>
      </c>
      <c r="K9">
        <f t="shared" si="0"/>
        <v>241610.25738333332</v>
      </c>
      <c r="L9">
        <f t="shared" si="0"/>
        <v>6535.3563818333323</v>
      </c>
      <c r="M9">
        <f t="shared" si="0"/>
        <v>3179.1268988333336</v>
      </c>
      <c r="N9">
        <f t="shared" si="0"/>
        <v>1.2482297903333333</v>
      </c>
      <c r="O9">
        <f t="shared" si="0"/>
        <v>2.7458752333333329</v>
      </c>
      <c r="P9" t="s">
        <v>22</v>
      </c>
      <c r="Q9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A069-AAD8-4491-8D0E-E1887012A3C8}">
  <dimension ref="A1:Q13"/>
  <sheetViews>
    <sheetView workbookViewId="0">
      <selection sqref="A1:XFD1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1.4925596999999999</v>
      </c>
      <c r="B2">
        <v>3.7624388000000002E-2</v>
      </c>
      <c r="C2">
        <v>0.90073107500000005</v>
      </c>
      <c r="D2">
        <v>1.9503174999999999</v>
      </c>
      <c r="E2">
        <v>3.4805015880000001</v>
      </c>
      <c r="F2" t="s">
        <v>17</v>
      </c>
      <c r="G2">
        <v>1.6719999999999999E-7</v>
      </c>
      <c r="H2">
        <v>2940</v>
      </c>
      <c r="I2">
        <v>3132</v>
      </c>
      <c r="J2" t="s">
        <v>17</v>
      </c>
      <c r="K2">
        <v>1969.7704554129</v>
      </c>
      <c r="L2">
        <v>1605.8923739339</v>
      </c>
      <c r="M2" t="s">
        <v>17</v>
      </c>
      <c r="N2" t="s">
        <v>17</v>
      </c>
      <c r="O2">
        <v>3.4428771999999999</v>
      </c>
      <c r="P2" t="s">
        <v>18</v>
      </c>
      <c r="Q2" t="s">
        <v>19</v>
      </c>
    </row>
    <row r="3" spans="1:17" x14ac:dyDescent="0.25">
      <c r="A3">
        <v>1.5249702999999999</v>
      </c>
      <c r="B3">
        <v>3.7624388000000002E-2</v>
      </c>
      <c r="C3">
        <v>0.90073107500000005</v>
      </c>
      <c r="D3">
        <v>1.6147621000000001</v>
      </c>
      <c r="E3">
        <v>3.177356788</v>
      </c>
      <c r="F3" t="s">
        <v>17</v>
      </c>
      <c r="G3">
        <v>1.6719999999999999E-7</v>
      </c>
      <c r="H3">
        <v>2948</v>
      </c>
      <c r="I3">
        <v>2764</v>
      </c>
      <c r="J3" t="s">
        <v>17</v>
      </c>
      <c r="K3">
        <v>1933.1524030336</v>
      </c>
      <c r="L3">
        <v>1711.7072539663</v>
      </c>
      <c r="M3" t="s">
        <v>17</v>
      </c>
      <c r="N3" t="s">
        <v>17</v>
      </c>
      <c r="O3">
        <v>3.1397324000000002</v>
      </c>
      <c r="P3" t="s">
        <v>18</v>
      </c>
      <c r="Q3" t="s">
        <v>19</v>
      </c>
    </row>
    <row r="4" spans="1:17" x14ac:dyDescent="0.25">
      <c r="A4">
        <v>1.7848938000000001</v>
      </c>
      <c r="B4">
        <v>1.7736069E-2</v>
      </c>
      <c r="C4">
        <v>0.37337730099999999</v>
      </c>
      <c r="D4">
        <v>1.6778059999999999</v>
      </c>
      <c r="E4">
        <v>3.4804358689999999</v>
      </c>
      <c r="F4" t="s">
        <v>17</v>
      </c>
      <c r="G4">
        <v>7.8800000000000004E-8</v>
      </c>
      <c r="H4">
        <v>2948</v>
      </c>
      <c r="I4">
        <v>7332</v>
      </c>
      <c r="J4" t="s">
        <v>17</v>
      </c>
      <c r="K4">
        <v>1651.6388818203</v>
      </c>
      <c r="L4">
        <v>4369.9927166788002</v>
      </c>
      <c r="M4" t="s">
        <v>17</v>
      </c>
      <c r="N4" t="s">
        <v>17</v>
      </c>
      <c r="O4">
        <v>3.4626998000000002</v>
      </c>
      <c r="P4" t="s">
        <v>18</v>
      </c>
      <c r="Q4" t="s">
        <v>19</v>
      </c>
    </row>
    <row r="5" spans="1:17" x14ac:dyDescent="0.25">
      <c r="A5">
        <v>1.8967474</v>
      </c>
      <c r="B5">
        <v>1.7736069E-2</v>
      </c>
      <c r="C5">
        <v>0.37337730099999999</v>
      </c>
      <c r="D5">
        <v>1.4735687</v>
      </c>
      <c r="E5">
        <v>3.3880521689999998</v>
      </c>
      <c r="F5" t="s">
        <v>17</v>
      </c>
      <c r="G5">
        <v>7.8800000000000004E-8</v>
      </c>
      <c r="H5">
        <v>2948</v>
      </c>
      <c r="I5">
        <v>6884</v>
      </c>
      <c r="J5" t="s">
        <v>17</v>
      </c>
      <c r="K5">
        <v>1554.2396420314001</v>
      </c>
      <c r="L5">
        <v>4671.6518883713998</v>
      </c>
      <c r="M5" t="s">
        <v>17</v>
      </c>
      <c r="N5" t="s">
        <v>17</v>
      </c>
      <c r="O5">
        <v>3.3703161000000001</v>
      </c>
      <c r="P5" t="s">
        <v>18</v>
      </c>
      <c r="Q5" t="s">
        <v>19</v>
      </c>
    </row>
    <row r="6" spans="1:17" x14ac:dyDescent="0.25">
      <c r="A6">
        <v>1.4127626</v>
      </c>
      <c r="B6">
        <v>1.7736069E-2</v>
      </c>
      <c r="C6">
        <v>0.37337730099999999</v>
      </c>
      <c r="D6">
        <v>1.5484939</v>
      </c>
      <c r="E6">
        <v>2.9789925689999999</v>
      </c>
      <c r="F6" t="s">
        <v>17</v>
      </c>
      <c r="G6">
        <v>7.8800000000000004E-8</v>
      </c>
      <c r="H6">
        <v>2948</v>
      </c>
      <c r="I6">
        <v>6884</v>
      </c>
      <c r="J6" t="s">
        <v>17</v>
      </c>
      <c r="K6">
        <v>2086.6917060233</v>
      </c>
      <c r="L6">
        <v>4445.6100214537</v>
      </c>
      <c r="M6" t="s">
        <v>17</v>
      </c>
      <c r="N6" t="s">
        <v>17</v>
      </c>
      <c r="O6">
        <v>2.9612565000000002</v>
      </c>
      <c r="P6" t="s">
        <v>18</v>
      </c>
      <c r="Q6" t="s">
        <v>19</v>
      </c>
    </row>
    <row r="7" spans="1:17" x14ac:dyDescent="0.25">
      <c r="A7">
        <v>1.6010120000000001</v>
      </c>
      <c r="B7">
        <v>2.5615433999999999E-2</v>
      </c>
      <c r="C7">
        <v>0.348043557</v>
      </c>
      <c r="D7">
        <v>1.660703</v>
      </c>
      <c r="E7">
        <v>3.2873304339999998</v>
      </c>
      <c r="F7" t="s">
        <v>17</v>
      </c>
      <c r="G7">
        <v>1.138E-7</v>
      </c>
      <c r="H7">
        <v>2948</v>
      </c>
      <c r="I7">
        <v>3588</v>
      </c>
      <c r="J7" t="s">
        <v>17</v>
      </c>
      <c r="K7">
        <v>1841.3353553877</v>
      </c>
      <c r="L7">
        <v>2160.5308113491001</v>
      </c>
      <c r="M7" t="s">
        <v>17</v>
      </c>
      <c r="N7" t="s">
        <v>17</v>
      </c>
      <c r="O7">
        <v>3.2617150000000001</v>
      </c>
      <c r="P7" t="s">
        <v>18</v>
      </c>
      <c r="Q7" t="s">
        <v>19</v>
      </c>
    </row>
    <row r="8" spans="1:17" x14ac:dyDescent="0.25">
      <c r="A8">
        <v>1.3968049</v>
      </c>
      <c r="B8">
        <v>2.5008758999999998E-2</v>
      </c>
      <c r="C8">
        <v>0.30272319600000003</v>
      </c>
      <c r="D8">
        <v>1.6683945</v>
      </c>
      <c r="E8">
        <v>3.0902081589999999</v>
      </c>
      <c r="F8" t="s">
        <v>17</v>
      </c>
      <c r="G8">
        <v>1.111E-7</v>
      </c>
      <c r="H8">
        <v>2948</v>
      </c>
      <c r="I8">
        <v>3004</v>
      </c>
      <c r="J8" t="s">
        <v>17</v>
      </c>
      <c r="K8">
        <v>2110.5309696436002</v>
      </c>
      <c r="L8">
        <v>1800.5333870376001</v>
      </c>
      <c r="M8" t="s">
        <v>17</v>
      </c>
      <c r="N8" t="s">
        <v>17</v>
      </c>
      <c r="O8">
        <v>3.0651994</v>
      </c>
      <c r="P8" t="s">
        <v>18</v>
      </c>
      <c r="Q8" t="s">
        <v>19</v>
      </c>
    </row>
    <row r="9" spans="1:17" x14ac:dyDescent="0.25">
      <c r="A9">
        <v>1.4181045000000001</v>
      </c>
      <c r="B9">
        <v>1.8975952000000001E-2</v>
      </c>
      <c r="C9">
        <v>0.37329386799999997</v>
      </c>
      <c r="D9">
        <v>1.8317568</v>
      </c>
      <c r="E9">
        <v>3.268837252</v>
      </c>
      <c r="F9" t="s">
        <v>17</v>
      </c>
      <c r="G9">
        <v>8.4299999999999994E-8</v>
      </c>
      <c r="H9">
        <v>2948</v>
      </c>
      <c r="I9">
        <v>7292</v>
      </c>
      <c r="J9" t="s">
        <v>17</v>
      </c>
      <c r="K9">
        <v>2078.8312850005</v>
      </c>
      <c r="L9">
        <v>3980.8778108534002</v>
      </c>
      <c r="M9" t="s">
        <v>17</v>
      </c>
      <c r="N9" t="s">
        <v>17</v>
      </c>
      <c r="O9">
        <v>3.2498613000000001</v>
      </c>
      <c r="P9" t="s">
        <v>18</v>
      </c>
      <c r="Q9" t="s">
        <v>19</v>
      </c>
    </row>
    <row r="10" spans="1:17" x14ac:dyDescent="0.25">
      <c r="A10">
        <v>1.4487888</v>
      </c>
      <c r="B10">
        <v>1.8975952000000001E-2</v>
      </c>
      <c r="C10">
        <v>0.37329386799999997</v>
      </c>
      <c r="D10">
        <v>1.6348568000000001</v>
      </c>
      <c r="E10">
        <v>3.102621552</v>
      </c>
      <c r="F10" t="s">
        <v>17</v>
      </c>
      <c r="G10">
        <v>8.4299999999999994E-8</v>
      </c>
      <c r="H10">
        <v>2948</v>
      </c>
      <c r="I10">
        <v>3140</v>
      </c>
      <c r="J10" t="s">
        <v>17</v>
      </c>
      <c r="K10">
        <v>2034.8031403887001</v>
      </c>
      <c r="L10">
        <v>1920.6575156918</v>
      </c>
      <c r="M10" t="s">
        <v>17</v>
      </c>
      <c r="N10" t="s">
        <v>17</v>
      </c>
      <c r="O10">
        <v>3.0836456000000001</v>
      </c>
      <c r="P10" t="s">
        <v>18</v>
      </c>
      <c r="Q10" t="s">
        <v>19</v>
      </c>
    </row>
    <row r="11" spans="1:17" x14ac:dyDescent="0.25">
      <c r="A11">
        <v>1.3281236999999999</v>
      </c>
      <c r="B11">
        <v>2.6653109000000001E-2</v>
      </c>
      <c r="C11">
        <v>0.30194297399999998</v>
      </c>
      <c r="D11">
        <v>1.6968650999999999</v>
      </c>
      <c r="E11">
        <v>3.0516419090000002</v>
      </c>
      <c r="F11" t="s">
        <v>17</v>
      </c>
      <c r="G11">
        <v>1.184E-7</v>
      </c>
      <c r="H11">
        <v>2944</v>
      </c>
      <c r="I11">
        <v>3004</v>
      </c>
      <c r="J11" t="s">
        <v>17</v>
      </c>
      <c r="K11">
        <v>2216.6609932493002</v>
      </c>
      <c r="L11">
        <v>1770.3234040231</v>
      </c>
      <c r="M11" t="s">
        <v>17</v>
      </c>
      <c r="N11" t="s">
        <v>17</v>
      </c>
      <c r="O11">
        <v>3.0249888</v>
      </c>
      <c r="P11" t="s">
        <v>18</v>
      </c>
      <c r="Q11" t="s">
        <v>19</v>
      </c>
    </row>
    <row r="13" spans="1:17" x14ac:dyDescent="0.25">
      <c r="A13">
        <f>(A2+A3+A4+A5+A6+A7+A8+A9+A10+A11)/10</f>
        <v>1.5304767699999999</v>
      </c>
      <c r="B13">
        <f t="shared" ref="B13:O13" si="0">(B2+B3+B4+B5+B6+B7+B8+B9+B10+B11)/10</f>
        <v>2.4368618899999996E-2</v>
      </c>
      <c r="C13">
        <f t="shared" si="0"/>
        <v>0.46208915160000003</v>
      </c>
      <c r="D13">
        <f t="shared" si="0"/>
        <v>1.6757524399999997</v>
      </c>
      <c r="E13">
        <f t="shared" si="0"/>
        <v>3.2305978289000001</v>
      </c>
      <c r="F13" t="s">
        <v>17</v>
      </c>
      <c r="G13">
        <f t="shared" si="0"/>
        <v>1.0827E-7</v>
      </c>
      <c r="H13">
        <f t="shared" si="0"/>
        <v>2946.8</v>
      </c>
      <c r="I13">
        <f t="shared" si="0"/>
        <v>4702.3999999999996</v>
      </c>
      <c r="J13" t="s">
        <v>17</v>
      </c>
      <c r="K13">
        <f t="shared" si="0"/>
        <v>1947.7654831991301</v>
      </c>
      <c r="L13">
        <f t="shared" si="0"/>
        <v>2843.7777183359103</v>
      </c>
      <c r="M13" t="s">
        <v>17</v>
      </c>
      <c r="N13" t="s">
        <v>17</v>
      </c>
      <c r="O13">
        <f t="shared" si="0"/>
        <v>3.2062292100000001</v>
      </c>
      <c r="P13" t="s">
        <v>18</v>
      </c>
      <c r="Q13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0D42-5F11-4682-A27D-272E143A7625}">
  <dimension ref="A1:Q13"/>
  <sheetViews>
    <sheetView tabSelected="1" workbookViewId="0">
      <selection sqref="A1:XFD13"/>
    </sheetView>
  </sheetViews>
  <sheetFormatPr defaultRowHeight="15" x14ac:dyDescent="0.25"/>
  <sheetData>
    <row r="1" spans="1:17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0.7646809</v>
      </c>
      <c r="B2">
        <v>5.7870566999999998E-2</v>
      </c>
      <c r="C2">
        <v>2.262628082</v>
      </c>
      <c r="D2">
        <v>1.1034269000000001</v>
      </c>
      <c r="E2">
        <v>1.9259783669999999</v>
      </c>
      <c r="F2" t="s">
        <v>17</v>
      </c>
      <c r="G2">
        <v>1.2849999999999999E-7</v>
      </c>
      <c r="H2">
        <v>3272</v>
      </c>
      <c r="I2">
        <v>3792</v>
      </c>
      <c r="J2" t="s">
        <v>17</v>
      </c>
      <c r="K2">
        <v>4278.9090194354003</v>
      </c>
      <c r="L2">
        <v>3436.5665727380001</v>
      </c>
      <c r="M2" t="s">
        <v>17</v>
      </c>
      <c r="N2" t="s">
        <v>17</v>
      </c>
      <c r="O2">
        <v>1.8681078</v>
      </c>
      <c r="P2" t="s">
        <v>20</v>
      </c>
      <c r="Q2" t="s">
        <v>19</v>
      </c>
    </row>
    <row r="3" spans="1:17" x14ac:dyDescent="0.25">
      <c r="A3">
        <v>1.5444574</v>
      </c>
      <c r="B3">
        <v>4.7339124000000003E-2</v>
      </c>
      <c r="C3">
        <v>1.304014338</v>
      </c>
      <c r="D3">
        <v>1.4042409</v>
      </c>
      <c r="E3">
        <v>2.9960374239999998</v>
      </c>
      <c r="F3" t="s">
        <v>17</v>
      </c>
      <c r="G3">
        <v>1.0509999999999999E-7</v>
      </c>
      <c r="H3">
        <v>3280</v>
      </c>
      <c r="I3">
        <v>4224</v>
      </c>
      <c r="J3" t="s">
        <v>17</v>
      </c>
      <c r="K3">
        <v>2123.7231923651002</v>
      </c>
      <c r="L3">
        <v>3008.0308870079998</v>
      </c>
      <c r="M3" t="s">
        <v>17</v>
      </c>
      <c r="N3" t="s">
        <v>17</v>
      </c>
      <c r="O3">
        <v>2.9486983000000002</v>
      </c>
      <c r="P3" t="s">
        <v>20</v>
      </c>
      <c r="Q3" t="s">
        <v>19</v>
      </c>
    </row>
    <row r="4" spans="1:17" x14ac:dyDescent="0.25">
      <c r="A4">
        <v>0.77790400000000004</v>
      </c>
      <c r="B4">
        <v>5.3589641E-2</v>
      </c>
      <c r="C4">
        <v>1.4463161</v>
      </c>
      <c r="D4">
        <v>0.95357700000000001</v>
      </c>
      <c r="E4">
        <v>1.7850706409999999</v>
      </c>
      <c r="F4" t="s">
        <v>17</v>
      </c>
      <c r="G4">
        <v>1.1899999999999999E-7</v>
      </c>
      <c r="H4">
        <v>3280</v>
      </c>
      <c r="I4">
        <v>7912</v>
      </c>
      <c r="J4" t="s">
        <v>17</v>
      </c>
      <c r="K4">
        <v>4216.4585861493997</v>
      </c>
      <c r="L4">
        <v>8297.1799865139001</v>
      </c>
      <c r="M4" t="s">
        <v>17</v>
      </c>
      <c r="N4" t="s">
        <v>17</v>
      </c>
      <c r="O4">
        <v>1.731481</v>
      </c>
      <c r="P4" t="s">
        <v>20</v>
      </c>
      <c r="Q4" t="s">
        <v>19</v>
      </c>
    </row>
    <row r="5" spans="1:17" x14ac:dyDescent="0.25">
      <c r="A5">
        <v>0.78290570000000004</v>
      </c>
      <c r="B5">
        <v>5.0390299E-2</v>
      </c>
      <c r="C5">
        <v>1.0440679669999999</v>
      </c>
      <c r="D5">
        <v>0.94097830000000005</v>
      </c>
      <c r="E5">
        <v>1.774274299</v>
      </c>
      <c r="F5" t="s">
        <v>17</v>
      </c>
      <c r="G5">
        <v>1.119E-7</v>
      </c>
      <c r="H5">
        <v>3280</v>
      </c>
      <c r="I5">
        <v>4240</v>
      </c>
      <c r="J5" t="s">
        <v>17</v>
      </c>
      <c r="K5">
        <v>4189.5211645540003</v>
      </c>
      <c r="L5">
        <v>4505.9487556725999</v>
      </c>
      <c r="M5" t="s">
        <v>17</v>
      </c>
      <c r="N5" t="s">
        <v>17</v>
      </c>
      <c r="O5">
        <v>1.723884</v>
      </c>
      <c r="P5" t="s">
        <v>20</v>
      </c>
      <c r="Q5" t="s">
        <v>19</v>
      </c>
    </row>
    <row r="6" spans="1:17" x14ac:dyDescent="0.25">
      <c r="A6">
        <v>0.82060129999999998</v>
      </c>
      <c r="B6">
        <v>0.26231890299999999</v>
      </c>
      <c r="C6">
        <v>1.353694336</v>
      </c>
      <c r="D6">
        <v>0.91587479999999999</v>
      </c>
      <c r="E6">
        <v>1.9987950029999999</v>
      </c>
      <c r="F6" t="s">
        <v>17</v>
      </c>
      <c r="G6">
        <v>5.8289999999999996E-7</v>
      </c>
      <c r="H6">
        <v>3280</v>
      </c>
      <c r="I6">
        <v>3584</v>
      </c>
      <c r="J6" t="s">
        <v>17</v>
      </c>
      <c r="K6">
        <v>3997.0689785648001</v>
      </c>
      <c r="L6">
        <v>3913.19861623</v>
      </c>
      <c r="M6" t="s">
        <v>17</v>
      </c>
      <c r="N6" t="s">
        <v>17</v>
      </c>
      <c r="O6">
        <v>1.7364761</v>
      </c>
      <c r="P6" t="s">
        <v>20</v>
      </c>
      <c r="Q6" t="s">
        <v>19</v>
      </c>
    </row>
    <row r="7" spans="1:17" x14ac:dyDescent="0.25">
      <c r="A7">
        <v>1.2576892</v>
      </c>
      <c r="B7">
        <v>5.7488070000000002E-2</v>
      </c>
      <c r="C7">
        <v>1.29549187</v>
      </c>
      <c r="D7">
        <v>0.9575574</v>
      </c>
      <c r="E7">
        <v>2.2727346700000002</v>
      </c>
      <c r="F7" t="s">
        <v>17</v>
      </c>
      <c r="G7">
        <v>1.2770000000000001E-7</v>
      </c>
      <c r="H7">
        <v>3272</v>
      </c>
      <c r="I7">
        <v>3864</v>
      </c>
      <c r="J7" t="s">
        <v>17</v>
      </c>
      <c r="K7">
        <v>2601.5966424773001</v>
      </c>
      <c r="L7">
        <v>4035.2672330660998</v>
      </c>
      <c r="M7" t="s">
        <v>17</v>
      </c>
      <c r="N7" t="s">
        <v>17</v>
      </c>
      <c r="O7">
        <v>2.2152466</v>
      </c>
      <c r="P7" t="s">
        <v>20</v>
      </c>
      <c r="Q7" t="s">
        <v>19</v>
      </c>
    </row>
    <row r="8" spans="1:17" x14ac:dyDescent="0.25">
      <c r="A8">
        <v>1.051256</v>
      </c>
      <c r="B8">
        <v>4.7498835000000003E-2</v>
      </c>
      <c r="C8">
        <v>1.3975556549999999</v>
      </c>
      <c r="D8">
        <v>0.87415770000000004</v>
      </c>
      <c r="E8">
        <v>1.9729125350000001</v>
      </c>
      <c r="F8" t="s">
        <v>17</v>
      </c>
      <c r="G8">
        <v>1.055E-7</v>
      </c>
      <c r="H8">
        <v>3280</v>
      </c>
      <c r="I8">
        <v>4224</v>
      </c>
      <c r="J8" t="s">
        <v>17</v>
      </c>
      <c r="K8">
        <v>3120.0773170378998</v>
      </c>
      <c r="L8">
        <v>4832.0800697631003</v>
      </c>
      <c r="M8" t="s">
        <v>17</v>
      </c>
      <c r="N8" t="s">
        <v>17</v>
      </c>
      <c r="O8">
        <v>1.9254137</v>
      </c>
      <c r="P8" t="s">
        <v>20</v>
      </c>
      <c r="Q8" t="s">
        <v>19</v>
      </c>
    </row>
    <row r="9" spans="1:17" x14ac:dyDescent="0.25">
      <c r="A9">
        <v>1.229403</v>
      </c>
      <c r="B9">
        <v>5.4259979E-2</v>
      </c>
      <c r="C9">
        <v>1.2986723179999999</v>
      </c>
      <c r="D9">
        <v>0.93688899999999997</v>
      </c>
      <c r="E9">
        <v>2.2205519790000001</v>
      </c>
      <c r="F9" t="s">
        <v>17</v>
      </c>
      <c r="G9">
        <v>1.205E-7</v>
      </c>
      <c r="H9">
        <v>3280</v>
      </c>
      <c r="I9">
        <v>7984</v>
      </c>
      <c r="J9" t="s">
        <v>17</v>
      </c>
      <c r="K9">
        <v>2667.9616041281001</v>
      </c>
      <c r="L9">
        <v>8521.8206212261994</v>
      </c>
      <c r="M9" t="s">
        <v>17</v>
      </c>
      <c r="N9" t="s">
        <v>17</v>
      </c>
      <c r="O9">
        <v>2.1662919999999999</v>
      </c>
      <c r="P9" t="s">
        <v>20</v>
      </c>
      <c r="Q9" t="s">
        <v>19</v>
      </c>
    </row>
    <row r="10" spans="1:17" x14ac:dyDescent="0.25">
      <c r="A10">
        <v>0.85853270000000004</v>
      </c>
      <c r="B10">
        <v>5.0298635000000001E-2</v>
      </c>
      <c r="C10">
        <v>1.254813959</v>
      </c>
      <c r="D10">
        <v>0.88197539999999996</v>
      </c>
      <c r="E10">
        <v>1.7908067350000001</v>
      </c>
      <c r="F10" t="s">
        <v>17</v>
      </c>
      <c r="G10">
        <v>1.117E-7</v>
      </c>
      <c r="H10">
        <v>3280</v>
      </c>
      <c r="I10">
        <v>4168</v>
      </c>
      <c r="J10" t="s">
        <v>17</v>
      </c>
      <c r="K10">
        <v>3820.4718352602999</v>
      </c>
      <c r="L10">
        <v>4725.7553895494002</v>
      </c>
      <c r="M10" t="s">
        <v>17</v>
      </c>
      <c r="N10" t="s">
        <v>17</v>
      </c>
      <c r="O10">
        <v>1.7405081</v>
      </c>
      <c r="P10" t="s">
        <v>20</v>
      </c>
      <c r="Q10" t="s">
        <v>19</v>
      </c>
    </row>
    <row r="11" spans="1:17" x14ac:dyDescent="0.25">
      <c r="A11">
        <v>1.0295808</v>
      </c>
      <c r="B11">
        <v>4.7135044000000001E-2</v>
      </c>
      <c r="C11">
        <v>1.297091123</v>
      </c>
      <c r="D11">
        <v>0.8664674</v>
      </c>
      <c r="E11">
        <v>1.9431832440000001</v>
      </c>
      <c r="F11" t="s">
        <v>17</v>
      </c>
      <c r="G11">
        <v>1.047E-7</v>
      </c>
      <c r="H11">
        <v>3280</v>
      </c>
      <c r="I11">
        <v>3584</v>
      </c>
      <c r="J11" t="s">
        <v>17</v>
      </c>
      <c r="K11">
        <v>3185.7625938634001</v>
      </c>
      <c r="L11">
        <v>4136.3356544054004</v>
      </c>
      <c r="M11" t="s">
        <v>17</v>
      </c>
      <c r="N11" t="s">
        <v>17</v>
      </c>
      <c r="O11">
        <v>1.8960482000000001</v>
      </c>
      <c r="P11" t="s">
        <v>20</v>
      </c>
      <c r="Q11" t="s">
        <v>19</v>
      </c>
    </row>
    <row r="13" spans="1:17" x14ac:dyDescent="0.25">
      <c r="A13">
        <f>(A2+A3+A4+A5+A6+A7+A8+A9+A10+A11)/10</f>
        <v>1.0117010999999998</v>
      </c>
      <c r="B13">
        <f t="shared" ref="B13:O13" si="0">(B2+B3+B4+B5+B6+B7+B8+B9+B10+B11)/10</f>
        <v>7.2818909700000004E-2</v>
      </c>
      <c r="C13">
        <f t="shared" si="0"/>
        <v>1.3954345747999999</v>
      </c>
      <c r="D13">
        <f t="shared" si="0"/>
        <v>0.98351447999999997</v>
      </c>
      <c r="E13">
        <f t="shared" si="0"/>
        <v>2.0680344897</v>
      </c>
      <c r="F13" t="s">
        <v>17</v>
      </c>
      <c r="G13">
        <f t="shared" si="0"/>
        <v>1.6175E-7</v>
      </c>
      <c r="H13">
        <f t="shared" si="0"/>
        <v>3278.4</v>
      </c>
      <c r="I13">
        <f t="shared" si="0"/>
        <v>4757.6000000000004</v>
      </c>
      <c r="J13" t="s">
        <v>17</v>
      </c>
      <c r="K13">
        <f t="shared" si="0"/>
        <v>3420.1550933835701</v>
      </c>
      <c r="L13">
        <f t="shared" si="0"/>
        <v>4941.21837861727</v>
      </c>
      <c r="M13" t="s">
        <v>17</v>
      </c>
      <c r="N13" t="s">
        <v>17</v>
      </c>
      <c r="O13">
        <f t="shared" si="0"/>
        <v>1.9952155799999995</v>
      </c>
      <c r="P13" t="s">
        <v>20</v>
      </c>
      <c r="Q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yolo-cloud</vt:lpstr>
      <vt:lpstr>yolo-edge-cloud</vt:lpstr>
      <vt:lpstr>psphinx-cloud</vt:lpstr>
      <vt:lpstr>psphinx-edge-cloud</vt:lpstr>
      <vt:lpstr>aeneas-cloud</vt:lpstr>
      <vt:lpstr>aeneas-edge-cloud</vt:lpstr>
      <vt:lpstr>foglamp-cloud</vt:lpstr>
      <vt:lpstr>foglamp-edge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2019-02-18T17:50:28Z</dcterms:created>
  <dcterms:modified xsi:type="dcterms:W3CDTF">2019-02-18T17:54:52Z</dcterms:modified>
</cp:coreProperties>
</file>