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onat\Documents\codes\sps\SPS_TinguelyPi\documentation\"/>
    </mc:Choice>
  </mc:AlternateContent>
  <xr:revisionPtr revIDLastSave="0" documentId="13_ncr:1_{4080C962-FF98-42EF-8763-0CC7F434A1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locks" sheetId="2" r:id="rId1"/>
    <sheet name="details" sheetId="7" r:id="rId2"/>
    <sheet name="frames" sheetId="5" r:id="rId3"/>
  </sheets>
  <definedNames>
    <definedName name="_xlnm.Print_Area" localSheetId="2">frames!$A:$O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</calcChain>
</file>

<file path=xl/sharedStrings.xml><?xml version="1.0" encoding="utf-8"?>
<sst xmlns="http://schemas.openxmlformats.org/spreadsheetml/2006/main" count="366" uniqueCount="138">
  <si>
    <t>motors_stop</t>
  </si>
  <si>
    <t>motors_start_direction</t>
  </si>
  <si>
    <t>set_status_light</t>
  </si>
  <si>
    <t>wait_until</t>
  </si>
  <si>
    <t>motors</t>
  </si>
  <si>
    <t>display</t>
  </si>
  <si>
    <t>control</t>
  </si>
  <si>
    <t>motors_run_speed</t>
  </si>
  <si>
    <t>motors_start_speed</t>
  </si>
  <si>
    <t>motors_start_power</t>
  </si>
  <si>
    <t>motors_set_speed</t>
  </si>
  <si>
    <t>motors_set_mode</t>
  </si>
  <si>
    <t>motors_run_direction</t>
  </si>
  <si>
    <t>motors_reset</t>
  </si>
  <si>
    <t>r_reflected_intensity</t>
  </si>
  <si>
    <t>r_color</t>
  </si>
  <si>
    <t>r_ambient_intensity</t>
  </si>
  <si>
    <t>r_distance</t>
  </si>
  <si>
    <t>r_angle</t>
  </si>
  <si>
    <t>r_button</t>
  </si>
  <si>
    <t>Block name</t>
  </si>
  <si>
    <t>Block type</t>
  </si>
  <si>
    <t>Block family</t>
  </si>
  <si>
    <t>stack</t>
  </si>
  <si>
    <t>hat</t>
  </si>
  <si>
    <t>h_on_start</t>
  </si>
  <si>
    <t>c_forever</t>
  </si>
  <si>
    <t>display_seconds</t>
  </si>
  <si>
    <t>write_line</t>
  </si>
  <si>
    <t>write_pos</t>
  </si>
  <si>
    <t>clear_display</t>
  </si>
  <si>
    <t>sound</t>
  </si>
  <si>
    <t>play_sound_done</t>
  </si>
  <si>
    <t>play_sound</t>
  </si>
  <si>
    <t>play_beep_duration</t>
  </si>
  <si>
    <t>start_beep</t>
  </si>
  <si>
    <t>stop_sounds</t>
  </si>
  <si>
    <t>set_volume</t>
  </si>
  <si>
    <t>Reserved</t>
  </si>
  <si>
    <t>events</t>
  </si>
  <si>
    <t>h_when_color</t>
  </si>
  <si>
    <t>h_when_touch</t>
  </si>
  <si>
    <t>h_when_distance</t>
  </si>
  <si>
    <t>h_when_angle</t>
  </si>
  <si>
    <t>h_when_button</t>
  </si>
  <si>
    <t>h_when</t>
  </si>
  <si>
    <t>h_when_message</t>
  </si>
  <si>
    <t>broadcast</t>
  </si>
  <si>
    <t>broadcast_wait</t>
  </si>
  <si>
    <t>wait_seconds</t>
  </si>
  <si>
    <t>Block id</t>
  </si>
  <si>
    <t>c</t>
  </si>
  <si>
    <t>c_repeat</t>
  </si>
  <si>
    <t>stop</t>
  </si>
  <si>
    <t>stop_other</t>
  </si>
  <si>
    <t>cap</t>
  </si>
  <si>
    <t>reporter</t>
  </si>
  <si>
    <t>sensors</t>
  </si>
  <si>
    <t>b_reflected_intensity</t>
  </si>
  <si>
    <t>calibrate_reflected_intensity</t>
  </si>
  <si>
    <t>reset_reflected_intensity</t>
  </si>
  <si>
    <t>wait_touch</t>
  </si>
  <si>
    <t>wait_distance</t>
  </si>
  <si>
    <t>wait_color</t>
  </si>
  <si>
    <t>b_color</t>
  </si>
  <si>
    <t>b_ambient_intensity</t>
  </si>
  <si>
    <t>b_distance</t>
  </si>
  <si>
    <t>wait_angle</t>
  </si>
  <si>
    <t>b_angle</t>
  </si>
  <si>
    <t>reset_angle</t>
  </si>
  <si>
    <t>b_touch</t>
  </si>
  <si>
    <t>b_button</t>
  </si>
  <si>
    <t>boolean</t>
  </si>
  <si>
    <t>r_angular_velocity</t>
  </si>
  <si>
    <t>wait_button</t>
  </si>
  <si>
    <t>r_timer</t>
  </si>
  <si>
    <t>reset_timer</t>
  </si>
  <si>
    <t>c_if</t>
  </si>
  <si>
    <t>c_repeat_until</t>
  </si>
  <si>
    <t>r_degree</t>
  </si>
  <si>
    <t>r_speed</t>
  </si>
  <si>
    <t>h_when_timer</t>
  </si>
  <si>
    <t>V3</t>
  </si>
  <si>
    <t>Block hex</t>
  </si>
  <si>
    <t>c_end</t>
  </si>
  <si>
    <t>c_else</t>
  </si>
  <si>
    <t>&lt;variable&gt;</t>
  </si>
  <si>
    <t>&lt;none&gt;</t>
  </si>
  <si>
    <t>(seconds)</t>
  </si>
  <si>
    <t>(color)</t>
  </si>
  <si>
    <t xml:space="preserve"> tx frame:</t>
  </si>
  <si>
    <t>[h_on_start ID]</t>
  </si>
  <si>
    <t>[wait_seconds ID]</t>
  </si>
  <si>
    <t>[set_status_light ID]</t>
  </si>
  <si>
    <t>port:enum [1], direction:enum [1], unit:enum [1], value:uint [3]</t>
  </si>
  <si>
    <t>port:enum [1], direction:enum [1], value:uint [3]</t>
  </si>
  <si>
    <t>port:enum [1]</t>
  </si>
  <si>
    <t>color:enum [1]</t>
  </si>
  <si>
    <t>seconds:uint [2]</t>
  </si>
  <si>
    <t>Block char size</t>
  </si>
  <si>
    <t>Parameters:type [char size]</t>
  </si>
  <si>
    <t>port:enum [1], state:enum [1]</t>
  </si>
  <si>
    <t>boolean:binary</t>
  </si>
  <si>
    <t>times:uint [2]</t>
  </si>
  <si>
    <t>port:enum [1], operator:enum [1], value:uint [3], unit:enum [1]</t>
  </si>
  <si>
    <t>#</t>
  </si>
  <si>
    <t>!</t>
  </si>
  <si>
    <t>[header]</t>
  </si>
  <si>
    <t>[tail]</t>
  </si>
  <si>
    <t>E</t>
  </si>
  <si>
    <t>g</t>
  </si>
  <si>
    <t>F</t>
  </si>
  <si>
    <t>|</t>
  </si>
  <si>
    <t>[divider]</t>
  </si>
  <si>
    <t>[Payload from set_status_light]</t>
  </si>
  <si>
    <t>[Payload from wait_seconds]</t>
  </si>
  <si>
    <t>l</t>
  </si>
  <si>
    <t>(port)</t>
  </si>
  <si>
    <t>(operator)</t>
  </si>
  <si>
    <t>(value)</t>
  </si>
  <si>
    <t>(unit)</t>
  </si>
  <si>
    <t>[b_distance ID]</t>
  </si>
  <si>
    <t>[wait_until ID]</t>
  </si>
  <si>
    <t>[size]</t>
  </si>
  <si>
    <t>Implemented</t>
  </si>
  <si>
    <t>Implementation state</t>
  </si>
  <si>
    <t>ports:enum [1]</t>
  </si>
  <si>
    <t>direction:enum [1]</t>
  </si>
  <si>
    <t>unit:enum [1]</t>
  </si>
  <si>
    <t>value:uint [3]</t>
  </si>
  <si>
    <t>'A': A
'B': B
'C': C
'D': D</t>
  </si>
  <si>
    <t>'r': clockwise (right)
'l': counterclockwise (left)</t>
  </si>
  <si>
    <t>'r': rotations
'd': degree
's': seconds</t>
  </si>
  <si>
    <t>'000'
…
'999'</t>
  </si>
  <si>
    <t>operator:enum [1]</t>
  </si>
  <si>
    <t>'1': 1
'2': 2
'3': 3
'4': 4</t>
  </si>
  <si>
    <t>'e':equal
'g': greater
'l': less</t>
  </si>
  <si>
    <t>'c': cm
''i':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</si>
</sst>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CHF&quot;_-;\-* #,##0.00\ &quot;CHF&quot;_-;_-* &quot;-&quot;??\ &quot;CHF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5" xfId="0" applyBorder="1"/>
    <xf numFmtId="0" fontId="1" fillId="0" borderId="0" xfId="0" applyFont="1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16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</cellXfs>
  <cellStyles count="2">
    <cellStyle name="Monétaire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</dxfs>
  <tableStyles count="0" defaultTableStyle="TableStyleMedium2" defaultPivotStyle="PivotStyleLight16"/>
  <colors>
    <mruColors>
      <color rgb="FFFFCC00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133350</xdr:rowOff>
    </xdr:from>
    <xdr:to>
      <xdr:col>4</xdr:col>
      <xdr:colOff>987382</xdr:colOff>
      <xdr:row>0</xdr:row>
      <xdr:rowOff>1005915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4A125E-F4FB-4E05-BCFB-31309E866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8995" y="2807970"/>
          <a:ext cx="6849067" cy="872565"/>
        </a:xfrm>
        <a:prstGeom prst="rect">
          <a:avLst/>
        </a:prstGeom>
      </xdr:spPr>
    </xdr:pic>
    <xdr:clientData/>
  </xdr:twoCellAnchor>
  <xdr:twoCellAnchor editAs="oneCell">
    <xdr:from>
      <xdr:col>1</xdr:col>
      <xdr:colOff>278130</xdr:colOff>
      <xdr:row>4</xdr:row>
      <xdr:rowOff>310515</xdr:rowOff>
    </xdr:from>
    <xdr:to>
      <xdr:col>4</xdr:col>
      <xdr:colOff>701408</xdr:colOff>
      <xdr:row>4</xdr:row>
      <xdr:rowOff>931600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983C899-5792-4441-A3C5-ABAB0FDF6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8330" y="30043755"/>
          <a:ext cx="4263758" cy="6210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144780</xdr:colOff>
          <xdr:row>1</xdr:row>
          <xdr:rowOff>22860</xdr:rowOff>
        </xdr:from>
        <xdr:to>
          <xdr:col>14</xdr:col>
          <xdr:colOff>3825240</xdr:colOff>
          <xdr:row>11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13335</xdr:colOff>
      <xdr:row>15</xdr:row>
      <xdr:rowOff>83820</xdr:rowOff>
    </xdr:from>
    <xdr:to>
      <xdr:col>13</xdr:col>
      <xdr:colOff>83820</xdr:colOff>
      <xdr:row>19</xdr:row>
      <xdr:rowOff>144547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5515" y="2827020"/>
          <a:ext cx="6090285" cy="7922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69" totalsRowShown="0">
  <autoFilter ref="A1:H69" xr:uid="{00000000-000C-0000-FFFF-FFFF00000000}"/>
  <sortState xmlns:xlrd2="http://schemas.microsoft.com/office/spreadsheetml/2017/richdata2" ref="A2:H69">
    <sortCondition ref="H1:H69"/>
  </sortState>
  <tableColumns count="8">
    <tableColumn id="6" xr3:uid="{00000000-0010-0000-0000-000006000000}" name="Block id"/>
    <tableColumn id="7" xr3:uid="{00000000-0010-0000-0000-000007000000}" name="Block hex" dataDxfId="3">
      <calculatedColumnFormula>DEC2HEX(Tableau1[[#This Row],[Block id]],2)</calculatedColumnFormula>
    </tableColumn>
    <tableColumn id="1" xr3:uid="{00000000-0010-0000-0000-000001000000}" name="Block type"/>
    <tableColumn id="2" xr3:uid="{00000000-0010-0000-0000-000002000000}" name="Block family"/>
    <tableColumn id="3" xr3:uid="{00000000-0010-0000-0000-000003000000}" name="Block name" dataDxfId="2"/>
    <tableColumn id="12" xr3:uid="{1367E124-2CDB-4192-9537-EBF2E3DAC3DC}" name="Parameters:type [char size]" dataDxfId="1"/>
    <tableColumn id="4" xr3:uid="{00000000-0010-0000-0000-000004000000}" name="Block char size"/>
    <tableColumn id="11" xr3:uid="{1F905DF2-8233-4939-86D4-15FE746A88DF}" name="Implementation st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zoomScaleNormal="100" workbookViewId="0">
      <selection activeCell="F4" sqref="F4"/>
    </sheetView>
  </sheetViews>
  <sheetFormatPr baseColWidth="10" defaultRowHeight="14.4" x14ac:dyDescent="0.3"/>
  <cols>
    <col min="1" max="1" width="9.88671875" bestFit="1" customWidth="1"/>
    <col min="2" max="2" width="11.33203125" bestFit="1" customWidth="1"/>
    <col min="3" max="3" width="12.33203125" customWidth="1"/>
    <col min="4" max="4" width="13.88671875" customWidth="1"/>
    <col min="5" max="5" width="27.109375" bestFit="1" customWidth="1"/>
    <col min="6" max="6" width="52.77734375" bestFit="1" customWidth="1"/>
    <col min="7" max="7" width="15.109375" customWidth="1"/>
    <col min="8" max="8" width="21.44140625" bestFit="1" customWidth="1"/>
    <col min="9" max="9" width="22.77734375" customWidth="1"/>
  </cols>
  <sheetData>
    <row r="1" spans="1:8" x14ac:dyDescent="0.3">
      <c r="A1" t="s">
        <v>50</v>
      </c>
      <c r="B1" t="s">
        <v>83</v>
      </c>
      <c r="C1" t="s">
        <v>21</v>
      </c>
      <c r="D1" t="s">
        <v>22</v>
      </c>
      <c r="E1" t="s">
        <v>20</v>
      </c>
      <c r="F1" t="s">
        <v>100</v>
      </c>
      <c r="G1" t="s">
        <v>99</v>
      </c>
      <c r="H1" s="1" t="s">
        <v>125</v>
      </c>
    </row>
    <row r="2" spans="1:8" x14ac:dyDescent="0.3">
      <c r="A2">
        <v>0</v>
      </c>
      <c r="B2" s="2" t="str">
        <f>DEC2HEX(Tableau1[[#This Row],[Block id]],2)</f>
        <v>00</v>
      </c>
      <c r="C2" t="s">
        <v>51</v>
      </c>
      <c r="D2" t="s">
        <v>6</v>
      </c>
      <c r="E2" s="1" t="s">
        <v>84</v>
      </c>
      <c r="F2" s="1" t="s">
        <v>87</v>
      </c>
      <c r="G2">
        <v>0</v>
      </c>
      <c r="H2" s="3" t="s">
        <v>124</v>
      </c>
    </row>
    <row r="3" spans="1:8" x14ac:dyDescent="0.3">
      <c r="A3">
        <v>13</v>
      </c>
      <c r="B3" t="str">
        <f>DEC2HEX(Tableau1[[#This Row],[Block id]],2)</f>
        <v>0D</v>
      </c>
      <c r="C3" t="s">
        <v>23</v>
      </c>
      <c r="D3" t="s">
        <v>4</v>
      </c>
      <c r="E3" s="1" t="s">
        <v>12</v>
      </c>
      <c r="F3" s="1" t="s">
        <v>94</v>
      </c>
      <c r="G3">
        <v>6</v>
      </c>
      <c r="H3" s="3" t="s">
        <v>124</v>
      </c>
    </row>
    <row r="4" spans="1:8" x14ac:dyDescent="0.3">
      <c r="A4">
        <v>14</v>
      </c>
      <c r="B4" t="str">
        <f>DEC2HEX(Tableau1[[#This Row],[Block id]],2)</f>
        <v>0E</v>
      </c>
      <c r="C4" t="s">
        <v>23</v>
      </c>
      <c r="D4" t="s">
        <v>4</v>
      </c>
      <c r="E4" s="1" t="s">
        <v>8</v>
      </c>
      <c r="F4" s="1" t="s">
        <v>95</v>
      </c>
      <c r="G4">
        <v>5</v>
      </c>
      <c r="H4" s="3" t="s">
        <v>124</v>
      </c>
    </row>
    <row r="5" spans="1:8" x14ac:dyDescent="0.3">
      <c r="A5">
        <v>15</v>
      </c>
      <c r="B5" t="str">
        <f>DEC2HEX(Tableau1[[#This Row],[Block id]],2)</f>
        <v>0F</v>
      </c>
      <c r="C5" t="s">
        <v>23</v>
      </c>
      <c r="D5" t="s">
        <v>4</v>
      </c>
      <c r="E5" s="1" t="s">
        <v>0</v>
      </c>
      <c r="F5" s="1" t="s">
        <v>96</v>
      </c>
      <c r="G5">
        <v>1</v>
      </c>
      <c r="H5" s="3" t="s">
        <v>124</v>
      </c>
    </row>
    <row r="6" spans="1:8" x14ac:dyDescent="0.3">
      <c r="A6">
        <v>22</v>
      </c>
      <c r="B6" t="str">
        <f>DEC2HEX(Tableau1[[#This Row],[Block id]],2)</f>
        <v>16</v>
      </c>
      <c r="C6" t="s">
        <v>23</v>
      </c>
      <c r="D6" t="s">
        <v>5</v>
      </c>
      <c r="E6" s="1" t="s">
        <v>2</v>
      </c>
      <c r="F6" s="1" t="s">
        <v>97</v>
      </c>
      <c r="G6">
        <v>1</v>
      </c>
      <c r="H6" s="3" t="s">
        <v>124</v>
      </c>
    </row>
    <row r="7" spans="1:8" x14ac:dyDescent="0.3">
      <c r="A7">
        <v>31</v>
      </c>
      <c r="B7" t="str">
        <f>DEC2HEX(Tableau1[[#This Row],[Block id]],2)</f>
        <v>1F</v>
      </c>
      <c r="C7" t="s">
        <v>23</v>
      </c>
      <c r="D7" t="s">
        <v>6</v>
      </c>
      <c r="E7" s="1" t="s">
        <v>49</v>
      </c>
      <c r="F7" s="1" t="s">
        <v>98</v>
      </c>
      <c r="G7">
        <v>2</v>
      </c>
      <c r="H7" s="3" t="s">
        <v>124</v>
      </c>
    </row>
    <row r="8" spans="1:8" x14ac:dyDescent="0.3">
      <c r="A8">
        <v>32</v>
      </c>
      <c r="B8" t="str">
        <f>DEC2HEX(Tableau1[[#This Row],[Block id]],2)</f>
        <v>20</v>
      </c>
      <c r="C8" t="s">
        <v>23</v>
      </c>
      <c r="D8" t="s">
        <v>57</v>
      </c>
      <c r="E8" s="1" t="s">
        <v>61</v>
      </c>
      <c r="F8" s="1" t="s">
        <v>101</v>
      </c>
      <c r="G8">
        <v>2</v>
      </c>
      <c r="H8" s="3" t="s">
        <v>124</v>
      </c>
    </row>
    <row r="9" spans="1:8" x14ac:dyDescent="0.3">
      <c r="A9">
        <v>33</v>
      </c>
      <c r="B9" t="str">
        <f>DEC2HEX(Tableau1[[#This Row],[Block id]],2)</f>
        <v>21</v>
      </c>
      <c r="C9" t="s">
        <v>23</v>
      </c>
      <c r="D9" t="s">
        <v>6</v>
      </c>
      <c r="E9" s="1" t="s">
        <v>3</v>
      </c>
      <c r="F9" s="1" t="s">
        <v>102</v>
      </c>
      <c r="G9" t="s">
        <v>86</v>
      </c>
      <c r="H9" s="3" t="s">
        <v>124</v>
      </c>
    </row>
    <row r="10" spans="1:8" x14ac:dyDescent="0.3">
      <c r="A10">
        <v>46</v>
      </c>
      <c r="B10" t="str">
        <f>DEC2HEX(Tableau1[[#This Row],[Block id]],2)</f>
        <v>2E</v>
      </c>
      <c r="C10" t="s">
        <v>24</v>
      </c>
      <c r="D10" t="s">
        <v>39</v>
      </c>
      <c r="E10" s="1" t="s">
        <v>25</v>
      </c>
      <c r="F10" s="1" t="s">
        <v>87</v>
      </c>
      <c r="G10">
        <v>0</v>
      </c>
      <c r="H10" s="3" t="s">
        <v>124</v>
      </c>
    </row>
    <row r="11" spans="1:8" x14ac:dyDescent="0.3">
      <c r="A11">
        <v>56</v>
      </c>
      <c r="B11" t="str">
        <f>DEC2HEX(Tableau1[[#This Row],[Block id]],2)</f>
        <v>38</v>
      </c>
      <c r="C11" t="s">
        <v>51</v>
      </c>
      <c r="D11" t="s">
        <v>6</v>
      </c>
      <c r="E11" s="1" t="s">
        <v>26</v>
      </c>
      <c r="F11" s="1" t="s">
        <v>87</v>
      </c>
      <c r="G11">
        <v>0</v>
      </c>
      <c r="H11" s="3" t="s">
        <v>124</v>
      </c>
    </row>
    <row r="12" spans="1:8" x14ac:dyDescent="0.3">
      <c r="A12">
        <v>57</v>
      </c>
      <c r="B12" t="str">
        <f>DEC2HEX(Tableau1[[#This Row],[Block id]],2)</f>
        <v>39</v>
      </c>
      <c r="C12" t="s">
        <v>51</v>
      </c>
      <c r="D12" t="s">
        <v>6</v>
      </c>
      <c r="E12" s="1" t="s">
        <v>77</v>
      </c>
      <c r="F12" s="1" t="s">
        <v>102</v>
      </c>
      <c r="G12" t="s">
        <v>86</v>
      </c>
      <c r="H12" s="3" t="s">
        <v>124</v>
      </c>
    </row>
    <row r="13" spans="1:8" x14ac:dyDescent="0.3">
      <c r="A13">
        <v>59</v>
      </c>
      <c r="B13" t="str">
        <f>DEC2HEX(Tableau1[[#This Row],[Block id]],2)</f>
        <v>3B</v>
      </c>
      <c r="C13" t="s">
        <v>51</v>
      </c>
      <c r="D13" t="s">
        <v>6</v>
      </c>
      <c r="E13" s="1" t="s">
        <v>52</v>
      </c>
      <c r="F13" s="1" t="s">
        <v>103</v>
      </c>
      <c r="G13">
        <v>2</v>
      </c>
      <c r="H13" s="3" t="s">
        <v>124</v>
      </c>
    </row>
    <row r="14" spans="1:8" x14ac:dyDescent="0.3">
      <c r="A14">
        <v>60</v>
      </c>
      <c r="B14" t="str">
        <f>DEC2HEX(Tableau1[[#This Row],[Block id]],2)</f>
        <v>3C</v>
      </c>
      <c r="C14" t="s">
        <v>51</v>
      </c>
      <c r="D14" t="s">
        <v>6</v>
      </c>
      <c r="E14" s="1" t="s">
        <v>78</v>
      </c>
      <c r="F14" s="1" t="s">
        <v>102</v>
      </c>
      <c r="G14" t="s">
        <v>86</v>
      </c>
      <c r="H14" s="3" t="s">
        <v>124</v>
      </c>
    </row>
    <row r="15" spans="1:8" x14ac:dyDescent="0.3">
      <c r="A15">
        <v>65</v>
      </c>
      <c r="B15" t="str">
        <f>DEC2HEX(Tableau1[[#This Row],[Block id]],2)</f>
        <v>41</v>
      </c>
      <c r="C15" t="s">
        <v>72</v>
      </c>
      <c r="D15" t="s">
        <v>57</v>
      </c>
      <c r="E15" s="1" t="s">
        <v>66</v>
      </c>
      <c r="F15" s="1" t="s">
        <v>104</v>
      </c>
      <c r="G15">
        <v>6</v>
      </c>
      <c r="H15" s="3" t="s">
        <v>124</v>
      </c>
    </row>
    <row r="16" spans="1:8" x14ac:dyDescent="0.3">
      <c r="A16">
        <v>67</v>
      </c>
      <c r="B16" t="str">
        <f>DEC2HEX(Tableau1[[#This Row],[Block id]],2)</f>
        <v>43</v>
      </c>
      <c r="C16" t="s">
        <v>72</v>
      </c>
      <c r="D16" t="s">
        <v>57</v>
      </c>
      <c r="E16" s="1" t="s">
        <v>70</v>
      </c>
      <c r="F16" s="1" t="s">
        <v>96</v>
      </c>
      <c r="G16">
        <v>1</v>
      </c>
      <c r="H16" s="3" t="s">
        <v>124</v>
      </c>
    </row>
    <row r="17" spans="1:8" x14ac:dyDescent="0.3">
      <c r="A17">
        <v>127</v>
      </c>
      <c r="B17" s="2" t="str">
        <f>DEC2HEX(Tableau1[[#This Row],[Block id]],2)</f>
        <v>7F</v>
      </c>
      <c r="C17" t="s">
        <v>51</v>
      </c>
      <c r="D17" t="s">
        <v>6</v>
      </c>
      <c r="E17" s="1" t="s">
        <v>85</v>
      </c>
      <c r="F17" s="1" t="s">
        <v>87</v>
      </c>
      <c r="G17">
        <v>0</v>
      </c>
      <c r="H17" s="3" t="s">
        <v>124</v>
      </c>
    </row>
    <row r="18" spans="1:8" x14ac:dyDescent="0.3">
      <c r="A18">
        <v>1</v>
      </c>
      <c r="B18" t="str">
        <f>DEC2HEX(Tableau1[[#This Row],[Block id]],2)</f>
        <v>01</v>
      </c>
      <c r="C18" t="s">
        <v>23</v>
      </c>
      <c r="D18" t="s">
        <v>39</v>
      </c>
      <c r="E18" s="1" t="s">
        <v>47</v>
      </c>
      <c r="F18" s="1"/>
      <c r="H18" s="1" t="s">
        <v>38</v>
      </c>
    </row>
    <row r="19" spans="1:8" x14ac:dyDescent="0.3">
      <c r="A19">
        <v>2</v>
      </c>
      <c r="B19" t="str">
        <f>DEC2HEX(Tableau1[[#This Row],[Block id]],2)</f>
        <v>02</v>
      </c>
      <c r="C19" t="s">
        <v>23</v>
      </c>
      <c r="D19" t="s">
        <v>39</v>
      </c>
      <c r="E19" s="1" t="s">
        <v>48</v>
      </c>
      <c r="F19" s="1"/>
      <c r="H19" s="1" t="s">
        <v>38</v>
      </c>
    </row>
    <row r="20" spans="1:8" x14ac:dyDescent="0.3">
      <c r="A20">
        <v>3</v>
      </c>
      <c r="B20" t="str">
        <f>DEC2HEX(Tableau1[[#This Row],[Block id]],2)</f>
        <v>03</v>
      </c>
      <c r="C20" t="s">
        <v>23</v>
      </c>
      <c r="D20" t="s">
        <v>57</v>
      </c>
      <c r="E20" s="1" t="s">
        <v>59</v>
      </c>
      <c r="F20" s="1"/>
      <c r="H20" s="1" t="s">
        <v>38</v>
      </c>
    </row>
    <row r="21" spans="1:8" x14ac:dyDescent="0.3">
      <c r="A21">
        <v>4</v>
      </c>
      <c r="B21" t="str">
        <f>DEC2HEX(Tableau1[[#This Row],[Block id]],2)</f>
        <v>04</v>
      </c>
      <c r="C21" t="s">
        <v>23</v>
      </c>
      <c r="D21" t="s">
        <v>5</v>
      </c>
      <c r="E21" s="1" t="s">
        <v>30</v>
      </c>
      <c r="F21" s="1"/>
      <c r="H21" s="1" t="s">
        <v>38</v>
      </c>
    </row>
    <row r="22" spans="1:8" x14ac:dyDescent="0.3">
      <c r="A22">
        <v>5</v>
      </c>
      <c r="B22" t="str">
        <f>DEC2HEX(Tableau1[[#This Row],[Block id]],2)</f>
        <v>05</v>
      </c>
      <c r="C22" t="s">
        <v>23</v>
      </c>
      <c r="D22" t="s">
        <v>5</v>
      </c>
      <c r="E22" s="1" t="s">
        <v>5</v>
      </c>
      <c r="F22" s="1"/>
      <c r="H22" s="1" t="s">
        <v>38</v>
      </c>
    </row>
    <row r="23" spans="1:8" x14ac:dyDescent="0.3">
      <c r="A23">
        <v>6</v>
      </c>
      <c r="B23" t="str">
        <f>DEC2HEX(Tableau1[[#This Row],[Block id]],2)</f>
        <v>06</v>
      </c>
      <c r="C23" t="s">
        <v>23</v>
      </c>
      <c r="D23" t="s">
        <v>5</v>
      </c>
      <c r="E23" s="1" t="s">
        <v>27</v>
      </c>
      <c r="F23" s="1"/>
      <c r="H23" s="1" t="s">
        <v>38</v>
      </c>
    </row>
    <row r="24" spans="1:8" x14ac:dyDescent="0.3">
      <c r="A24">
        <v>7</v>
      </c>
      <c r="B24" t="str">
        <f>DEC2HEX(Tableau1[[#This Row],[Block id]],2)</f>
        <v>07</v>
      </c>
      <c r="C24" t="s">
        <v>23</v>
      </c>
      <c r="D24" t="s">
        <v>4</v>
      </c>
      <c r="E24" s="1" t="s">
        <v>13</v>
      </c>
      <c r="F24" s="1"/>
      <c r="H24" s="1" t="s">
        <v>38</v>
      </c>
    </row>
    <row r="25" spans="1:8" x14ac:dyDescent="0.3">
      <c r="A25">
        <v>9</v>
      </c>
      <c r="B25" t="str">
        <f>DEC2HEX(Tableau1[[#This Row],[Block id]],2)</f>
        <v>09</v>
      </c>
      <c r="C25" t="s">
        <v>23</v>
      </c>
      <c r="D25" t="s">
        <v>4</v>
      </c>
      <c r="E25" s="1" t="s">
        <v>7</v>
      </c>
      <c r="F25" s="1"/>
      <c r="H25" s="1" t="s">
        <v>82</v>
      </c>
    </row>
    <row r="26" spans="1:8" x14ac:dyDescent="0.3">
      <c r="A26">
        <v>10</v>
      </c>
      <c r="B26" t="str">
        <f>DEC2HEX(Tableau1[[#This Row],[Block id]],2)</f>
        <v>0A</v>
      </c>
      <c r="C26" t="s">
        <v>23</v>
      </c>
      <c r="D26" t="s">
        <v>4</v>
      </c>
      <c r="E26" s="1" t="s">
        <v>11</v>
      </c>
      <c r="F26" s="1"/>
      <c r="H26" s="1" t="s">
        <v>82</v>
      </c>
    </row>
    <row r="27" spans="1:8" x14ac:dyDescent="0.3">
      <c r="A27">
        <v>11</v>
      </c>
      <c r="B27" t="str">
        <f>DEC2HEX(Tableau1[[#This Row],[Block id]],2)</f>
        <v>0B</v>
      </c>
      <c r="C27" t="s">
        <v>23</v>
      </c>
      <c r="D27" t="s">
        <v>4</v>
      </c>
      <c r="E27" s="1" t="s">
        <v>10</v>
      </c>
      <c r="F27" s="1"/>
      <c r="H27" s="1" t="s">
        <v>82</v>
      </c>
    </row>
    <row r="28" spans="1:8" x14ac:dyDescent="0.3">
      <c r="A28">
        <v>12</v>
      </c>
      <c r="B28" t="str">
        <f>DEC2HEX(Tableau1[[#This Row],[Block id]],2)</f>
        <v>0C</v>
      </c>
      <c r="C28" t="s">
        <v>23</v>
      </c>
      <c r="D28" t="s">
        <v>4</v>
      </c>
      <c r="E28" s="1" t="s">
        <v>1</v>
      </c>
      <c r="F28" s="1"/>
      <c r="H28" s="1" t="s">
        <v>82</v>
      </c>
    </row>
    <row r="29" spans="1:8" x14ac:dyDescent="0.3">
      <c r="A29">
        <v>13</v>
      </c>
      <c r="B29" t="str">
        <f>DEC2HEX(Tableau1[[#This Row],[Block id]],2)</f>
        <v>0D</v>
      </c>
      <c r="C29" t="s">
        <v>23</v>
      </c>
      <c r="D29" t="s">
        <v>4</v>
      </c>
      <c r="E29" s="1" t="s">
        <v>9</v>
      </c>
      <c r="F29" s="1"/>
      <c r="H29" s="1" t="s">
        <v>82</v>
      </c>
    </row>
    <row r="30" spans="1:8" x14ac:dyDescent="0.3">
      <c r="A30">
        <v>16</v>
      </c>
      <c r="B30" t="str">
        <f>DEC2HEX(Tableau1[[#This Row],[Block id]],2)</f>
        <v>10</v>
      </c>
      <c r="C30" t="s">
        <v>23</v>
      </c>
      <c r="D30" t="s">
        <v>31</v>
      </c>
      <c r="E30" s="1" t="s">
        <v>34</v>
      </c>
      <c r="F30" s="1"/>
      <c r="H30" s="1" t="s">
        <v>38</v>
      </c>
    </row>
    <row r="31" spans="1:8" x14ac:dyDescent="0.3">
      <c r="A31">
        <v>17</v>
      </c>
      <c r="B31" t="str">
        <f>DEC2HEX(Tableau1[[#This Row],[Block id]],2)</f>
        <v>11</v>
      </c>
      <c r="C31" t="s">
        <v>23</v>
      </c>
      <c r="D31" t="s">
        <v>31</v>
      </c>
      <c r="E31" s="1" t="s">
        <v>33</v>
      </c>
      <c r="F31" s="1"/>
      <c r="H31" s="1" t="s">
        <v>38</v>
      </c>
    </row>
    <row r="32" spans="1:8" x14ac:dyDescent="0.3">
      <c r="A32">
        <v>18</v>
      </c>
      <c r="B32" t="str">
        <f>DEC2HEX(Tableau1[[#This Row],[Block id]],2)</f>
        <v>12</v>
      </c>
      <c r="C32" t="s">
        <v>23</v>
      </c>
      <c r="D32" t="s">
        <v>31</v>
      </c>
      <c r="E32" s="1" t="s">
        <v>32</v>
      </c>
      <c r="F32" s="1"/>
      <c r="H32" s="1" t="s">
        <v>38</v>
      </c>
    </row>
    <row r="33" spans="1:8" x14ac:dyDescent="0.3">
      <c r="A33">
        <v>19</v>
      </c>
      <c r="B33" t="str">
        <f>DEC2HEX(Tableau1[[#This Row],[Block id]],2)</f>
        <v>13</v>
      </c>
      <c r="C33" t="s">
        <v>23</v>
      </c>
      <c r="D33" t="s">
        <v>57</v>
      </c>
      <c r="E33" s="1" t="s">
        <v>69</v>
      </c>
      <c r="F33" s="1"/>
      <c r="H33" s="1" t="s">
        <v>38</v>
      </c>
    </row>
    <row r="34" spans="1:8" x14ac:dyDescent="0.3">
      <c r="A34">
        <v>20</v>
      </c>
      <c r="B34" t="str">
        <f>DEC2HEX(Tableau1[[#This Row],[Block id]],2)</f>
        <v>14</v>
      </c>
      <c r="C34" t="s">
        <v>23</v>
      </c>
      <c r="D34" t="s">
        <v>57</v>
      </c>
      <c r="E34" s="1" t="s">
        <v>60</v>
      </c>
      <c r="F34" s="1"/>
      <c r="H34" s="1" t="s">
        <v>38</v>
      </c>
    </row>
    <row r="35" spans="1:8" x14ac:dyDescent="0.3">
      <c r="A35">
        <v>21</v>
      </c>
      <c r="B35" t="str">
        <f>DEC2HEX(Tableau1[[#This Row],[Block id]],2)</f>
        <v>15</v>
      </c>
      <c r="C35" t="s">
        <v>23</v>
      </c>
      <c r="D35" t="s">
        <v>57</v>
      </c>
      <c r="E35" s="1" t="s">
        <v>76</v>
      </c>
      <c r="F35" s="1"/>
      <c r="H35" s="1" t="s">
        <v>38</v>
      </c>
    </row>
    <row r="36" spans="1:8" x14ac:dyDescent="0.3">
      <c r="A36">
        <v>23</v>
      </c>
      <c r="B36" t="str">
        <f>DEC2HEX(Tableau1[[#This Row],[Block id]],2)</f>
        <v>17</v>
      </c>
      <c r="C36" t="s">
        <v>23</v>
      </c>
      <c r="D36" t="s">
        <v>31</v>
      </c>
      <c r="E36" s="1" t="s">
        <v>37</v>
      </c>
      <c r="F36" s="1"/>
      <c r="H36" s="1" t="s">
        <v>38</v>
      </c>
    </row>
    <row r="37" spans="1:8" x14ac:dyDescent="0.3">
      <c r="A37">
        <v>24</v>
      </c>
      <c r="B37" t="str">
        <f>DEC2HEX(Tableau1[[#This Row],[Block id]],2)</f>
        <v>18</v>
      </c>
      <c r="C37" t="s">
        <v>23</v>
      </c>
      <c r="D37" t="s">
        <v>31</v>
      </c>
      <c r="E37" s="1" t="s">
        <v>35</v>
      </c>
      <c r="F37" s="1"/>
      <c r="H37" s="1" t="s">
        <v>38</v>
      </c>
    </row>
    <row r="38" spans="1:8" x14ac:dyDescent="0.3">
      <c r="A38">
        <v>25</v>
      </c>
      <c r="B38" t="str">
        <f>DEC2HEX(Tableau1[[#This Row],[Block id]],2)</f>
        <v>19</v>
      </c>
      <c r="C38" t="s">
        <v>23</v>
      </c>
      <c r="D38" t="s">
        <v>6</v>
      </c>
      <c r="E38" s="1" t="s">
        <v>54</v>
      </c>
      <c r="F38" s="1"/>
      <c r="H38" s="1" t="s">
        <v>38</v>
      </c>
    </row>
    <row r="39" spans="1:8" x14ac:dyDescent="0.3">
      <c r="A39">
        <v>26</v>
      </c>
      <c r="B39" t="str">
        <f>DEC2HEX(Tableau1[[#This Row],[Block id]],2)</f>
        <v>1A</v>
      </c>
      <c r="C39" t="s">
        <v>23</v>
      </c>
      <c r="D39" t="s">
        <v>31</v>
      </c>
      <c r="E39" s="1" t="s">
        <v>36</v>
      </c>
      <c r="F39" s="1"/>
      <c r="H39" s="1" t="s">
        <v>38</v>
      </c>
    </row>
    <row r="40" spans="1:8" x14ac:dyDescent="0.3">
      <c r="A40">
        <v>27</v>
      </c>
      <c r="B40" t="str">
        <f>DEC2HEX(Tableau1[[#This Row],[Block id]],2)</f>
        <v>1B</v>
      </c>
      <c r="C40" t="s">
        <v>23</v>
      </c>
      <c r="D40" t="s">
        <v>57</v>
      </c>
      <c r="E40" s="1" t="s">
        <v>67</v>
      </c>
      <c r="F40" s="1"/>
      <c r="H40" s="1" t="s">
        <v>38</v>
      </c>
    </row>
    <row r="41" spans="1:8" x14ac:dyDescent="0.3">
      <c r="A41">
        <v>28</v>
      </c>
      <c r="B41" t="str">
        <f>DEC2HEX(Tableau1[[#This Row],[Block id]],2)</f>
        <v>1C</v>
      </c>
      <c r="C41" t="s">
        <v>23</v>
      </c>
      <c r="D41" t="s">
        <v>57</v>
      </c>
      <c r="E41" s="1" t="s">
        <v>74</v>
      </c>
      <c r="F41" s="1"/>
      <c r="H41" s="1" t="s">
        <v>38</v>
      </c>
    </row>
    <row r="42" spans="1:8" x14ac:dyDescent="0.3">
      <c r="A42">
        <v>29</v>
      </c>
      <c r="B42" t="str">
        <f>DEC2HEX(Tableau1[[#This Row],[Block id]],2)</f>
        <v>1D</v>
      </c>
      <c r="C42" t="s">
        <v>23</v>
      </c>
      <c r="D42" t="s">
        <v>57</v>
      </c>
      <c r="E42" s="1" t="s">
        <v>63</v>
      </c>
      <c r="F42" s="1"/>
      <c r="H42" s="1" t="s">
        <v>82</v>
      </c>
    </row>
    <row r="43" spans="1:8" x14ac:dyDescent="0.3">
      <c r="A43">
        <v>30</v>
      </c>
      <c r="B43" t="str">
        <f>DEC2HEX(Tableau1[[#This Row],[Block id]],2)</f>
        <v>1E</v>
      </c>
      <c r="C43" t="s">
        <v>23</v>
      </c>
      <c r="D43" t="s">
        <v>57</v>
      </c>
      <c r="E43" s="1" t="s">
        <v>62</v>
      </c>
      <c r="F43" s="1"/>
      <c r="H43" s="1" t="s">
        <v>82</v>
      </c>
    </row>
    <row r="44" spans="1:8" x14ac:dyDescent="0.3">
      <c r="A44">
        <v>34</v>
      </c>
      <c r="B44" t="str">
        <f>DEC2HEX(Tableau1[[#This Row],[Block id]],2)</f>
        <v>22</v>
      </c>
      <c r="C44" t="s">
        <v>23</v>
      </c>
      <c r="D44" t="s">
        <v>5</v>
      </c>
      <c r="E44" s="1" t="s">
        <v>28</v>
      </c>
      <c r="F44" s="1"/>
      <c r="H44" s="1" t="s">
        <v>38</v>
      </c>
    </row>
    <row r="45" spans="1:8" x14ac:dyDescent="0.3">
      <c r="A45">
        <v>35</v>
      </c>
      <c r="B45" t="str">
        <f>DEC2HEX(Tableau1[[#This Row],[Block id]],2)</f>
        <v>23</v>
      </c>
      <c r="C45" t="s">
        <v>23</v>
      </c>
      <c r="D45" t="s">
        <v>5</v>
      </c>
      <c r="E45" s="1" t="s">
        <v>29</v>
      </c>
      <c r="F45" s="1"/>
      <c r="H45" s="1" t="s">
        <v>38</v>
      </c>
    </row>
    <row r="46" spans="1:8" x14ac:dyDescent="0.3">
      <c r="A46">
        <v>36</v>
      </c>
      <c r="B46" t="str">
        <f>DEC2HEX(Tableau1[[#This Row],[Block id]],2)</f>
        <v>24</v>
      </c>
      <c r="C46" t="s">
        <v>56</v>
      </c>
      <c r="D46" t="s">
        <v>57</v>
      </c>
      <c r="E46" s="1" t="s">
        <v>16</v>
      </c>
      <c r="F46" s="1"/>
      <c r="H46" s="1" t="s">
        <v>38</v>
      </c>
    </row>
    <row r="47" spans="1:8" x14ac:dyDescent="0.3">
      <c r="A47">
        <v>37</v>
      </c>
      <c r="B47" t="str">
        <f>DEC2HEX(Tableau1[[#This Row],[Block id]],2)</f>
        <v>25</v>
      </c>
      <c r="C47" t="s">
        <v>56</v>
      </c>
      <c r="D47" t="s">
        <v>57</v>
      </c>
      <c r="E47" s="1" t="s">
        <v>18</v>
      </c>
      <c r="F47" s="1"/>
      <c r="H47" s="1" t="s">
        <v>38</v>
      </c>
    </row>
    <row r="48" spans="1:8" x14ac:dyDescent="0.3">
      <c r="A48">
        <v>38</v>
      </c>
      <c r="B48" t="str">
        <f>DEC2HEX(Tableau1[[#This Row],[Block id]],2)</f>
        <v>26</v>
      </c>
      <c r="C48" t="s">
        <v>56</v>
      </c>
      <c r="D48" t="s">
        <v>57</v>
      </c>
      <c r="E48" s="1" t="s">
        <v>73</v>
      </c>
      <c r="F48" s="1"/>
      <c r="H48" s="1" t="s">
        <v>38</v>
      </c>
    </row>
    <row r="49" spans="1:8" x14ac:dyDescent="0.3">
      <c r="A49">
        <v>39</v>
      </c>
      <c r="B49" t="str">
        <f>DEC2HEX(Tableau1[[#This Row],[Block id]],2)</f>
        <v>27</v>
      </c>
      <c r="C49" t="s">
        <v>56</v>
      </c>
      <c r="D49" t="s">
        <v>57</v>
      </c>
      <c r="E49" s="1" t="s">
        <v>19</v>
      </c>
      <c r="F49" s="1"/>
      <c r="H49" s="1" t="s">
        <v>38</v>
      </c>
    </row>
    <row r="50" spans="1:8" x14ac:dyDescent="0.3">
      <c r="A50">
        <v>40</v>
      </c>
      <c r="B50" t="str">
        <f>DEC2HEX(Tableau1[[#This Row],[Block id]],2)</f>
        <v>28</v>
      </c>
      <c r="C50" t="s">
        <v>56</v>
      </c>
      <c r="D50" t="s">
        <v>57</v>
      </c>
      <c r="E50" s="1" t="s">
        <v>15</v>
      </c>
      <c r="F50" s="1"/>
      <c r="H50" s="1" t="s">
        <v>38</v>
      </c>
    </row>
    <row r="51" spans="1:8" x14ac:dyDescent="0.3">
      <c r="A51">
        <v>41</v>
      </c>
      <c r="B51" t="str">
        <f>DEC2HEX(Tableau1[[#This Row],[Block id]],2)</f>
        <v>29</v>
      </c>
      <c r="C51" t="s">
        <v>56</v>
      </c>
      <c r="D51" t="s">
        <v>4</v>
      </c>
      <c r="E51" s="1" t="s">
        <v>79</v>
      </c>
      <c r="F51" s="1"/>
      <c r="H51" s="1" t="s">
        <v>38</v>
      </c>
    </row>
    <row r="52" spans="1:8" x14ac:dyDescent="0.3">
      <c r="A52">
        <v>42</v>
      </c>
      <c r="B52" t="str">
        <f>DEC2HEX(Tableau1[[#This Row],[Block id]],2)</f>
        <v>2A</v>
      </c>
      <c r="C52" t="s">
        <v>56</v>
      </c>
      <c r="D52" t="s">
        <v>57</v>
      </c>
      <c r="E52" s="1" t="s">
        <v>17</v>
      </c>
      <c r="F52" s="1"/>
      <c r="H52" s="1" t="s">
        <v>38</v>
      </c>
    </row>
    <row r="53" spans="1:8" x14ac:dyDescent="0.3">
      <c r="A53">
        <v>43</v>
      </c>
      <c r="B53" t="str">
        <f>DEC2HEX(Tableau1[[#This Row],[Block id]],2)</f>
        <v>2B</v>
      </c>
      <c r="C53" t="s">
        <v>56</v>
      </c>
      <c r="D53" t="s">
        <v>57</v>
      </c>
      <c r="E53" s="1" t="s">
        <v>14</v>
      </c>
      <c r="F53" s="1"/>
      <c r="H53" s="1" t="s">
        <v>38</v>
      </c>
    </row>
    <row r="54" spans="1:8" x14ac:dyDescent="0.3">
      <c r="A54">
        <v>44</v>
      </c>
      <c r="B54" t="str">
        <f>DEC2HEX(Tableau1[[#This Row],[Block id]],2)</f>
        <v>2C</v>
      </c>
      <c r="C54" t="s">
        <v>56</v>
      </c>
      <c r="D54" t="s">
        <v>4</v>
      </c>
      <c r="E54" s="1" t="s">
        <v>80</v>
      </c>
      <c r="F54" s="1"/>
      <c r="H54" s="1" t="s">
        <v>38</v>
      </c>
    </row>
    <row r="55" spans="1:8" x14ac:dyDescent="0.3">
      <c r="A55">
        <v>45</v>
      </c>
      <c r="B55" t="str">
        <f>DEC2HEX(Tableau1[[#This Row],[Block id]],2)</f>
        <v>2D</v>
      </c>
      <c r="C55" t="s">
        <v>56</v>
      </c>
      <c r="D55" t="s">
        <v>57</v>
      </c>
      <c r="E55" s="1" t="s">
        <v>75</v>
      </c>
      <c r="F55" s="1"/>
      <c r="H55" s="1" t="s">
        <v>38</v>
      </c>
    </row>
    <row r="56" spans="1:8" x14ac:dyDescent="0.3">
      <c r="A56">
        <v>47</v>
      </c>
      <c r="B56" t="str">
        <f>DEC2HEX(Tableau1[[#This Row],[Block id]],2)</f>
        <v>2F</v>
      </c>
      <c r="C56" t="s">
        <v>24</v>
      </c>
      <c r="D56" t="s">
        <v>39</v>
      </c>
      <c r="E56" s="1" t="s">
        <v>45</v>
      </c>
      <c r="F56" s="1"/>
      <c r="H56" s="1" t="s">
        <v>82</v>
      </c>
    </row>
    <row r="57" spans="1:8" x14ac:dyDescent="0.3">
      <c r="A57">
        <v>48</v>
      </c>
      <c r="B57" t="str">
        <f>DEC2HEX(Tableau1[[#This Row],[Block id]],2)</f>
        <v>30</v>
      </c>
      <c r="C57" t="s">
        <v>24</v>
      </c>
      <c r="D57" t="s">
        <v>39</v>
      </c>
      <c r="E57" s="1" t="s">
        <v>43</v>
      </c>
      <c r="F57" s="1"/>
      <c r="H57" s="1" t="s">
        <v>82</v>
      </c>
    </row>
    <row r="58" spans="1:8" x14ac:dyDescent="0.3">
      <c r="A58">
        <v>49</v>
      </c>
      <c r="B58" t="str">
        <f>DEC2HEX(Tableau1[[#This Row],[Block id]],2)</f>
        <v>31</v>
      </c>
      <c r="C58" t="s">
        <v>24</v>
      </c>
      <c r="D58" t="s">
        <v>39</v>
      </c>
      <c r="E58" s="1" t="s">
        <v>44</v>
      </c>
      <c r="F58" s="1"/>
      <c r="H58" s="1" t="s">
        <v>82</v>
      </c>
    </row>
    <row r="59" spans="1:8" x14ac:dyDescent="0.3">
      <c r="A59">
        <v>50</v>
      </c>
      <c r="B59" t="str">
        <f>DEC2HEX(Tableau1[[#This Row],[Block id]],2)</f>
        <v>32</v>
      </c>
      <c r="C59" t="s">
        <v>24</v>
      </c>
      <c r="D59" t="s">
        <v>39</v>
      </c>
      <c r="E59" s="1" t="s">
        <v>40</v>
      </c>
      <c r="F59" s="1"/>
      <c r="H59" s="1" t="s">
        <v>82</v>
      </c>
    </row>
    <row r="60" spans="1:8" x14ac:dyDescent="0.3">
      <c r="A60">
        <v>51</v>
      </c>
      <c r="B60" t="str">
        <f>DEC2HEX(Tableau1[[#This Row],[Block id]],2)</f>
        <v>33</v>
      </c>
      <c r="C60" t="s">
        <v>24</v>
      </c>
      <c r="D60" t="s">
        <v>39</v>
      </c>
      <c r="E60" s="1" t="s">
        <v>42</v>
      </c>
      <c r="F60" s="1"/>
      <c r="H60" s="1" t="s">
        <v>82</v>
      </c>
    </row>
    <row r="61" spans="1:8" x14ac:dyDescent="0.3">
      <c r="A61">
        <v>52</v>
      </c>
      <c r="B61" t="str">
        <f>DEC2HEX(Tableau1[[#This Row],[Block id]],2)</f>
        <v>34</v>
      </c>
      <c r="C61" t="s">
        <v>24</v>
      </c>
      <c r="D61" t="s">
        <v>39</v>
      </c>
      <c r="E61" s="1" t="s">
        <v>46</v>
      </c>
      <c r="F61" s="1"/>
      <c r="H61" s="1" t="s">
        <v>38</v>
      </c>
    </row>
    <row r="62" spans="1:8" x14ac:dyDescent="0.3">
      <c r="A62">
        <v>53</v>
      </c>
      <c r="B62" t="str">
        <f>DEC2HEX(Tableau1[[#This Row],[Block id]],2)</f>
        <v>35</v>
      </c>
      <c r="C62" t="s">
        <v>24</v>
      </c>
      <c r="D62" t="s">
        <v>39</v>
      </c>
      <c r="E62" s="1" t="s">
        <v>81</v>
      </c>
      <c r="F62" s="1"/>
      <c r="H62" s="1" t="s">
        <v>82</v>
      </c>
    </row>
    <row r="63" spans="1:8" x14ac:dyDescent="0.3">
      <c r="A63">
        <v>54</v>
      </c>
      <c r="B63" t="str">
        <f>DEC2HEX(Tableau1[[#This Row],[Block id]],2)</f>
        <v>36</v>
      </c>
      <c r="C63" t="s">
        <v>24</v>
      </c>
      <c r="D63" t="s">
        <v>39</v>
      </c>
      <c r="E63" s="1" t="s">
        <v>41</v>
      </c>
      <c r="F63" s="1"/>
      <c r="H63" s="1" t="s">
        <v>82</v>
      </c>
    </row>
    <row r="64" spans="1:8" x14ac:dyDescent="0.3">
      <c r="A64">
        <v>55</v>
      </c>
      <c r="B64" t="str">
        <f>DEC2HEX(Tableau1[[#This Row],[Block id]],2)</f>
        <v>37</v>
      </c>
      <c r="C64" t="s">
        <v>55</v>
      </c>
      <c r="D64" t="s">
        <v>6</v>
      </c>
      <c r="E64" s="1" t="s">
        <v>53</v>
      </c>
      <c r="F64" s="1"/>
      <c r="H64" s="1" t="s">
        <v>38</v>
      </c>
    </row>
    <row r="65" spans="1:8" x14ac:dyDescent="0.3">
      <c r="A65">
        <v>61</v>
      </c>
      <c r="B65" t="str">
        <f>DEC2HEX(Tableau1[[#This Row],[Block id]],2)</f>
        <v>3D</v>
      </c>
      <c r="C65" t="s">
        <v>72</v>
      </c>
      <c r="D65" t="s">
        <v>57</v>
      </c>
      <c r="E65" s="1" t="s">
        <v>65</v>
      </c>
      <c r="F65" s="1"/>
      <c r="H65" s="1" t="s">
        <v>38</v>
      </c>
    </row>
    <row r="66" spans="1:8" x14ac:dyDescent="0.3">
      <c r="A66">
        <v>62</v>
      </c>
      <c r="B66" t="str">
        <f>DEC2HEX(Tableau1[[#This Row],[Block id]],2)</f>
        <v>3E</v>
      </c>
      <c r="C66" t="s">
        <v>72</v>
      </c>
      <c r="D66" t="s">
        <v>57</v>
      </c>
      <c r="E66" s="1" t="s">
        <v>68</v>
      </c>
      <c r="F66" s="1"/>
      <c r="H66" s="1" t="s">
        <v>38</v>
      </c>
    </row>
    <row r="67" spans="1:8" x14ac:dyDescent="0.3">
      <c r="A67">
        <v>63</v>
      </c>
      <c r="B67" t="str">
        <f>DEC2HEX(Tableau1[[#This Row],[Block id]],2)</f>
        <v>3F</v>
      </c>
      <c r="C67" t="s">
        <v>72</v>
      </c>
      <c r="D67" t="s">
        <v>57</v>
      </c>
      <c r="E67" s="1" t="s">
        <v>71</v>
      </c>
      <c r="F67" s="1"/>
      <c r="H67" s="1" t="s">
        <v>82</v>
      </c>
    </row>
    <row r="68" spans="1:8" x14ac:dyDescent="0.3">
      <c r="A68">
        <v>64</v>
      </c>
      <c r="B68" t="str">
        <f>DEC2HEX(Tableau1[[#This Row],[Block id]],2)</f>
        <v>40</v>
      </c>
      <c r="C68" t="s">
        <v>72</v>
      </c>
      <c r="D68" t="s">
        <v>57</v>
      </c>
      <c r="E68" s="1" t="s">
        <v>64</v>
      </c>
      <c r="F68" s="1"/>
      <c r="H68" s="1" t="s">
        <v>82</v>
      </c>
    </row>
    <row r="69" spans="1:8" x14ac:dyDescent="0.3">
      <c r="A69">
        <v>66</v>
      </c>
      <c r="B69" t="str">
        <f>DEC2HEX(Tableau1[[#This Row],[Block id]],2)</f>
        <v>42</v>
      </c>
      <c r="C69" t="s">
        <v>72</v>
      </c>
      <c r="D69" t="s">
        <v>57</v>
      </c>
      <c r="E69" s="1" t="s">
        <v>58</v>
      </c>
      <c r="F69" s="1"/>
      <c r="H69" s="1" t="s">
        <v>82</v>
      </c>
    </row>
  </sheetData>
  <sortState xmlns:xlrd2="http://schemas.microsoft.com/office/spreadsheetml/2017/richdata2" ref="C1:D89">
    <sortCondition ref="C1"/>
  </sortState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8168-1FAD-42E8-A3FB-A67C6F76FE0D}">
  <dimension ref="A1:E7"/>
  <sheetViews>
    <sheetView tabSelected="1" workbookViewId="0">
      <selection activeCell="A3" sqref="A3"/>
    </sheetView>
  </sheetViews>
  <sheetFormatPr baseColWidth="10" defaultRowHeight="14.4" x14ac:dyDescent="0.3"/>
  <cols>
    <col min="1" max="1" width="32.6640625" customWidth="1"/>
    <col min="2" max="7" width="18.6640625" customWidth="1"/>
  </cols>
  <sheetData>
    <row r="1" spans="1:5" ht="85.8" customHeight="1" x14ac:dyDescent="0.3">
      <c r="A1" s="31"/>
      <c r="B1" s="31"/>
      <c r="C1" s="31"/>
      <c r="D1" s="31"/>
      <c r="E1" s="31"/>
    </row>
    <row r="2" spans="1:5" x14ac:dyDescent="0.3">
      <c r="A2" s="32" t="s">
        <v>12</v>
      </c>
      <c r="B2" t="s">
        <v>126</v>
      </c>
      <c r="C2" t="s">
        <v>127</v>
      </c>
      <c r="D2" t="s">
        <v>128</v>
      </c>
      <c r="E2" t="s">
        <v>129</v>
      </c>
    </row>
    <row r="3" spans="1:5" ht="57.6" x14ac:dyDescent="0.3">
      <c r="B3" s="33" t="s">
        <v>130</v>
      </c>
      <c r="C3" s="34" t="s">
        <v>131</v>
      </c>
      <c r="D3" s="34" t="s">
        <v>132</v>
      </c>
      <c r="E3" s="34" t="s">
        <v>133</v>
      </c>
    </row>
    <row r="5" spans="1:5" ht="78" customHeight="1" x14ac:dyDescent="0.3">
      <c r="B5" s="31"/>
      <c r="C5" s="31"/>
      <c r="D5" s="31"/>
      <c r="E5" s="31"/>
    </row>
    <row r="6" spans="1:5" x14ac:dyDescent="0.3">
      <c r="A6" s="30" t="s">
        <v>66</v>
      </c>
      <c r="B6" t="s">
        <v>126</v>
      </c>
      <c r="C6" t="s">
        <v>134</v>
      </c>
      <c r="D6" t="s">
        <v>129</v>
      </c>
      <c r="E6" t="s">
        <v>128</v>
      </c>
    </row>
    <row r="7" spans="1:5" ht="57.6" x14ac:dyDescent="0.3">
      <c r="B7" s="33" t="s">
        <v>135</v>
      </c>
      <c r="C7" s="34" t="s">
        <v>136</v>
      </c>
      <c r="D7" s="34" t="s">
        <v>133</v>
      </c>
      <c r="E7" s="34" t="s">
        <v>137</v>
      </c>
    </row>
  </sheetData>
  <mergeCells count="2">
    <mergeCell ref="A1:E1"/>
    <mergeCell ref="B5:E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1965-50D3-4C39-BDED-3DB899FB6BAE}">
  <sheetPr>
    <pageSetUpPr fitToPage="1"/>
  </sheetPr>
  <dimension ref="A1:O15"/>
  <sheetViews>
    <sheetView zoomScaleNormal="100" workbookViewId="0">
      <selection activeCell="F11" sqref="F11"/>
    </sheetView>
  </sheetViews>
  <sheetFormatPr baseColWidth="10" defaultRowHeight="14.4" x14ac:dyDescent="0.3"/>
  <cols>
    <col min="1" max="1" width="14.5546875" style="4" bestFit="1" customWidth="1"/>
    <col min="2" max="14" width="8.77734375" style="4" customWidth="1"/>
    <col min="15" max="15" width="57.5546875" style="4" customWidth="1"/>
  </cols>
  <sheetData>
    <row r="1" spans="1:14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3">
      <c r="B2" s="5"/>
      <c r="C2" s="5"/>
      <c r="D2" s="5"/>
      <c r="E2" s="5"/>
      <c r="G2" s="5"/>
      <c r="H2" s="5"/>
      <c r="I2" s="5"/>
      <c r="J2" s="5"/>
      <c r="K2" s="5"/>
      <c r="L2" s="5"/>
      <c r="M2" s="5"/>
      <c r="N2" s="5"/>
    </row>
    <row r="3" spans="1:14" x14ac:dyDescent="0.3">
      <c r="A3" s="16" t="s">
        <v>25</v>
      </c>
      <c r="B3" s="7" t="s">
        <v>107</v>
      </c>
      <c r="C3" s="20" t="s">
        <v>91</v>
      </c>
      <c r="D3" s="20"/>
      <c r="E3" s="8" t="s">
        <v>113</v>
      </c>
      <c r="F3" s="21" t="s">
        <v>115</v>
      </c>
      <c r="G3" s="22"/>
      <c r="H3" s="22"/>
      <c r="I3" s="22"/>
      <c r="J3" s="22"/>
      <c r="K3" s="22"/>
      <c r="L3" s="22"/>
      <c r="M3" s="23"/>
      <c r="N3" s="7" t="s">
        <v>108</v>
      </c>
    </row>
    <row r="4" spans="1:14" x14ac:dyDescent="0.3">
      <c r="A4" s="17" t="s">
        <v>90</v>
      </c>
      <c r="B4" s="9" t="s">
        <v>105</v>
      </c>
      <c r="C4" s="13">
        <v>2</v>
      </c>
      <c r="D4" s="13" t="s">
        <v>109</v>
      </c>
      <c r="E4" s="14" t="s">
        <v>112</v>
      </c>
      <c r="F4" s="12">
        <v>1</v>
      </c>
      <c r="G4" s="12" t="s">
        <v>111</v>
      </c>
      <c r="H4" s="12">
        <v>5</v>
      </c>
      <c r="I4" s="12">
        <v>0</v>
      </c>
      <c r="J4" s="12" t="s">
        <v>112</v>
      </c>
      <c r="K4" s="12">
        <v>1</v>
      </c>
      <c r="L4" s="12">
        <v>6</v>
      </c>
      <c r="M4" s="12" t="s">
        <v>110</v>
      </c>
      <c r="N4" s="11" t="s">
        <v>106</v>
      </c>
    </row>
    <row r="5" spans="1:14" x14ac:dyDescent="0.3">
      <c r="B5" s="15"/>
      <c r="C5" s="15"/>
      <c r="D5" s="15"/>
    </row>
    <row r="6" spans="1:14" x14ac:dyDescent="0.3">
      <c r="A6" s="16" t="s">
        <v>49</v>
      </c>
      <c r="E6" s="7" t="s">
        <v>107</v>
      </c>
      <c r="F6" s="20" t="s">
        <v>92</v>
      </c>
      <c r="G6" s="20"/>
      <c r="H6" s="28" t="s">
        <v>88</v>
      </c>
      <c r="I6" s="29"/>
      <c r="J6" s="8" t="s">
        <v>113</v>
      </c>
      <c r="K6" s="21" t="s">
        <v>114</v>
      </c>
      <c r="L6" s="22"/>
      <c r="M6" s="23"/>
      <c r="N6" s="7" t="s">
        <v>108</v>
      </c>
    </row>
    <row r="7" spans="1:14" x14ac:dyDescent="0.3">
      <c r="A7" s="17" t="s">
        <v>90</v>
      </c>
      <c r="E7" s="9" t="s">
        <v>105</v>
      </c>
      <c r="F7" s="12">
        <v>1</v>
      </c>
      <c r="G7" s="12" t="s">
        <v>111</v>
      </c>
      <c r="H7" s="12">
        <v>5</v>
      </c>
      <c r="I7" s="12">
        <v>0</v>
      </c>
      <c r="J7" s="14" t="s">
        <v>112</v>
      </c>
      <c r="K7" s="10">
        <v>1</v>
      </c>
      <c r="L7" s="10">
        <v>6</v>
      </c>
      <c r="M7" s="10" t="s">
        <v>110</v>
      </c>
      <c r="N7" s="11" t="s">
        <v>106</v>
      </c>
    </row>
    <row r="9" spans="1:14" x14ac:dyDescent="0.3">
      <c r="A9" s="16" t="s">
        <v>2</v>
      </c>
      <c r="J9" s="7" t="s">
        <v>107</v>
      </c>
      <c r="K9" s="20" t="s">
        <v>93</v>
      </c>
      <c r="L9" s="20"/>
      <c r="M9" s="6" t="s">
        <v>89</v>
      </c>
      <c r="N9" s="7" t="s">
        <v>108</v>
      </c>
    </row>
    <row r="10" spans="1:14" x14ac:dyDescent="0.3">
      <c r="A10" s="17" t="s">
        <v>90</v>
      </c>
      <c r="J10" s="9" t="s">
        <v>105</v>
      </c>
      <c r="K10" s="10">
        <v>1</v>
      </c>
      <c r="L10" s="10">
        <v>6</v>
      </c>
      <c r="M10" s="10" t="s">
        <v>110</v>
      </c>
      <c r="N10" s="11" t="s">
        <v>106</v>
      </c>
    </row>
    <row r="14" spans="1:14" x14ac:dyDescent="0.3">
      <c r="B14" s="7" t="s">
        <v>107</v>
      </c>
      <c r="C14" s="26" t="s">
        <v>122</v>
      </c>
      <c r="D14" s="27"/>
      <c r="E14" s="8" t="s">
        <v>123</v>
      </c>
      <c r="F14" s="25" t="s">
        <v>121</v>
      </c>
      <c r="G14" s="25"/>
      <c r="H14" s="18" t="s">
        <v>117</v>
      </c>
      <c r="I14" s="18" t="s">
        <v>118</v>
      </c>
      <c r="J14" s="24" t="s">
        <v>119</v>
      </c>
      <c r="K14" s="24"/>
      <c r="L14" s="24"/>
      <c r="M14" s="18" t="s">
        <v>120</v>
      </c>
      <c r="N14" s="7" t="s">
        <v>108</v>
      </c>
    </row>
    <row r="15" spans="1:14" x14ac:dyDescent="0.3">
      <c r="B15" s="9" t="s">
        <v>105</v>
      </c>
      <c r="C15" s="12">
        <v>2</v>
      </c>
      <c r="D15" s="12">
        <v>1</v>
      </c>
      <c r="E15" s="14">
        <v>8</v>
      </c>
      <c r="F15" s="19">
        <v>4</v>
      </c>
      <c r="G15" s="19">
        <v>1</v>
      </c>
      <c r="H15" s="19">
        <v>4</v>
      </c>
      <c r="I15" s="19" t="s">
        <v>116</v>
      </c>
      <c r="J15" s="19">
        <v>0</v>
      </c>
      <c r="K15" s="19">
        <v>1</v>
      </c>
      <c r="L15" s="19">
        <v>5</v>
      </c>
      <c r="M15" s="19" t="s">
        <v>51</v>
      </c>
      <c r="N15" s="11" t="s">
        <v>106</v>
      </c>
    </row>
  </sheetData>
  <mergeCells count="9">
    <mergeCell ref="C3:D3"/>
    <mergeCell ref="F3:M3"/>
    <mergeCell ref="J14:L14"/>
    <mergeCell ref="F14:G14"/>
    <mergeCell ref="C14:D14"/>
    <mergeCell ref="K9:L9"/>
    <mergeCell ref="H6:I6"/>
    <mergeCell ref="F6:G6"/>
    <mergeCell ref="K6:M6"/>
  </mergeCells>
  <pageMargins left="0.7" right="0.7" top="0.75" bottom="0.75" header="0.3" footer="0.3"/>
  <pageSetup paperSize="9" scale="70" orientation="landscape" r:id="rId1"/>
  <drawing r:id="rId2"/>
  <legacyDrawing r:id="rId3"/>
  <oleObjects>
    <mc:AlternateContent xmlns:mc="http://schemas.openxmlformats.org/markup-compatibility/2006">
      <mc:Choice Requires="x14">
        <oleObject shapeId="4097" r:id="rId4">
          <objectPr defaultSize="0" autoPict="0" r:id="rId5">
            <anchor moveWithCells="1">
              <from>
                <xdr:col>14</xdr:col>
                <xdr:colOff>144780</xdr:colOff>
                <xdr:row>1</xdr:row>
                <xdr:rowOff>22860</xdr:rowOff>
              </from>
              <to>
                <xdr:col>14</xdr:col>
                <xdr:colOff>3825240</xdr:colOff>
                <xdr:row>11</xdr:row>
                <xdr:rowOff>38100</xdr:rowOff>
              </to>
            </anchor>
          </objectPr>
        </oleObject>
      </mc:Choice>
      <mc:Fallback>
        <oleObject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blocks</vt:lpstr>
      <vt:lpstr>details</vt:lpstr>
      <vt:lpstr>frames</vt:lpstr>
      <vt:lpstr>frames!Zone_d_impression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Jonathan</dc:creator>
  <cp:lastModifiedBy>Jonathan Michel</cp:lastModifiedBy>
  <cp:lastPrinted>2022-02-17T15:18:17Z</cp:lastPrinted>
  <dcterms:created xsi:type="dcterms:W3CDTF">2021-10-25T13:28:47Z</dcterms:created>
  <dcterms:modified xsi:type="dcterms:W3CDTF">2022-02-17T15:28:38Z</dcterms:modified>
</cp:coreProperties>
</file>