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than Orlen\Downloads\"/>
    </mc:Choice>
  </mc:AlternateContent>
  <xr:revisionPtr revIDLastSave="0" documentId="13_ncr:1_{44BE89CF-5055-4212-A1DA-B3461292364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definedNames>
    <definedName name="_xlnm.Print_Titles" localSheetId="0">Sheet1!$1:$1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2" i="1"/>
</calcChain>
</file>

<file path=xl/sharedStrings.xml><?xml version="1.0" encoding="utf-8"?>
<sst xmlns="http://schemas.openxmlformats.org/spreadsheetml/2006/main" count="7814" uniqueCount="1014">
  <si>
    <t>No</t>
  </si>
  <si>
    <t>NIK</t>
  </si>
  <si>
    <t>Nama Lengkap</t>
  </si>
  <si>
    <t>Nomor KK</t>
  </si>
  <si>
    <t>Jenis Kelamin</t>
  </si>
  <si>
    <t>Tempat Lahir</t>
  </si>
  <si>
    <t>Tanggal Lahir</t>
  </si>
  <si>
    <t>Agama</t>
  </si>
  <si>
    <t>Pendidikan</t>
  </si>
  <si>
    <t>Jenis Pekerjaan</t>
  </si>
  <si>
    <t>Golongan Darah</t>
  </si>
  <si>
    <t>Alamat Lengkap</t>
  </si>
  <si>
    <t>RT</t>
  </si>
  <si>
    <t>RW</t>
  </si>
  <si>
    <t>Status Pada Keluarga</t>
  </si>
  <si>
    <t>Status Perkawinan</t>
  </si>
  <si>
    <t>Kewarganegaraan</t>
  </si>
  <si>
    <t>Nama Ayah</t>
  </si>
  <si>
    <t>Nama Ibu</t>
  </si>
  <si>
    <t>Kategori Penduduk</t>
  </si>
  <si>
    <t>tetap</t>
  </si>
  <si>
    <t>KK-S-0001</t>
  </si>
  <si>
    <t>KTP-S-0001</t>
  </si>
  <si>
    <t>KK-T-0001</t>
  </si>
  <si>
    <t>KTP-T-0001</t>
  </si>
  <si>
    <t>Kategori Umur</t>
  </si>
  <si>
    <t>umur</t>
  </si>
  <si>
    <t>Dokumen Sesuai KK</t>
  </si>
  <si>
    <t>Dokumen Sesuai  KTP</t>
  </si>
  <si>
    <t>Dokumen belum sesuai KK</t>
  </si>
  <si>
    <t>Dokumen belum sesuai KTP</t>
  </si>
  <si>
    <t>KTP-S-0002</t>
  </si>
  <si>
    <t>3573020102650004</t>
  </si>
  <si>
    <t>EKO DWI SANTOSO</t>
  </si>
  <si>
    <t>3573020808072451</t>
  </si>
  <si>
    <t>MALANG</t>
  </si>
  <si>
    <t>JL. I.R. RAIS II/90</t>
  </si>
  <si>
    <t>004</t>
  </si>
  <si>
    <t>007</t>
  </si>
  <si>
    <t>DIPLOMA IV/STRATA I</t>
  </si>
  <si>
    <t>PEGAWAI NEGERI SIPIL (PNS)</t>
  </si>
  <si>
    <t>B</t>
  </si>
  <si>
    <t>KEPALA KELUARGA</t>
  </si>
  <si>
    <t>KAWIN</t>
  </si>
  <si>
    <t>WNI</t>
  </si>
  <si>
    <t>TASRIP, ALM</t>
  </si>
  <si>
    <t>DJIEM, ALM</t>
  </si>
  <si>
    <t>DEWASA</t>
  </si>
  <si>
    <t>3573024902690003</t>
  </si>
  <si>
    <t>NOEROEL CHASANAH</t>
  </si>
  <si>
    <t>WIRASWASTA</t>
  </si>
  <si>
    <t>ISTRI</t>
  </si>
  <si>
    <t>H. KASIYAN, ALM</t>
  </si>
  <si>
    <t>HJ. MU'ADAH, ALM</t>
  </si>
  <si>
    <t>RIZKY RAMADHANI LAILY</t>
  </si>
  <si>
    <t>3573021612010002</t>
  </si>
  <si>
    <t>MUHAMMAD YUSUF WIRAYUDHA</t>
  </si>
  <si>
    <t>ANAK</t>
  </si>
  <si>
    <t>BELUM KAWIN</t>
  </si>
  <si>
    <t>PELAJAR/MAHASISWA</t>
  </si>
  <si>
    <t>SLTA/SEDERAJAT</t>
  </si>
  <si>
    <t>BELUM TAMAT SD/SEDERAJAT</t>
  </si>
  <si>
    <t>CATATAN</t>
  </si>
  <si>
    <t>KTP-S-0004</t>
  </si>
  <si>
    <t>KK BELUM UPDATE</t>
  </si>
  <si>
    <t>RIFAI</t>
  </si>
  <si>
    <t>FAUZIA ASTUTIK</t>
  </si>
  <si>
    <t>3573020808072427</t>
  </si>
  <si>
    <t>JL. I.R. RAIS II/49</t>
  </si>
  <si>
    <t>SLTP/SEDERAJAT</t>
  </si>
  <si>
    <t>PENSIUNAN</t>
  </si>
  <si>
    <t>MENGURUS RUMAH TANGGA</t>
  </si>
  <si>
    <t>A</t>
  </si>
  <si>
    <t>CHALIL</t>
  </si>
  <si>
    <t>ZAENAL ABIDIN</t>
  </si>
  <si>
    <t>NGATIAH</t>
  </si>
  <si>
    <t>ASMAYATI</t>
  </si>
  <si>
    <t>LANSIA</t>
  </si>
  <si>
    <t>KK-T-0002</t>
  </si>
  <si>
    <t>KTP-S-0005</t>
  </si>
  <si>
    <t>KTP-S-0006</t>
  </si>
  <si>
    <t>3514170201910001</t>
  </si>
  <si>
    <t>3573025603910002</t>
  </si>
  <si>
    <t>3573020909130001</t>
  </si>
  <si>
    <t>ZAINUL ARIFIN</t>
  </si>
  <si>
    <t>DINDA NOOR SYAHBANIDAR</t>
  </si>
  <si>
    <t>MUHAMMAD KEMAL ABRISAM</t>
  </si>
  <si>
    <t>3573020506120001</t>
  </si>
  <si>
    <t>TIDAK/BELUM SEKOLAH</t>
  </si>
  <si>
    <t>KARYAWAN SWASTA</t>
  </si>
  <si>
    <t>BELUM/TIDAK BEKERJA</t>
  </si>
  <si>
    <t>WADI MULYO</t>
  </si>
  <si>
    <t>ENDANG RUMINI</t>
  </si>
  <si>
    <t xml:space="preserve">RIFAI </t>
  </si>
  <si>
    <t>ANAK-ANAK</t>
  </si>
  <si>
    <t>KK-S-0002</t>
  </si>
  <si>
    <t>KTP-S-0007</t>
  </si>
  <si>
    <t>KTP-S-0008</t>
  </si>
  <si>
    <t>KTP-S-0009</t>
  </si>
  <si>
    <t>PASURUAN</t>
  </si>
  <si>
    <t>3573042005820006</t>
  </si>
  <si>
    <t>SUBAKTI</t>
  </si>
  <si>
    <t>3573041712100083</t>
  </si>
  <si>
    <t>JL. KASIN JAYA 1/61</t>
  </si>
  <si>
    <t>001</t>
  </si>
  <si>
    <t>ABD. ROCHIM, ALM</t>
  </si>
  <si>
    <t>MANIJAH , ALM</t>
  </si>
  <si>
    <t>KONTRAK</t>
  </si>
  <si>
    <t>KK DAN KTP BELUM UPDATE</t>
  </si>
  <si>
    <t>3573045210810008</t>
  </si>
  <si>
    <t xml:space="preserve">WIJIANI </t>
  </si>
  <si>
    <t>KEDIRI</t>
  </si>
  <si>
    <t>PENGURUS RUMAH TANGGA</t>
  </si>
  <si>
    <t>KASERI</t>
  </si>
  <si>
    <t>SUTIRAH</t>
  </si>
  <si>
    <t>KTP-T-0002</t>
  </si>
  <si>
    <t>3573044901120001</t>
  </si>
  <si>
    <t>WIJIANI</t>
  </si>
  <si>
    <t>KTP-T-0003</t>
  </si>
  <si>
    <t>BELUM PUNYA KTP</t>
  </si>
  <si>
    <t>3573045107770001</t>
  </si>
  <si>
    <t>ULVA ANALIA</t>
  </si>
  <si>
    <t>FAMILY LAIN</t>
  </si>
  <si>
    <t>KTP-T-0004</t>
  </si>
  <si>
    <t>3573022505730007</t>
  </si>
  <si>
    <t>TEGUH SULISTIYO</t>
  </si>
  <si>
    <t>3573020808072440</t>
  </si>
  <si>
    <t>PURWOKERTO</t>
  </si>
  <si>
    <t>O</t>
  </si>
  <si>
    <t>MUDASIR</t>
  </si>
  <si>
    <t>SUHARTI</t>
  </si>
  <si>
    <t>TETAP</t>
  </si>
  <si>
    <t>KK-S-0003</t>
  </si>
  <si>
    <t>KTP-S-0010</t>
  </si>
  <si>
    <t>KTP-T-0005</t>
  </si>
  <si>
    <t>3573026303720004</t>
  </si>
  <si>
    <t>ERIES NUR RACHMAWATI</t>
  </si>
  <si>
    <t>AB</t>
  </si>
  <si>
    <t>ZAINAL ARIEF</t>
  </si>
  <si>
    <t>NURUL LAILIANA</t>
  </si>
  <si>
    <t>3573022008030001</t>
  </si>
  <si>
    <t>DAFFA HUSNI HIBBAN</t>
  </si>
  <si>
    <t>TAMAT SEDERAJAT</t>
  </si>
  <si>
    <t>REMAJA</t>
  </si>
  <si>
    <t>KTP-T-0006</t>
  </si>
  <si>
    <t>KTP-T-0007</t>
  </si>
  <si>
    <t>3573021608080002</t>
  </si>
  <si>
    <t>3573022811100003</t>
  </si>
  <si>
    <t>MUHAMMAD IRSYAD</t>
  </si>
  <si>
    <t>BRILIANT HAJAR NUR LAILI</t>
  </si>
  <si>
    <t>KTP-T-0008</t>
  </si>
  <si>
    <t>KTP-S-0003</t>
  </si>
  <si>
    <t>SAARAH KHAIRUNNISA</t>
  </si>
  <si>
    <t>BELUM PUNYA KTP DAN KK BELUM UPDATE</t>
  </si>
  <si>
    <t>3573020811880003</t>
  </si>
  <si>
    <t>3507255104880001</t>
  </si>
  <si>
    <t>3573027107170001</t>
  </si>
  <si>
    <t>3573025508200001</t>
  </si>
  <si>
    <t>MUHAMMAD ADITYA DHARMAWAN</t>
  </si>
  <si>
    <t>DINNI IKHTIYARI</t>
  </si>
  <si>
    <t>ASTADEWI GANDES MAHESWARI</t>
  </si>
  <si>
    <t>GARWITA RAYA LELANA</t>
  </si>
  <si>
    <t>3573022205170003</t>
  </si>
  <si>
    <t>AKADEMI/DIPLOMA III/SARJANA MUDA</t>
  </si>
  <si>
    <t>B+</t>
  </si>
  <si>
    <t>TEGUH HARIJONO</t>
  </si>
  <si>
    <t>SUSILASTUTI</t>
  </si>
  <si>
    <t>BALITA</t>
  </si>
  <si>
    <t>KTP-S-0011</t>
  </si>
  <si>
    <t>KTP-S-0012</t>
  </si>
  <si>
    <t>KTP-T-0009</t>
  </si>
  <si>
    <t>KTP-T-0010</t>
  </si>
  <si>
    <t>SESUAI</t>
  </si>
  <si>
    <t>3573023009500001</t>
  </si>
  <si>
    <t>3573026602740001</t>
  </si>
  <si>
    <t>3573026507940002</t>
  </si>
  <si>
    <t>LUSIANA ISNAINI</t>
  </si>
  <si>
    <t>DINI KUSUMA WARDHANI</t>
  </si>
  <si>
    <t>3573020808072424</t>
  </si>
  <si>
    <t>CERAI MATI</t>
  </si>
  <si>
    <t>GARMITO</t>
  </si>
  <si>
    <t>NGATEMI</t>
  </si>
  <si>
    <t>KK-S-0004</t>
  </si>
  <si>
    <t>KTP-S-0013</t>
  </si>
  <si>
    <t>KTP-S-0014</t>
  </si>
  <si>
    <t>KTP-S-0015</t>
  </si>
  <si>
    <t>3573041712680004</t>
  </si>
  <si>
    <t>3573045307730004</t>
  </si>
  <si>
    <t>3573041302690004</t>
  </si>
  <si>
    <t>3573040209010002</t>
  </si>
  <si>
    <t>3573044511090002</t>
  </si>
  <si>
    <t>HUFRON SUHADA, . ST</t>
  </si>
  <si>
    <t>ERNY POERNOMOWATI</t>
  </si>
  <si>
    <t>MUHAMMAD REZA RAMADHANI</t>
  </si>
  <si>
    <t>MUHAMMAD FAREL ZULKIFLI</t>
  </si>
  <si>
    <t>KEISHA AURELLIA  SYAHIRA</t>
  </si>
  <si>
    <t>3573040409071889</t>
  </si>
  <si>
    <t>JL. I.R. RAIS II/84</t>
  </si>
  <si>
    <t>JL. I.R. RAIS NO 68</t>
  </si>
  <si>
    <t>PERDAGANGAN</t>
  </si>
  <si>
    <t>H. SALEHUDDIN</t>
  </si>
  <si>
    <t>SOETOMO</t>
  </si>
  <si>
    <t>SITI NASUCHA</t>
  </si>
  <si>
    <t>SITI ZAENAB</t>
  </si>
  <si>
    <t>KTP-S-0016</t>
  </si>
  <si>
    <t>KK-S-0005</t>
  </si>
  <si>
    <t>KK-S-0006</t>
  </si>
  <si>
    <t>KK-S-0007</t>
  </si>
  <si>
    <t>KTP-T-0011</t>
  </si>
  <si>
    <t>KTP-T-0012</t>
  </si>
  <si>
    <t>KTP-T-0013</t>
  </si>
  <si>
    <t>KTP-T-0014</t>
  </si>
  <si>
    <t>BELUM MENYERTAKAN KTP DAN KK BELUM UPDATE</t>
  </si>
  <si>
    <t>3573025010490008</t>
  </si>
  <si>
    <t>3573021704770002</t>
  </si>
  <si>
    <t>3573025104870004</t>
  </si>
  <si>
    <t>ALFI</t>
  </si>
  <si>
    <t>JAMALLUDIN NURDIN</t>
  </si>
  <si>
    <t>ARIE DAMAYANTHY</t>
  </si>
  <si>
    <t>3573020808072439</t>
  </si>
  <si>
    <t>AMBON</t>
  </si>
  <si>
    <t>JL. I. R. RAIS II/29</t>
  </si>
  <si>
    <t>CERAI HIDUP</t>
  </si>
  <si>
    <t>SAIM</t>
  </si>
  <si>
    <t>NURDIN</t>
  </si>
  <si>
    <t>NGATEMAH</t>
  </si>
  <si>
    <t>KTP-S-0017</t>
  </si>
  <si>
    <t>KTP-S-0018</t>
  </si>
  <si>
    <t>KTP-S-0019</t>
  </si>
  <si>
    <t>3573020602760005</t>
  </si>
  <si>
    <t>3573024509820003</t>
  </si>
  <si>
    <t>3573020612070001</t>
  </si>
  <si>
    <t>FARID FIRMANSHAH</t>
  </si>
  <si>
    <t>SRI YAYUK DWI UTAMI, ST</t>
  </si>
  <si>
    <t>ABDULLAH AL ADDANNI</t>
  </si>
  <si>
    <t>3573020808072394</t>
  </si>
  <si>
    <t>BANYUWANGI</t>
  </si>
  <si>
    <t>JL. I. R. RAIS II/82</t>
  </si>
  <si>
    <t>S. MUSIFAK KASTAMON</t>
  </si>
  <si>
    <t>SOLIKHIN</t>
  </si>
  <si>
    <t>FARID FIRMANSAH</t>
  </si>
  <si>
    <t>LAILY SULIATIN</t>
  </si>
  <si>
    <t>NANI</t>
  </si>
  <si>
    <t>3573021810610011</t>
  </si>
  <si>
    <t>3573025612630001</t>
  </si>
  <si>
    <t>3573023006100001</t>
  </si>
  <si>
    <t>3573025602140001</t>
  </si>
  <si>
    <t>3573024810190001</t>
  </si>
  <si>
    <t>3573025505520006</t>
  </si>
  <si>
    <t>MARZUQI ABDUL HARIS</t>
  </si>
  <si>
    <t xml:space="preserve">YUSNIDAR FARISTIEN </t>
  </si>
  <si>
    <t>FIRZA ATHALLAH EL FAJR</t>
  </si>
  <si>
    <t xml:space="preserve">ATHIYYAH TSANI </t>
  </si>
  <si>
    <t>GHAZALAH BINTI HARIS</t>
  </si>
  <si>
    <t>USWATUN CHASANAH</t>
  </si>
  <si>
    <t>3573021503100005</t>
  </si>
  <si>
    <t>PROBOLINGGO</t>
  </si>
  <si>
    <t>JL. I. R. RAIS II/48</t>
  </si>
  <si>
    <t>MERTUA</t>
  </si>
  <si>
    <t>HASIN</t>
  </si>
  <si>
    <t>RIDWAN CHALIL</t>
  </si>
  <si>
    <t>ABDULLAH</t>
  </si>
  <si>
    <t>TAMIMAH</t>
  </si>
  <si>
    <t>MUDAWAMAH</t>
  </si>
  <si>
    <t>KTP-S-0020</t>
  </si>
  <si>
    <t>KTP-S-0021</t>
  </si>
  <si>
    <t>KK-T-0003</t>
  </si>
  <si>
    <t>KK-T-0004</t>
  </si>
  <si>
    <t>KK-T-0005</t>
  </si>
  <si>
    <t>KK-T-0006</t>
  </si>
  <si>
    <t>KTP-T-0015</t>
  </si>
  <si>
    <t>KTP-T-0016</t>
  </si>
  <si>
    <t>KTP-T-0017</t>
  </si>
  <si>
    <t>KTP-T-0018</t>
  </si>
  <si>
    <t>KTP-T-0019</t>
  </si>
  <si>
    <t>KTP-T-0020</t>
  </si>
  <si>
    <t>KTP-T-0021</t>
  </si>
  <si>
    <t>KK-T-0007</t>
  </si>
  <si>
    <t>SUDAH MENINGGAL</t>
  </si>
  <si>
    <t>3318140510800001</t>
  </si>
  <si>
    <t>3573026601860002</t>
  </si>
  <si>
    <t>3573024401120002</t>
  </si>
  <si>
    <t>3573025202130002</t>
  </si>
  <si>
    <t>3573021703200001</t>
  </si>
  <si>
    <t>3573024102580002</t>
  </si>
  <si>
    <t xml:space="preserve">MIYADI </t>
  </si>
  <si>
    <t>SUCI DWI ARIANI</t>
  </si>
  <si>
    <t>PUTRI INAYA FATUROHMA</t>
  </si>
  <si>
    <t>NASYA AYUDYA INARA</t>
  </si>
  <si>
    <t>MUHAMMAD UMAR AL FARUQ</t>
  </si>
  <si>
    <t>SRI MUDAYATI</t>
  </si>
  <si>
    <t>3573020808072405</t>
  </si>
  <si>
    <t>PATI</t>
  </si>
  <si>
    <t>JL. I. R. RAIS II/66</t>
  </si>
  <si>
    <t>KARYAWAN HONORER</t>
  </si>
  <si>
    <t>DJALIDIN</t>
  </si>
  <si>
    <t>RUBADI</t>
  </si>
  <si>
    <t>MIYADI</t>
  </si>
  <si>
    <t>DJURI</t>
  </si>
  <si>
    <t>YATI</t>
  </si>
  <si>
    <t>NALIKA</t>
  </si>
  <si>
    <t>KTP-S-0022</t>
  </si>
  <si>
    <t>KTP-S-0023</t>
  </si>
  <si>
    <t>KTP-T-0022</t>
  </si>
  <si>
    <t>KTP-T-0023</t>
  </si>
  <si>
    <t>KTP-T-0024</t>
  </si>
  <si>
    <t>KTP-T-0025</t>
  </si>
  <si>
    <t xml:space="preserve">BELUM MENYERTAKAN KTP </t>
  </si>
  <si>
    <t>3573021206450003</t>
  </si>
  <si>
    <t>3573024903490002</t>
  </si>
  <si>
    <t>CHOIROEMAN</t>
  </si>
  <si>
    <t>RATMININGSIH</t>
  </si>
  <si>
    <t>3573020808072386</t>
  </si>
  <si>
    <t>JL. I. R. RAIS II/80 A</t>
  </si>
  <si>
    <t>YAHYA, ALM</t>
  </si>
  <si>
    <t>SUNARSE, ALM</t>
  </si>
  <si>
    <t>KTP-S-0024</t>
  </si>
  <si>
    <t>KTP-S-0025</t>
  </si>
  <si>
    <t>3573030406870001</t>
  </si>
  <si>
    <t>3573025101890001</t>
  </si>
  <si>
    <t>3573026505130001</t>
  </si>
  <si>
    <t>3573026101190001</t>
  </si>
  <si>
    <t>DUITARAMA ADE WIJAYA</t>
  </si>
  <si>
    <t>KARUNIA IRA BIMANTARI</t>
  </si>
  <si>
    <t>ALIKA NASYA PRAMESTI</t>
  </si>
  <si>
    <t>ASYALINA NAIRA PRATISTA</t>
  </si>
  <si>
    <t>3573021306130009</t>
  </si>
  <si>
    <t>EDDY SUMARTONO</t>
  </si>
  <si>
    <t>MUDJIWARTI</t>
  </si>
  <si>
    <t>KTP-S-0026</t>
  </si>
  <si>
    <t>KTP-S-0027</t>
  </si>
  <si>
    <t>KTP-T-0026</t>
  </si>
  <si>
    <t>KTP-T-0027</t>
  </si>
  <si>
    <t>353044606570004</t>
  </si>
  <si>
    <t>JUNAINI BOESRO</t>
  </si>
  <si>
    <t>3573022102180010</t>
  </si>
  <si>
    <t xml:space="preserve">H.M. BOESRO </t>
  </si>
  <si>
    <t>Lansia</t>
  </si>
  <si>
    <t>KK-S-0050</t>
  </si>
  <si>
    <t>KTP-T-0050</t>
  </si>
  <si>
    <t>KTP ATAS NAMA JUNAINI BOESRO DAN Hj. MALICHA BELUM MENGUMPULKAN</t>
  </si>
  <si>
    <t>3573024107450110</t>
  </si>
  <si>
    <t>Hj. MALICHA</t>
  </si>
  <si>
    <t>ORANG TUA</t>
  </si>
  <si>
    <t xml:space="preserve">K.H OEMARSAHAL </t>
  </si>
  <si>
    <t>KTP-T-0051</t>
  </si>
  <si>
    <t>3573024804590000</t>
  </si>
  <si>
    <t xml:space="preserve">FAMILI LAIN </t>
  </si>
  <si>
    <t>H.M. BOESRO Hj.MALICHAH</t>
  </si>
  <si>
    <t>KTP-S-0053</t>
  </si>
  <si>
    <t>3573025604360004</t>
  </si>
  <si>
    <t>CH.SOERYATMARI</t>
  </si>
  <si>
    <t>3573020808072380</t>
  </si>
  <si>
    <t>JL.IR.RAIS II/25</t>
  </si>
  <si>
    <t>ADMODIHARJO</t>
  </si>
  <si>
    <t>KK-S-0051</t>
  </si>
  <si>
    <t>KTP-S-0054</t>
  </si>
  <si>
    <t>3573025201790003</t>
  </si>
  <si>
    <t>SERAPHINE DEVI WIDIARIATI</t>
  </si>
  <si>
    <t>DIPLOMA IV</t>
  </si>
  <si>
    <t>CUCU</t>
  </si>
  <si>
    <t>FX.EDI PUDJO</t>
  </si>
  <si>
    <t>MAGARETHA YUNI ASTUTIK</t>
  </si>
  <si>
    <t>KTP-S-0055</t>
  </si>
  <si>
    <t>3573021205080004</t>
  </si>
  <si>
    <t>ARSENIO ASRAF ATTALAH</t>
  </si>
  <si>
    <t>BELUM SEKOLAH</t>
  </si>
  <si>
    <t>GANDI PURBODEWANTORO</t>
  </si>
  <si>
    <t>SERAPHINE DEVI</t>
  </si>
  <si>
    <t>KK-T-0051</t>
  </si>
  <si>
    <t>3573026411100007</t>
  </si>
  <si>
    <t>ALMIRA NESYA AZKA CALISTYA</t>
  </si>
  <si>
    <t>BELI</t>
  </si>
  <si>
    <t>3573022107760002</t>
  </si>
  <si>
    <t>BANGKALAN</t>
  </si>
  <si>
    <t>JL.IR.RAIS II/12</t>
  </si>
  <si>
    <t xml:space="preserve">PEDAGANG </t>
  </si>
  <si>
    <t>BUNAYAN</t>
  </si>
  <si>
    <t>SUPIATUN</t>
  </si>
  <si>
    <t>KK-S-0052</t>
  </si>
  <si>
    <t>KTP-S-0056</t>
  </si>
  <si>
    <t>3573024409830005</t>
  </si>
  <si>
    <t>SITI CHOTIMAH</t>
  </si>
  <si>
    <t>3573020808072437</t>
  </si>
  <si>
    <t>JL.IR.RAIS II</t>
  </si>
  <si>
    <t>SUWAJI</t>
  </si>
  <si>
    <t>SUBAIDAH</t>
  </si>
  <si>
    <t>KTP-S-0057</t>
  </si>
  <si>
    <t>3573026110050002</t>
  </si>
  <si>
    <t>NURJANAH RAMADHANI</t>
  </si>
  <si>
    <t>BELUM TAMAT SD</t>
  </si>
  <si>
    <t>PELAJAR</t>
  </si>
  <si>
    <t>ABDUL HAMID</t>
  </si>
  <si>
    <t>3573026311090001</t>
  </si>
  <si>
    <t xml:space="preserve">NAJWA DURROTUL HILWA </t>
  </si>
  <si>
    <t>BELAJAR</t>
  </si>
  <si>
    <t>3573026906160002</t>
  </si>
  <si>
    <t>PUTRI AMELIA SHOLIKHAH</t>
  </si>
  <si>
    <t>BELUM BEKERJA</t>
  </si>
  <si>
    <t>3573021501480001</t>
  </si>
  <si>
    <t>3573020808072415</t>
  </si>
  <si>
    <t>SLTP SEDERAJAT</t>
  </si>
  <si>
    <t>KAWIN TERCATAT</t>
  </si>
  <si>
    <t>SATIMIN</t>
  </si>
  <si>
    <t>YAHMI</t>
  </si>
  <si>
    <t>KK-S-0053</t>
  </si>
  <si>
    <t>KTP-S-0058</t>
  </si>
  <si>
    <t>357302570755002</t>
  </si>
  <si>
    <t>WASUKI</t>
  </si>
  <si>
    <t>MANUNA</t>
  </si>
  <si>
    <t>KTP-S-0059</t>
  </si>
  <si>
    <t>MENINGGAL</t>
  </si>
  <si>
    <t>3573025012660002</t>
  </si>
  <si>
    <t>SUGIARTI</t>
  </si>
  <si>
    <t>3573020808072411</t>
  </si>
  <si>
    <t>JL.IR.RAIS II/42</t>
  </si>
  <si>
    <t>MUSRAN</t>
  </si>
  <si>
    <t>KASMINAH</t>
  </si>
  <si>
    <t>KTP-S-0060</t>
  </si>
  <si>
    <t>KK-T-0054</t>
  </si>
  <si>
    <t>3573021702060002</t>
  </si>
  <si>
    <t>MUHAMMAD BAYU FEBRIANSYAH</t>
  </si>
  <si>
    <t>3573020101450005</t>
  </si>
  <si>
    <t>SUPRAPDI</t>
  </si>
  <si>
    <t>3573020808072413</t>
  </si>
  <si>
    <t>JL.IR.RAIS II/44</t>
  </si>
  <si>
    <t>IMBRAN</t>
  </si>
  <si>
    <t>MISTIN</t>
  </si>
  <si>
    <t>KK-S-0054</t>
  </si>
  <si>
    <t>KTP-S-0061</t>
  </si>
  <si>
    <t>3573025901550003</t>
  </si>
  <si>
    <t>ISMUL ZAJILAH</t>
  </si>
  <si>
    <t>DRAIS</t>
  </si>
  <si>
    <t>NUR ROHMAH</t>
  </si>
  <si>
    <t>KK-S-0055</t>
  </si>
  <si>
    <t>KTP-S-0062</t>
  </si>
  <si>
    <t>3573021203560001</t>
  </si>
  <si>
    <t>UMAR TA'I</t>
  </si>
  <si>
    <t>3573020808072420</t>
  </si>
  <si>
    <t>JL.IR.RAIS II/48</t>
  </si>
  <si>
    <t>PEDAGANG</t>
  </si>
  <si>
    <t>ASMIN</t>
  </si>
  <si>
    <t>MANIS,ALM</t>
  </si>
  <si>
    <t>KK-S-0056</t>
  </si>
  <si>
    <t>KTP-S-0063</t>
  </si>
  <si>
    <t>3573025305640001</t>
  </si>
  <si>
    <t>SITI CHOIRIYAH</t>
  </si>
  <si>
    <t>MADURA</t>
  </si>
  <si>
    <t>JL.IR.RAIS II/64</t>
  </si>
  <si>
    <t>MISDIN,ALM</t>
  </si>
  <si>
    <t>HALIMAH,ALM</t>
  </si>
  <si>
    <t>KTP-S-0064</t>
  </si>
  <si>
    <t>3573022404960004</t>
  </si>
  <si>
    <t>FATCUR ROZI</t>
  </si>
  <si>
    <t>JL.IR.RAIS II 48</t>
  </si>
  <si>
    <t>KTP-S-0065</t>
  </si>
  <si>
    <t>KK-T-0056</t>
  </si>
  <si>
    <t>3174061709790005</t>
  </si>
  <si>
    <t>KHOIRUL ARIFIN</t>
  </si>
  <si>
    <t>3573021809180001</t>
  </si>
  <si>
    <t>TULUNGAGUNG</t>
  </si>
  <si>
    <t>JL.IR.RAIS II/33</t>
  </si>
  <si>
    <t>A RIFA'I ,ALM</t>
  </si>
  <si>
    <t>KIBTIJAH</t>
  </si>
  <si>
    <t>KK-S-0057</t>
  </si>
  <si>
    <t>KTP-S-0066</t>
  </si>
  <si>
    <t>3573045712690001</t>
  </si>
  <si>
    <t>KHUSNUL KHAMIDIYAH</t>
  </si>
  <si>
    <t>JL.IR.RAI II/33</t>
  </si>
  <si>
    <t>GURU</t>
  </si>
  <si>
    <t>MASUD</t>
  </si>
  <si>
    <t>SUDARTIK</t>
  </si>
  <si>
    <t>KTP-S-0067</t>
  </si>
  <si>
    <t>3573021903580002</t>
  </si>
  <si>
    <t>BUDI UTOMO</t>
  </si>
  <si>
    <t>3573020808072384</t>
  </si>
  <si>
    <t>JL.IR.RAIS II/43</t>
  </si>
  <si>
    <t>MUSPAN</t>
  </si>
  <si>
    <t>KK-S-0058</t>
  </si>
  <si>
    <t>KTP-S-0068</t>
  </si>
  <si>
    <t>3573024112630004</t>
  </si>
  <si>
    <t>MARDIYAH</t>
  </si>
  <si>
    <t>MARJONO</t>
  </si>
  <si>
    <t>MASIHATUN</t>
  </si>
  <si>
    <t>KTP-S-0069</t>
  </si>
  <si>
    <t>3573026812670004</t>
  </si>
  <si>
    <t>IDIYA HARIYANI</t>
  </si>
  <si>
    <t>3573020808072436</t>
  </si>
  <si>
    <t>JL.IR.RAIS IV/38</t>
  </si>
  <si>
    <t>M.HANIFAH</t>
  </si>
  <si>
    <t>SOEPIYATIN</t>
  </si>
  <si>
    <t>KK-S-0059</t>
  </si>
  <si>
    <t>KTP-S-0070</t>
  </si>
  <si>
    <t>3573026506040001</t>
  </si>
  <si>
    <t>ANDHITA PUTRI B</t>
  </si>
  <si>
    <t>ANDRE B,ALM</t>
  </si>
  <si>
    <t>3573027112720001</t>
  </si>
  <si>
    <t>SUPIYANI</t>
  </si>
  <si>
    <t>3573020808072425</t>
  </si>
  <si>
    <t>JL.IR.RAIS IV/48A</t>
  </si>
  <si>
    <t>KK-T-0060</t>
  </si>
  <si>
    <t>KTP-T-0071</t>
  </si>
  <si>
    <t>3573025011920005</t>
  </si>
  <si>
    <t>RISKA NOVITA</t>
  </si>
  <si>
    <t>INDUSTRI</t>
  </si>
  <si>
    <t>KK-S-0060</t>
  </si>
  <si>
    <t>KTP-S-0072</t>
  </si>
  <si>
    <t>3573021712150003</t>
  </si>
  <si>
    <t>MUHAMMAD ARSENIO AL FATTAH</t>
  </si>
  <si>
    <t>GRESIK</t>
  </si>
  <si>
    <t>PENDATANG</t>
  </si>
  <si>
    <t>3573012311940004</t>
  </si>
  <si>
    <t>ALDHI CHAIRUDIN SAPUTRA</t>
  </si>
  <si>
    <t>3573022004180001</t>
  </si>
  <si>
    <t>SUKARI</t>
  </si>
  <si>
    <t>LENY UNAER TANTI</t>
  </si>
  <si>
    <t>KK-S-0061</t>
  </si>
  <si>
    <t>KTP-S-0073</t>
  </si>
  <si>
    <t>3573026003960001</t>
  </si>
  <si>
    <t>SILVI INDRIYANI</t>
  </si>
  <si>
    <t>KTP-S-0074</t>
  </si>
  <si>
    <t>3573025010680001</t>
  </si>
  <si>
    <t>NURUL HIDAYATI</t>
  </si>
  <si>
    <t>3573021111160011</t>
  </si>
  <si>
    <t>JL.IR.RAIS II/48A</t>
  </si>
  <si>
    <t>KK-S-0062</t>
  </si>
  <si>
    <t>KTP-S-0075</t>
  </si>
  <si>
    <t>3573025402990003</t>
  </si>
  <si>
    <t>VALENTINA CHRISMONIQKA AL FARISYA</t>
  </si>
  <si>
    <t>MUNTAJI</t>
  </si>
  <si>
    <t>KK-T-0062</t>
  </si>
  <si>
    <t>BELUM MENGUMPULKAN KTP MONIQ</t>
  </si>
  <si>
    <t>3573020107370016</t>
  </si>
  <si>
    <t>MOCH HANIFAH</t>
  </si>
  <si>
    <t>3573020808072398</t>
  </si>
  <si>
    <t>JL.IR.RAIS IV/38 C</t>
  </si>
  <si>
    <t>WIRO LAKSONO,ALM</t>
  </si>
  <si>
    <t>SURATI,ALM</t>
  </si>
  <si>
    <t>KK-T-0063</t>
  </si>
  <si>
    <t>KTP-T-0076</t>
  </si>
  <si>
    <t>3573026911510001</t>
  </si>
  <si>
    <t>SOEPIAYTIN</t>
  </si>
  <si>
    <t>JL.IR.RAIS IV/38C</t>
  </si>
  <si>
    <t>SAHAM,ALM</t>
  </si>
  <si>
    <t>MUSLIKAH</t>
  </si>
  <si>
    <t>KK-S-0063</t>
  </si>
  <si>
    <t>KTP-S-0077</t>
  </si>
  <si>
    <t>3573025307700002</t>
  </si>
  <si>
    <t>ERNI PUDJIWATI</t>
  </si>
  <si>
    <t>MAGETAN</t>
  </si>
  <si>
    <t>MOCH.HANIFAH</t>
  </si>
  <si>
    <t>KTP-S-0078</t>
  </si>
  <si>
    <t>BELUM MENGUMPULKAN KTP,MAU PINDAH</t>
  </si>
  <si>
    <t>3507191411720003</t>
  </si>
  <si>
    <t>DIDIK HARIONO</t>
  </si>
  <si>
    <t>KTP-S-0079</t>
  </si>
  <si>
    <t>3573023011710006</t>
  </si>
  <si>
    <t>SUWANDI</t>
  </si>
  <si>
    <t>3573021808072275</t>
  </si>
  <si>
    <t>SUNARI</t>
  </si>
  <si>
    <t>SUWARTI</t>
  </si>
  <si>
    <t>KK-S-0064</t>
  </si>
  <si>
    <t>KTP-S-0080</t>
  </si>
  <si>
    <t>3573021405010008</t>
  </si>
  <si>
    <t>NILAL FAUZA</t>
  </si>
  <si>
    <t>KK-T-0064</t>
  </si>
  <si>
    <t>BELUM MENGUMPULKAN KTP</t>
  </si>
  <si>
    <t>3573022606100002</t>
  </si>
  <si>
    <t>3573021404160002</t>
  </si>
  <si>
    <t>3573023007790003</t>
  </si>
  <si>
    <t>HENDIN ISWANTO</t>
  </si>
  <si>
    <t>3573041004150001</t>
  </si>
  <si>
    <t>JL.CANDI IIIB/168</t>
  </si>
  <si>
    <t>ISMAIL</t>
  </si>
  <si>
    <t>ZUBAIDAH,ALM</t>
  </si>
  <si>
    <t>KK-T-0065</t>
  </si>
  <si>
    <t>KTP-T-0081</t>
  </si>
  <si>
    <t>ALAMAT BELUM SESUAI</t>
  </si>
  <si>
    <t>3573047010890010</t>
  </si>
  <si>
    <t>SANTI NURIRAWATI</t>
  </si>
  <si>
    <t>SUMARDI,ALM</t>
  </si>
  <si>
    <t>WIWIK SUGIARTI</t>
  </si>
  <si>
    <t>KTP-T-0082</t>
  </si>
  <si>
    <t>3573042806190003</t>
  </si>
  <si>
    <t>ELVANO ALFATHAN RAFINDRA</t>
  </si>
  <si>
    <t>SANTI NUR IRAWATI</t>
  </si>
  <si>
    <t>3573021202710001</t>
  </si>
  <si>
    <t>H.MISNARI</t>
  </si>
  <si>
    <t>3573020808072396</t>
  </si>
  <si>
    <t>JL.IR.RAIS II/23A</t>
  </si>
  <si>
    <t>MATSURIYAH</t>
  </si>
  <si>
    <t>SATIRAH</t>
  </si>
  <si>
    <t>KK-S-0066</t>
  </si>
  <si>
    <t>KTP-S-0083</t>
  </si>
  <si>
    <t>3573024510770001</t>
  </si>
  <si>
    <t>LU'AIYAH</t>
  </si>
  <si>
    <t>HJ.HADORI</t>
  </si>
  <si>
    <t>HJ.MARDIYAH</t>
  </si>
  <si>
    <t>KTP-S-0084</t>
  </si>
  <si>
    <t>3573024708010002</t>
  </si>
  <si>
    <t>ANISAK SILFIANI</t>
  </si>
  <si>
    <t>KTP-S-0085</t>
  </si>
  <si>
    <t>3573023101070002</t>
  </si>
  <si>
    <t>MUHAMMAD KHOLIL</t>
  </si>
  <si>
    <t>3573027009110001</t>
  </si>
  <si>
    <t>SYIFA HILWANA PUTRI</t>
  </si>
  <si>
    <t>3573020101530003</t>
  </si>
  <si>
    <t>SLAMEN</t>
  </si>
  <si>
    <t>3573020808072408</t>
  </si>
  <si>
    <t>KK-S-0067</t>
  </si>
  <si>
    <t>KTP-S-0086</t>
  </si>
  <si>
    <t>3573025003570003</t>
  </si>
  <si>
    <t>SARIYAH</t>
  </si>
  <si>
    <t>KK-T-0067</t>
  </si>
  <si>
    <t>KTP-T-0087</t>
  </si>
  <si>
    <t>3573026306000004</t>
  </si>
  <si>
    <t>NOER MUSTAFIDA</t>
  </si>
  <si>
    <t>KTP-T-0088</t>
  </si>
  <si>
    <t>3573043006700007</t>
  </si>
  <si>
    <t>SUMARNO</t>
  </si>
  <si>
    <t>3573042911100017</t>
  </si>
  <si>
    <t>SURABAYA</t>
  </si>
  <si>
    <t>JL.IR.RAIS II/25A</t>
  </si>
  <si>
    <t>PARDJIO,ALM</t>
  </si>
  <si>
    <t>PARIYEM,ALM</t>
  </si>
  <si>
    <t>KK-S-0068</t>
  </si>
  <si>
    <t>KTP-S-0089</t>
  </si>
  <si>
    <t>3573046008720005</t>
  </si>
  <si>
    <t>LILIS SETYOWATI</t>
  </si>
  <si>
    <t>KARNO</t>
  </si>
  <si>
    <t>TUTIK MARIYAM</t>
  </si>
  <si>
    <t>KTP-S-0090</t>
  </si>
  <si>
    <t>3573041404580001</t>
  </si>
  <si>
    <t>ANGGA BUDI SETIAWAN</t>
  </si>
  <si>
    <t>KTP BELUM MENGUMPULKAN</t>
  </si>
  <si>
    <t>3573046305030003</t>
  </si>
  <si>
    <t>ANGGI WULAN DAMAYANTI</t>
  </si>
  <si>
    <t>3573022606890001</t>
  </si>
  <si>
    <t>ERVIN WAHYUDI</t>
  </si>
  <si>
    <t>3573022911140009</t>
  </si>
  <si>
    <t>KK-T-0069</t>
  </si>
  <si>
    <t>KTP-T-0091</t>
  </si>
  <si>
    <t>SUDAH PINDAH RUMAH</t>
  </si>
  <si>
    <t>3573035602890008</t>
  </si>
  <si>
    <t>MUSVITANIA</t>
  </si>
  <si>
    <t>MUZZANI</t>
  </si>
  <si>
    <t>SADIKYAH</t>
  </si>
  <si>
    <t>KTP-T-0092</t>
  </si>
  <si>
    <t>3573022404140001</t>
  </si>
  <si>
    <t>VANIA CLARISSA MAULIDINA</t>
  </si>
  <si>
    <t xml:space="preserve">ERVIN WAHYUDI </t>
  </si>
  <si>
    <t>MUSTAVINA</t>
  </si>
  <si>
    <t>FACHRY ERVINO ASSEGAF</t>
  </si>
  <si>
    <t>3573024709190004</t>
  </si>
  <si>
    <t>ZOEY AISYAH KIRANA</t>
  </si>
  <si>
    <t>3573021502520002</t>
  </si>
  <si>
    <t>MUKHAMAD MUNIR</t>
  </si>
  <si>
    <t>3573021009250480006</t>
  </si>
  <si>
    <t>JL.IR.RAIS II/17</t>
  </si>
  <si>
    <t>SWASTA</t>
  </si>
  <si>
    <t>MUH NOER</t>
  </si>
  <si>
    <t>MUARIFAH</t>
  </si>
  <si>
    <t>KK-T-0070</t>
  </si>
  <si>
    <t>KTP-T-0093</t>
  </si>
  <si>
    <t>3573024510730004</t>
  </si>
  <si>
    <t>YETI WAHYUNING M</t>
  </si>
  <si>
    <t>SUGIYONO</t>
  </si>
  <si>
    <t>IIS MURDIYATI</t>
  </si>
  <si>
    <t>3573025307350002</t>
  </si>
  <si>
    <t>SD/SEDERAJAT</t>
  </si>
  <si>
    <t>NGADERI</t>
  </si>
  <si>
    <t>MUTINAH</t>
  </si>
  <si>
    <t>3573020807600007</t>
  </si>
  <si>
    <t>SAHERI</t>
  </si>
  <si>
    <t>357302530477OOO6</t>
  </si>
  <si>
    <t>HEKSA DIAH KARTIKA SARI</t>
  </si>
  <si>
    <t>3573020808072442</t>
  </si>
  <si>
    <t>JL.IR.RAIS IV/28</t>
  </si>
  <si>
    <t xml:space="preserve">SLTA/SEDERAJAT </t>
  </si>
  <si>
    <t>SLAMET.ALM</t>
  </si>
  <si>
    <t>TUMINAH</t>
  </si>
  <si>
    <t>KK-S-0069</t>
  </si>
  <si>
    <t>KTP-S-0091</t>
  </si>
  <si>
    <t>3573024709980003</t>
  </si>
  <si>
    <t>FARA CINDY SAFIRA</t>
  </si>
  <si>
    <t>DIDIT HERMAWAN</t>
  </si>
  <si>
    <t>KTP-S-0092</t>
  </si>
  <si>
    <t>3573026503010003</t>
  </si>
  <si>
    <t>FIRA MARETHA AZZAHRA</t>
  </si>
  <si>
    <t>KTP-S-0093</t>
  </si>
  <si>
    <t>3573020500050002</t>
  </si>
  <si>
    <t>MUCHAMMAD HILMY BAGUS WIJAYA</t>
  </si>
  <si>
    <t>3573025611110001</t>
  </si>
  <si>
    <t>ADELIA PUTRI SYAFIA</t>
  </si>
  <si>
    <t>3573024707430002</t>
  </si>
  <si>
    <t>3573020808072417</t>
  </si>
  <si>
    <t>KASBI</t>
  </si>
  <si>
    <t>SARIANI</t>
  </si>
  <si>
    <t>KK-S-0070</t>
  </si>
  <si>
    <t>KTP-S-0094</t>
  </si>
  <si>
    <t>3573026705820007</t>
  </si>
  <si>
    <t>SAPTA DIAN RAKHMAWATI</t>
  </si>
  <si>
    <t>SLAMET</t>
  </si>
  <si>
    <t>3573020704050001</t>
  </si>
  <si>
    <t xml:space="preserve">MUHAMMAD ALFARIZY MAULANA </t>
  </si>
  <si>
    <t xml:space="preserve">TAMAT SD/ SEDERAJAT </t>
  </si>
  <si>
    <t>3573021611640003</t>
  </si>
  <si>
    <t>TULUS SUGENG RIYADI</t>
  </si>
  <si>
    <t>3573020808072441</t>
  </si>
  <si>
    <t>JL.IR.RAIS II/19</t>
  </si>
  <si>
    <t>SMA SLTA/SEDERAJAT</t>
  </si>
  <si>
    <t xml:space="preserve">CERAI HIDUP    </t>
  </si>
  <si>
    <t>NUR SALIM</t>
  </si>
  <si>
    <t>PI'AH</t>
  </si>
  <si>
    <t>KK-S-0071</t>
  </si>
  <si>
    <t>KTP-S-0095</t>
  </si>
  <si>
    <t>35730231101660001</t>
  </si>
  <si>
    <t>SUWITO</t>
  </si>
  <si>
    <t>3573020808072416</t>
  </si>
  <si>
    <t>JL.IR.RAIS II/05</t>
  </si>
  <si>
    <t>LAMIRUN</t>
  </si>
  <si>
    <t>SUMIATI</t>
  </si>
  <si>
    <t>KK-S-0072</t>
  </si>
  <si>
    <t>KTP-S-0096</t>
  </si>
  <si>
    <t>KTP BELUM UPDATE</t>
  </si>
  <si>
    <t>3573025207720002</t>
  </si>
  <si>
    <t>YUYUN EVA EMILIA</t>
  </si>
  <si>
    <t>MOH.ILYAS</t>
  </si>
  <si>
    <t>SUMINI</t>
  </si>
  <si>
    <t>3573027107990001</t>
  </si>
  <si>
    <t>MARIAH LUTFIYAH</t>
  </si>
  <si>
    <t xml:space="preserve"> JL.IR.RAIS II/05</t>
  </si>
  <si>
    <t>DIPLOMA D1</t>
  </si>
  <si>
    <t>KTP-S-0098</t>
  </si>
  <si>
    <t>3573026905080002</t>
  </si>
  <si>
    <t>ANNISA ISTIQOMAH</t>
  </si>
  <si>
    <t>3573026711440001</t>
  </si>
  <si>
    <t>KARTILAH SURTI ANDAYANI</t>
  </si>
  <si>
    <t>3573020808072449</t>
  </si>
  <si>
    <t>JL.IR.RAIS II/3</t>
  </si>
  <si>
    <t>HIRONTONO</t>
  </si>
  <si>
    <t>SIDAH</t>
  </si>
  <si>
    <t>KK-S-0073</t>
  </si>
  <si>
    <t>KTP-S-0099</t>
  </si>
  <si>
    <t>3573022207780006</t>
  </si>
  <si>
    <t xml:space="preserve">BAYU SASONGKO </t>
  </si>
  <si>
    <t>JL.IR.RAIS II/03</t>
  </si>
  <si>
    <t xml:space="preserve">DJAMAL EFENDY </t>
  </si>
  <si>
    <t>KARTILAH SOERTI ANDAYANI</t>
  </si>
  <si>
    <t>KTP-S-0100</t>
  </si>
  <si>
    <t>3573046306950006</t>
  </si>
  <si>
    <t>PUTRI YUNITA SARI</t>
  </si>
  <si>
    <t>MENANTU</t>
  </si>
  <si>
    <t>SUPARDI</t>
  </si>
  <si>
    <t>MISIANIK</t>
  </si>
  <si>
    <t>KTP-S-0101</t>
  </si>
  <si>
    <t>3505080711790001</t>
  </si>
  <si>
    <t>SUJARNO</t>
  </si>
  <si>
    <t>3573020506140002</t>
  </si>
  <si>
    <t>JL.IR.RAIS II/72</t>
  </si>
  <si>
    <t>TAMAT SD/SEDERAJAT</t>
  </si>
  <si>
    <t>SAMUJI</t>
  </si>
  <si>
    <t>KAISAH</t>
  </si>
  <si>
    <t>KK-S-0074</t>
  </si>
  <si>
    <t>KTP-S-0102</t>
  </si>
  <si>
    <t>3573024108670004</t>
  </si>
  <si>
    <t>LATIFAH</t>
  </si>
  <si>
    <t>ABU HASANAH</t>
  </si>
  <si>
    <t>AMINAH</t>
  </si>
  <si>
    <t>KTP-S-0103</t>
  </si>
  <si>
    <t>3573021401660007</t>
  </si>
  <si>
    <t>SURYONO MISTI WANGGONO</t>
  </si>
  <si>
    <t>3573020808072438</t>
  </si>
  <si>
    <t>JL.IR.RAIS II/21</t>
  </si>
  <si>
    <t xml:space="preserve"> DIPLOMA IV/STRATA I</t>
  </si>
  <si>
    <t>SUYARTONO</t>
  </si>
  <si>
    <t>MISTINAH</t>
  </si>
  <si>
    <t>KK-S-0075</t>
  </si>
  <si>
    <t>KTP-S-0104</t>
  </si>
  <si>
    <t>3573024711700004</t>
  </si>
  <si>
    <t>ERVIN MILAS WATI NINGRUM</t>
  </si>
  <si>
    <t>IRSAT</t>
  </si>
  <si>
    <t>SULASMI</t>
  </si>
  <si>
    <t>KTP-S-0105</t>
  </si>
  <si>
    <t>35072424109040001</t>
  </si>
  <si>
    <t>NADYA RAHMA PUTRI</t>
  </si>
  <si>
    <t>SURYOKO MISDIANTORO</t>
  </si>
  <si>
    <t>DWI LESTARI</t>
  </si>
  <si>
    <t>3573024704730003</t>
  </si>
  <si>
    <t>AFLIKKA</t>
  </si>
  <si>
    <t>3573020104110004</t>
  </si>
  <si>
    <t>MALWI</t>
  </si>
  <si>
    <t>AJIZAH</t>
  </si>
  <si>
    <t>KK-S-0076</t>
  </si>
  <si>
    <t>KTP-S-0106</t>
  </si>
  <si>
    <t>3573024408100004</t>
  </si>
  <si>
    <t>AZZANI USWATUN HASANAH</t>
  </si>
  <si>
    <t xml:space="preserve">PELAJAR/ MAHASISWA </t>
  </si>
  <si>
    <t>3573026504970004</t>
  </si>
  <si>
    <t>DANIS KURNIAWATI</t>
  </si>
  <si>
    <t>NUR IDAH</t>
  </si>
  <si>
    <t>KTP-S-0107</t>
  </si>
  <si>
    <t>3573020604600001</t>
  </si>
  <si>
    <t>KUSWANTO</t>
  </si>
  <si>
    <t>3573020808072393</t>
  </si>
  <si>
    <t>JL.IR.RAIS II/26</t>
  </si>
  <si>
    <t>TUKANG JAHIT</t>
  </si>
  <si>
    <t>RIYADI</t>
  </si>
  <si>
    <t>TUKAH</t>
  </si>
  <si>
    <t>KK-S-0077</t>
  </si>
  <si>
    <t>KTP-S-0108</t>
  </si>
  <si>
    <t>3573024302710001</t>
  </si>
  <si>
    <t>KHALIMATUN NIKMAH</t>
  </si>
  <si>
    <t>MOJOKERTO</t>
  </si>
  <si>
    <t>KASIM</t>
  </si>
  <si>
    <t>DEWI HAPSAH</t>
  </si>
  <si>
    <t>3573204311730002</t>
  </si>
  <si>
    <t xml:space="preserve">EVA YUSTITIA </t>
  </si>
  <si>
    <t>3573022511130003</t>
  </si>
  <si>
    <t>KK-S-0078</t>
  </si>
  <si>
    <t>KTP-S-0109</t>
  </si>
  <si>
    <t>3573026306030005</t>
  </si>
  <si>
    <t>BUNGA ARUM NATYA NASTITI</t>
  </si>
  <si>
    <t>SIGIT KARIYONO</t>
  </si>
  <si>
    <t>EVA YUSTITIA</t>
  </si>
  <si>
    <t>KTP-S-0110</t>
  </si>
  <si>
    <t>3573021706490004</t>
  </si>
  <si>
    <t>BASUKI SAHARA</t>
  </si>
  <si>
    <t>3573020808072383</t>
  </si>
  <si>
    <t>BLITAR</t>
  </si>
  <si>
    <t>KK-S-0079</t>
  </si>
  <si>
    <t>KTP-S-0111</t>
  </si>
  <si>
    <t>3573024604520001</t>
  </si>
  <si>
    <t>TRI WAHYUNINGDYAH</t>
  </si>
  <si>
    <t>SISWOMIHARJO</t>
  </si>
  <si>
    <t>SUKARTININGSIH</t>
  </si>
  <si>
    <t>3573020101340005</t>
  </si>
  <si>
    <t>ABDUL CHALIM</t>
  </si>
  <si>
    <t>3573020808072377</t>
  </si>
  <si>
    <t>JL.IR.RAIS II/24</t>
  </si>
  <si>
    <t>ARLICHAT ALM</t>
  </si>
  <si>
    <t>NAFIAH ALM</t>
  </si>
  <si>
    <t>KK-S-0080</t>
  </si>
  <si>
    <t>KTP-S-0112</t>
  </si>
  <si>
    <t>3573025511540001</t>
  </si>
  <si>
    <t>MUSDHOLIFAH</t>
  </si>
  <si>
    <t>ABDULAH</t>
  </si>
  <si>
    <t>TATUKAH</t>
  </si>
  <si>
    <t>KTP-S-0113</t>
  </si>
  <si>
    <t>3573020202890003</t>
  </si>
  <si>
    <t>EKY FERDINAN AKBAR</t>
  </si>
  <si>
    <t>3573021407150008</t>
  </si>
  <si>
    <t>JL.IR.RAIS II/70</t>
  </si>
  <si>
    <t>MALIK QOMAR</t>
  </si>
  <si>
    <t>CHUSNUL KOTIMAH</t>
  </si>
  <si>
    <t>KK-S-0081</t>
  </si>
  <si>
    <t>KTP-S-0114</t>
  </si>
  <si>
    <t>3515045403940001</t>
  </si>
  <si>
    <t>MEGA FITRIA LESTARI</t>
  </si>
  <si>
    <t>SIDOARJO</t>
  </si>
  <si>
    <t>DJUMADI</t>
  </si>
  <si>
    <t>ENDANG.ALM</t>
  </si>
  <si>
    <t>3573026207160001</t>
  </si>
  <si>
    <t>TIARA FATHONAH CAHYANING AKBAR</t>
  </si>
  <si>
    <t>3573022103580002</t>
  </si>
  <si>
    <t>KUSWANDI</t>
  </si>
  <si>
    <t>3573020808072392</t>
  </si>
  <si>
    <t>JL.IR.RAIS II/20</t>
  </si>
  <si>
    <t>KK-S-0082</t>
  </si>
  <si>
    <t>KK PAK KUSWANDI BELUM DI UPDATE</t>
  </si>
  <si>
    <t>3573025208670001</t>
  </si>
  <si>
    <t>PEMBANTU RUMAH TANGGA</t>
  </si>
  <si>
    <t>TASRI</t>
  </si>
  <si>
    <t>3573025708970004</t>
  </si>
  <si>
    <t xml:space="preserve">AYU AGUSTIN </t>
  </si>
  <si>
    <t>3573024107260013</t>
  </si>
  <si>
    <t>3573040605930001</t>
  </si>
  <si>
    <t xml:space="preserve">MINANUR ROHMAN </t>
  </si>
  <si>
    <t>3573020605200003</t>
  </si>
  <si>
    <t>JAHURI</t>
  </si>
  <si>
    <t>NUR FAIZAH</t>
  </si>
  <si>
    <t>KK-S-0083</t>
  </si>
  <si>
    <t>3573027103970002</t>
  </si>
  <si>
    <t>ARDELIA IRMA MARITA</t>
  </si>
  <si>
    <t xml:space="preserve">KUSWANTO </t>
  </si>
  <si>
    <t>KHALIMAHTUN NIKMAH</t>
  </si>
  <si>
    <t>3573021509200001</t>
  </si>
  <si>
    <t xml:space="preserve">MUHAMMAD JAMAL AL MUSTHOFA </t>
  </si>
  <si>
    <t xml:space="preserve"> JL.IR.RAIS II/26</t>
  </si>
  <si>
    <t>MINANUR ROHMAN</t>
  </si>
  <si>
    <t>3507116407010002</t>
  </si>
  <si>
    <t>ALING RAHMAWATI</t>
  </si>
  <si>
    <t>3507112511090035</t>
  </si>
  <si>
    <t>PELAJAR MAHASISWA</t>
  </si>
  <si>
    <t>SUTRISNO</t>
  </si>
  <si>
    <t>MIMAH</t>
  </si>
  <si>
    <t>ANAK KOST</t>
  </si>
  <si>
    <t>KK-S-0084</t>
  </si>
  <si>
    <t xml:space="preserve">PENDATANG, ALAMAT KK DAN KTP DSN KRAJAN </t>
  </si>
  <si>
    <t>3573022508720002</t>
  </si>
  <si>
    <t>RIWOKO</t>
  </si>
  <si>
    <t>3573020808073973</t>
  </si>
  <si>
    <t>BURUH HARIAN LEPAS</t>
  </si>
  <si>
    <t xml:space="preserve">ABDUL RAHMAN.ALM </t>
  </si>
  <si>
    <t>TIANI.ALM</t>
  </si>
  <si>
    <t>KK-S-0085</t>
  </si>
  <si>
    <t>3573025209710004</t>
  </si>
  <si>
    <t>NIEKE MIRNANINGSIH</t>
  </si>
  <si>
    <t>3573022910090002</t>
  </si>
  <si>
    <t>ALVINO RAHMAN</t>
  </si>
  <si>
    <t>3573023103130002</t>
  </si>
  <si>
    <t xml:space="preserve">AHMAD NAFIK MUBAROK </t>
  </si>
  <si>
    <t>3327101510386001</t>
  </si>
  <si>
    <t xml:space="preserve">DINY ASTRINI OKTAVIANI </t>
  </si>
  <si>
    <t>3327100608070025</t>
  </si>
  <si>
    <t>PEMALANG</t>
  </si>
  <si>
    <t>WAKUP</t>
  </si>
  <si>
    <t>KUSNATI</t>
  </si>
  <si>
    <t>KK-S-0086</t>
  </si>
  <si>
    <t>PENDATANG, ALAMAT KK DAN KTP DESA BULU</t>
  </si>
  <si>
    <t>3573026309500001</t>
  </si>
  <si>
    <t>RUKMINI</t>
  </si>
  <si>
    <t>3573021309180001</t>
  </si>
  <si>
    <t>JL.IR.RAIS II/16</t>
  </si>
  <si>
    <t>SLTA/SEDARAJAT</t>
  </si>
  <si>
    <t>DJASMIRAH</t>
  </si>
  <si>
    <t>KK-S-0087</t>
  </si>
  <si>
    <t>3573024101400004</t>
  </si>
  <si>
    <t xml:space="preserve">FATHONAH </t>
  </si>
  <si>
    <t>ASMO</t>
  </si>
  <si>
    <t>3573025805740001</t>
  </si>
  <si>
    <t>NOER IDAH</t>
  </si>
  <si>
    <t>3573021212170003</t>
  </si>
  <si>
    <t>JL IR RAIS II/11</t>
  </si>
  <si>
    <t>RIJATIN</t>
  </si>
  <si>
    <t>KK-S-0088</t>
  </si>
  <si>
    <t>PENDATANG ATAS NAMA AGUS KARIM</t>
  </si>
  <si>
    <t>3573026409050002</t>
  </si>
  <si>
    <t>RIFIANI ANISAH PUTRI</t>
  </si>
  <si>
    <t>3573024108100005</t>
  </si>
  <si>
    <t>MIFTAKHUL FITRI RAMADHANI</t>
  </si>
  <si>
    <t>3537024111670002</t>
  </si>
  <si>
    <t>353703020808072410</t>
  </si>
  <si>
    <t>JL IR RAIS II/76</t>
  </si>
  <si>
    <t>SUEP</t>
  </si>
  <si>
    <t>MAERAH</t>
  </si>
  <si>
    <t>KK-S-0089</t>
  </si>
  <si>
    <t>ATAS NAMA PAK SUEP SUDAH MENINGGAL DAN KK MASIH LAMA</t>
  </si>
  <si>
    <t>3573021407980003</t>
  </si>
  <si>
    <t>ALFIAN ATYGUR AGAN</t>
  </si>
  <si>
    <t>JL IR RAIS II/77</t>
  </si>
  <si>
    <t>NURSIN</t>
  </si>
  <si>
    <t>SUTIANAH</t>
  </si>
  <si>
    <t>KK-S-0090</t>
  </si>
  <si>
    <t>353042907930006</t>
  </si>
  <si>
    <t>MUHAMMAD FARID ADI WIBOWO</t>
  </si>
  <si>
    <t>3573042603140014</t>
  </si>
  <si>
    <t>JL PELB BAKHUNI</t>
  </si>
  <si>
    <t>DRS. SUHARJO,MS,MA</t>
  </si>
  <si>
    <t>DRA. SUSHARIYATI</t>
  </si>
  <si>
    <t>KK-S-0091</t>
  </si>
  <si>
    <t>3573025106950005</t>
  </si>
  <si>
    <t>NICKY ALVIONITA MAIZURAH</t>
  </si>
  <si>
    <t>MUHAMMAD HILALUDIN</t>
  </si>
  <si>
    <t>3573045512130003</t>
  </si>
  <si>
    <t>NABILAH KHARINA PUTRI WIBOWO</t>
  </si>
  <si>
    <t>3573040410150003</t>
  </si>
  <si>
    <t>MUHAMMAD RAYYAN HAFIZH</t>
  </si>
  <si>
    <t>314014995760003</t>
  </si>
  <si>
    <t>WILDAN TRI MUKTI</t>
  </si>
  <si>
    <t>3573010605150011</t>
  </si>
  <si>
    <t>MADIUN</t>
  </si>
  <si>
    <t>PERUM GRIYA DAMAI SEJATERAH D-66</t>
  </si>
  <si>
    <t>R.S MOEDIONO, ALM</t>
  </si>
  <si>
    <t>MUTMAINAH</t>
  </si>
  <si>
    <t>KK-S-0092</t>
  </si>
  <si>
    <t>3174016005010005</t>
  </si>
  <si>
    <t>NABILAH JASMINE SINAGA</t>
  </si>
  <si>
    <t>PERUM GRIYA DAMAI SEJATERAH D-67</t>
  </si>
  <si>
    <t>JONROI SINAGA</t>
  </si>
  <si>
    <t>KK-S-0093</t>
  </si>
  <si>
    <t>31744614812030003</t>
  </si>
  <si>
    <t>DEVIRA CAHYA AULIA SINAGA</t>
  </si>
  <si>
    <t>JAKARTA</t>
  </si>
  <si>
    <t>PERUM GRIYA DAMAI SEJATERAH D-68</t>
  </si>
  <si>
    <t>BELUM/SEDERAJAT</t>
  </si>
  <si>
    <t>KK-S-0094</t>
  </si>
  <si>
    <t>3174011507091064</t>
  </si>
  <si>
    <t>JOSUA DAFFA SINAGA</t>
  </si>
  <si>
    <t>KK-S-0095</t>
  </si>
  <si>
    <t>JL. IR RAIS II/1</t>
  </si>
  <si>
    <t>HANIK AS'ADAH</t>
  </si>
  <si>
    <t>JL.IR.RAIS II/1</t>
  </si>
  <si>
    <t xml:space="preserve">CERAI HIDUP </t>
  </si>
  <si>
    <t>BELUM</t>
  </si>
  <si>
    <t>TAMAT SD/ SEDERAJAT</t>
  </si>
  <si>
    <t>DIPLOMA III</t>
  </si>
  <si>
    <t>MENINGGAL FEBRUARI 2021</t>
  </si>
  <si>
    <t>SITI HALIMAH</t>
  </si>
  <si>
    <t>SITI SUBAIDAH</t>
  </si>
  <si>
    <t>Islam</t>
  </si>
  <si>
    <t xml:space="preserve">Islam </t>
  </si>
  <si>
    <t>FARDHANSYAH IslamY PRATAMA</t>
  </si>
  <si>
    <t>AZKA IslamY BRAMASTA</t>
  </si>
  <si>
    <t>GHAZY IslamY AL GHALBIE</t>
  </si>
  <si>
    <t>Katolik</t>
  </si>
  <si>
    <t>Kelurahan</t>
  </si>
  <si>
    <t>Klojen</t>
  </si>
  <si>
    <t>Perempuan</t>
  </si>
  <si>
    <t xml:space="preserve">Perempuan </t>
  </si>
  <si>
    <t>Laki-Laki</t>
  </si>
  <si>
    <t>3573026010620006</t>
  </si>
  <si>
    <t>3573020101510007</t>
  </si>
  <si>
    <t>3573025501990008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</si>
</sst>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/>
    </xf>
    <xf numFmtId="49" fontId="0" fillId="2" borderId="0" xfId="0" applyNumberFormat="1" applyFill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24">
    <dxf>
      <numFmt numFmtId="0" formatCode="General"/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  <alignment horizontal="center" vertical="bottom" textRotation="0" wrapText="0" indent="0" justifyLastLine="0" shrinkToFit="0" readingOrder="0"/>
    </dxf>
    <dxf>
      <numFmt numFmtId="164" formatCode="dd/mm/yyyy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49CFC-3D01-450D-9B29-CF7C745DA987}" name="Table1" displayName="Table1" ref="A1:AB184" totalsRowShown="0" headerRowDxfId="23">
  <autoFilter ref="A1:AB184" xr:uid="{DCEFFE41-3E32-4924-A8AC-612DD611E4E3}"/>
  <tableColumns count="28">
    <tableColumn id="1" xr3:uid="{DCD04213-10B2-446D-87D4-BABEADA21846}" name="No"/>
    <tableColumn id="2" xr3:uid="{EFEB7FF5-CF8A-4C17-98E9-EF5340B7A2F2}" name="NIK" dataDxfId="22"/>
    <tableColumn id="3" xr3:uid="{6CA5256B-B426-471C-B3E1-A218749E71E2}" name="Nama Lengkap"/>
    <tableColumn id="4" xr3:uid="{307ABDAA-AADC-403B-9665-7531B14162B9}" name="Nomor KK" dataDxfId="21"/>
    <tableColumn id="5" xr3:uid="{A7CCF632-C889-493F-AAE4-81EF1FDD839E}" name="Jenis Kelamin"/>
    <tableColumn id="6" xr3:uid="{DB02EF37-FF0A-41B6-B08A-0002C9815DC0}" name="Tempat Lahir" dataDxfId="20"/>
    <tableColumn id="7" xr3:uid="{0AA0283C-75B6-4C35-A0E5-1BDEFE6121F4}" name="Tanggal Lahir" dataDxfId="19"/>
    <tableColumn id="8" xr3:uid="{33621664-F874-4827-82C4-7BBF00C5C710}" name="umur" dataDxfId="18">
      <calculatedColumnFormula>ROUNDDOWN(YEARFRAC(Table1[[#This Row],[Tanggal Lahir]],TODAY(),1),0)</calculatedColumnFormula>
    </tableColumn>
    <tableColumn id="28" xr3:uid="{C5B64EBF-C787-4C4B-AEB5-20977E0A1B7F}" name="Kelurahan" dataDxfId="0"/>
    <tableColumn id="9" xr3:uid="{AB3425E8-0701-425B-A5E5-4A6A6D7E1BDB}" name="Alamat Lengkap" dataDxfId="17"/>
    <tableColumn id="10" xr3:uid="{EF654E9B-66A8-459D-88C7-0BA510AEC772}" name="RT" dataDxfId="16"/>
    <tableColumn id="11" xr3:uid="{2C7DF128-7494-499E-B283-DAA9CD4091E7}" name="RW" dataDxfId="15"/>
    <tableColumn id="12" xr3:uid="{4AC5B865-E93C-43AA-AD18-39D6DB7274DB}" name="Agama" dataDxfId="14"/>
    <tableColumn id="13" xr3:uid="{A7041B06-EB4F-459E-91C2-88D17CCBA9DF}" name="Pendidikan" dataDxfId="13"/>
    <tableColumn id="14" xr3:uid="{8817E52E-9856-4039-B028-8293995FF027}" name="Jenis Pekerjaan" dataDxfId="12"/>
    <tableColumn id="15" xr3:uid="{FAB4715C-5CD9-4CE5-89FA-C2571CBC8F5C}" name="Golongan Darah" dataDxfId="11"/>
    <tableColumn id="16" xr3:uid="{DCD9C0EC-15F7-4AF0-9EAF-57562754C899}" name="Status Pada Keluarga" dataDxfId="10"/>
    <tableColumn id="17" xr3:uid="{6838D211-5FD8-47FE-8A54-F9B8EAF55DC5}" name="Status Perkawinan" dataDxfId="9"/>
    <tableColumn id="18" xr3:uid="{C93B2682-B8F4-4D89-94BD-6A07EE248087}" name="Kewarganegaraan" dataDxfId="8"/>
    <tableColumn id="19" xr3:uid="{7C31578C-1983-411C-8DEE-93DD13AC789C}" name="Nama Ayah" dataDxfId="7"/>
    <tableColumn id="20" xr3:uid="{F3E18D5E-0B80-42FC-864F-8ACD9E99947C}" name="Nama Ibu" dataDxfId="6"/>
    <tableColumn id="21" xr3:uid="{A4355EC2-2EB5-4F79-B9BC-F6704713EAD9}" name="Kategori Penduduk" dataDxfId="5"/>
    <tableColumn id="22" xr3:uid="{B589C38F-E0FF-4C0D-B1DA-6BBAD3E33A9E}" name="Kategori Umur" dataDxfId="4"/>
    <tableColumn id="23" xr3:uid="{E610C64B-1D38-4912-B6F4-5690A9A42543}" name="Dokumen Sesuai KK" dataDxfId="3"/>
    <tableColumn id="24" xr3:uid="{52917416-7C7A-4A27-AC25-64F75800024C}" name="Dokumen Sesuai  KTP" dataDxfId="2"/>
    <tableColumn id="25" xr3:uid="{12E99D5B-F722-440A-8AB3-F2A9D3E31630}" name="Dokumen belum sesuai KK"/>
    <tableColumn id="26" xr3:uid="{9F7AC983-F7BD-4DBD-A92F-4DD87038E559}" name="Dokumen belum sesuai KTP"/>
    <tableColumn id="27" xr3:uid="{329B6DD9-7234-462E-AADA-1CA54A752FD2}" name="CATATAN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4"/>
  <sheetViews>
    <sheetView tabSelected="1" zoomScale="85" zoomScaleNormal="85" workbookViewId="0">
      <selection activeCell="C6" sqref="C6"/>
    </sheetView>
  </sheetViews>
  <sheetFormatPr defaultRowHeight="15" x14ac:dyDescent="0.25"/>
  <cols>
    <col min="1" max="1" width="8.7109375" bestFit="1" customWidth="1"/>
    <col min="2" max="2" width="21.140625" style="2" customWidth="1"/>
    <col min="3" max="3" width="36.85546875" bestFit="1" customWidth="1"/>
    <col min="4" max="4" width="19.85546875" style="2" customWidth="1"/>
    <col min="5" max="5" width="17.140625" customWidth="1"/>
    <col min="6" max="6" width="0.42578125" customWidth="1"/>
    <col min="7" max="7" width="24.140625" style="6" customWidth="1"/>
    <col min="8" max="9" width="11.5703125" style="7" customWidth="1"/>
    <col min="10" max="10" width="21.140625" style="2" customWidth="1"/>
    <col min="11" max="11" width="7.28515625" style="2" customWidth="1"/>
    <col min="12" max="12" width="6.7109375" style="2" customWidth="1"/>
    <col min="14" max="14" width="36.42578125" bestFit="1" customWidth="1"/>
    <col min="15" max="15" width="26.85546875" bestFit="1" customWidth="1"/>
    <col min="16" max="16" width="17.42578125" customWidth="1"/>
    <col min="17" max="17" width="21.7109375" customWidth="1"/>
    <col min="18" max="18" width="19.42578125" customWidth="1"/>
    <col min="19" max="19" width="18.85546875" customWidth="1"/>
    <col min="20" max="20" width="33.140625" bestFit="1" customWidth="1"/>
    <col min="21" max="21" width="25.42578125" customWidth="1"/>
    <col min="22" max="22" width="19.5703125" customWidth="1"/>
    <col min="23" max="23" width="15.7109375" customWidth="1"/>
    <col min="24" max="24" width="20.140625" customWidth="1"/>
    <col min="25" max="25" width="21.5703125" customWidth="1"/>
    <col min="26" max="26" width="26" customWidth="1"/>
    <col min="27" max="27" width="27" customWidth="1"/>
    <col min="28" max="28" width="37.7109375" customWidth="1"/>
  </cols>
  <sheetData>
    <row r="1" spans="1:28" s="3" customFormat="1" ht="39.75" customHeight="1" x14ac:dyDescent="0.25">
      <c r="A1" s="3" t="s">
        <v>0</v>
      </c>
      <c r="B1" s="4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5" t="s">
        <v>6</v>
      </c>
      <c r="H1" s="8" t="s">
        <v>26</v>
      </c>
      <c r="I1" s="8" t="s">
        <v>1006</v>
      </c>
      <c r="J1" s="4" t="s">
        <v>11</v>
      </c>
      <c r="K1" s="4" t="s">
        <v>12</v>
      </c>
      <c r="L1" s="4" t="s">
        <v>13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25</v>
      </c>
      <c r="X1" s="3" t="s">
        <v>27</v>
      </c>
      <c r="Y1" s="3" t="s">
        <v>28</v>
      </c>
      <c r="Z1" s="3" t="s">
        <v>29</v>
      </c>
      <c r="AA1" s="3" t="s">
        <v>30</v>
      </c>
      <c r="AB1" s="3" t="s">
        <v>62</v>
      </c>
    </row>
    <row r="2" spans="1:28" ht="22.5" customHeight="1" x14ac:dyDescent="0.25">
      <c r="A2">
        <v>1</v>
      </c>
      <c r="B2" s="2" t="s">
        <v>32</v>
      </c>
      <c r="C2" t="s">
        <v>33</v>
      </c>
      <c r="D2" s="2" t="s">
        <v>34</v>
      </c>
      <c r="E2" t="s">
        <v>1010</v>
      </c>
      <c r="F2" s="2" t="s">
        <v>35</v>
      </c>
      <c r="G2" s="6">
        <v>23774</v>
      </c>
      <c r="H2" s="9">
        <f ca="1">ROUNDDOWN(YEARFRAC(Table1[[#This Row],[Tanggal Lahir]],TODAY(),1),0)</f>
        <v>56</v>
      </c>
      <c r="I2" s="9" t="s">
        <v>1007</v>
      </c>
      <c r="J2" s="2" t="s">
        <v>36</v>
      </c>
      <c r="K2" s="2" t="s">
        <v>37</v>
      </c>
      <c r="L2" s="2" t="s">
        <v>38</v>
      </c>
      <c r="M2" s="2" t="s">
        <v>1000</v>
      </c>
      <c r="N2" s="2" t="s">
        <v>39</v>
      </c>
      <c r="O2" s="2" t="s">
        <v>40</v>
      </c>
      <c r="P2" s="2" t="s">
        <v>41</v>
      </c>
      <c r="Q2" s="2" t="s">
        <v>42</v>
      </c>
      <c r="R2" s="2" t="s">
        <v>43</v>
      </c>
      <c r="S2" s="2" t="s">
        <v>44</v>
      </c>
      <c r="T2" s="2" t="s">
        <v>45</v>
      </c>
      <c r="U2" s="2" t="s">
        <v>46</v>
      </c>
      <c r="V2" t="s">
        <v>20</v>
      </c>
      <c r="W2" t="s">
        <v>47</v>
      </c>
      <c r="Y2" t="s">
        <v>22</v>
      </c>
      <c r="Z2" t="s">
        <v>23</v>
      </c>
      <c r="AB2" s="1" t="s">
        <v>64</v>
      </c>
    </row>
    <row r="3" spans="1:28" x14ac:dyDescent="0.25">
      <c r="A3">
        <v>2</v>
      </c>
      <c r="B3" s="2" t="s">
        <v>48</v>
      </c>
      <c r="C3" t="s">
        <v>49</v>
      </c>
      <c r="D3" s="2" t="s">
        <v>34</v>
      </c>
      <c r="E3" t="s">
        <v>1008</v>
      </c>
      <c r="F3" s="2" t="s">
        <v>35</v>
      </c>
      <c r="G3" s="6">
        <v>25243</v>
      </c>
      <c r="H3" s="9">
        <f ca="1">ROUNDDOWN(YEARFRAC(Table1[[#This Row],[Tanggal Lahir]],TODAY(),1),0)</f>
        <v>52</v>
      </c>
      <c r="I3" s="9" t="s">
        <v>1007</v>
      </c>
      <c r="J3" s="2" t="s">
        <v>36</v>
      </c>
      <c r="K3" s="2" t="s">
        <v>37</v>
      </c>
      <c r="L3" s="2" t="s">
        <v>38</v>
      </c>
      <c r="M3" s="2" t="s">
        <v>1000</v>
      </c>
      <c r="N3" s="2" t="s">
        <v>39</v>
      </c>
      <c r="O3" s="2" t="s">
        <v>50</v>
      </c>
      <c r="P3" s="2" t="s">
        <v>41</v>
      </c>
      <c r="Q3" s="2" t="s">
        <v>51</v>
      </c>
      <c r="R3" s="2" t="s">
        <v>43</v>
      </c>
      <c r="S3" s="2" t="s">
        <v>44</v>
      </c>
      <c r="T3" s="2" t="s">
        <v>52</v>
      </c>
      <c r="U3" s="2" t="s">
        <v>53</v>
      </c>
      <c r="V3" s="2" t="s">
        <v>20</v>
      </c>
      <c r="W3" s="2" t="s">
        <v>47</v>
      </c>
      <c r="Y3" t="s">
        <v>31</v>
      </c>
      <c r="Z3" s="2" t="s">
        <v>23</v>
      </c>
      <c r="AB3" s="1" t="s">
        <v>64</v>
      </c>
    </row>
    <row r="4" spans="1:28" x14ac:dyDescent="0.25">
      <c r="A4">
        <v>3</v>
      </c>
      <c r="B4" s="2" t="s">
        <v>1013</v>
      </c>
      <c r="C4" t="s">
        <v>54</v>
      </c>
      <c r="D4" s="2" t="s">
        <v>34</v>
      </c>
      <c r="E4" t="s">
        <v>1008</v>
      </c>
      <c r="F4" t="s">
        <v>35</v>
      </c>
      <c r="G4" s="6">
        <v>36175</v>
      </c>
      <c r="H4" s="9">
        <f ca="1">ROUNDDOWN(YEARFRAC(Table1[[#This Row],[Tanggal Lahir]],TODAY(),1),0)</f>
        <v>22</v>
      </c>
      <c r="I4" s="9" t="s">
        <v>1007</v>
      </c>
      <c r="J4" s="2" t="s">
        <v>36</v>
      </c>
      <c r="K4" s="2" t="s">
        <v>37</v>
      </c>
      <c r="L4" s="2" t="s">
        <v>38</v>
      </c>
      <c r="M4" s="2" t="s">
        <v>1000</v>
      </c>
      <c r="N4" s="2" t="s">
        <v>60</v>
      </c>
      <c r="O4" s="2" t="s">
        <v>59</v>
      </c>
      <c r="Q4" t="s">
        <v>57</v>
      </c>
      <c r="R4" t="s">
        <v>58</v>
      </c>
      <c r="S4" t="s">
        <v>44</v>
      </c>
      <c r="T4" t="s">
        <v>33</v>
      </c>
      <c r="U4" t="s">
        <v>49</v>
      </c>
      <c r="V4" t="s">
        <v>20</v>
      </c>
      <c r="W4" t="s">
        <v>47</v>
      </c>
      <c r="Y4" t="s">
        <v>151</v>
      </c>
      <c r="Z4" t="s">
        <v>23</v>
      </c>
      <c r="AB4" s="1" t="s">
        <v>64</v>
      </c>
    </row>
    <row r="5" spans="1:28" x14ac:dyDescent="0.25">
      <c r="A5">
        <v>4</v>
      </c>
      <c r="B5" s="2" t="s">
        <v>55</v>
      </c>
      <c r="C5" t="s">
        <v>56</v>
      </c>
      <c r="D5" s="2" t="s">
        <v>34</v>
      </c>
      <c r="E5" t="s">
        <v>1010</v>
      </c>
      <c r="F5" t="s">
        <v>35</v>
      </c>
      <c r="G5" s="6">
        <v>37241</v>
      </c>
      <c r="H5" s="9">
        <f ca="1">ROUNDDOWN(YEARFRAC(Table1[[#This Row],[Tanggal Lahir]],TODAY(),1),0)</f>
        <v>19</v>
      </c>
      <c r="I5" s="9" t="s">
        <v>1007</v>
      </c>
      <c r="J5" s="2" t="s">
        <v>36</v>
      </c>
      <c r="K5" s="2" t="s">
        <v>37</v>
      </c>
      <c r="L5" s="2" t="s">
        <v>38</v>
      </c>
      <c r="M5" s="2" t="s">
        <v>1000</v>
      </c>
      <c r="N5" s="2" t="s">
        <v>61</v>
      </c>
      <c r="O5" s="2" t="s">
        <v>59</v>
      </c>
      <c r="P5" s="2" t="s">
        <v>41</v>
      </c>
      <c r="Q5" s="2" t="s">
        <v>57</v>
      </c>
      <c r="R5" s="2" t="s">
        <v>58</v>
      </c>
      <c r="S5" s="2" t="s">
        <v>44</v>
      </c>
      <c r="T5" s="2" t="s">
        <v>33</v>
      </c>
      <c r="U5" s="2" t="s">
        <v>49</v>
      </c>
      <c r="V5" s="2" t="s">
        <v>20</v>
      </c>
      <c r="W5" s="2" t="s">
        <v>47</v>
      </c>
      <c r="Y5" s="2" t="s">
        <v>63</v>
      </c>
      <c r="Z5" s="2" t="s">
        <v>23</v>
      </c>
      <c r="AB5" s="1" t="s">
        <v>64</v>
      </c>
    </row>
    <row r="6" spans="1:28" x14ac:dyDescent="0.25">
      <c r="A6">
        <v>5</v>
      </c>
      <c r="B6" s="2" t="s">
        <v>1012</v>
      </c>
      <c r="C6" t="s">
        <v>65</v>
      </c>
      <c r="D6" s="2" t="s">
        <v>67</v>
      </c>
      <c r="E6" t="s">
        <v>1010</v>
      </c>
      <c r="F6" s="2" t="s">
        <v>35</v>
      </c>
      <c r="G6" s="6">
        <v>18629</v>
      </c>
      <c r="H6" s="9">
        <f ca="1">ROUNDDOWN(YEARFRAC(Table1[[#This Row],[Tanggal Lahir]],TODAY(),1),0)</f>
        <v>70</v>
      </c>
      <c r="I6" s="9" t="s">
        <v>1007</v>
      </c>
      <c r="J6" s="2" t="s">
        <v>68</v>
      </c>
      <c r="K6" s="2" t="s">
        <v>37</v>
      </c>
      <c r="L6" s="2" t="s">
        <v>38</v>
      </c>
      <c r="M6" s="2" t="s">
        <v>1000</v>
      </c>
      <c r="N6" s="2" t="s">
        <v>69</v>
      </c>
      <c r="O6" s="2" t="s">
        <v>70</v>
      </c>
      <c r="P6" s="2" t="s">
        <v>72</v>
      </c>
      <c r="Q6" s="2" t="s">
        <v>42</v>
      </c>
      <c r="R6" s="2" t="s">
        <v>43</v>
      </c>
      <c r="S6" s="2" t="s">
        <v>44</v>
      </c>
      <c r="T6" s="2" t="s">
        <v>73</v>
      </c>
      <c r="U6" s="2" t="s">
        <v>75</v>
      </c>
      <c r="V6" s="2" t="s">
        <v>20</v>
      </c>
      <c r="W6" s="2" t="s">
        <v>77</v>
      </c>
      <c r="X6" s="2" t="s">
        <v>21</v>
      </c>
      <c r="Y6" s="2" t="s">
        <v>79</v>
      </c>
      <c r="AB6" s="2" t="s">
        <v>172</v>
      </c>
    </row>
    <row r="7" spans="1:28" x14ac:dyDescent="0.25">
      <c r="A7">
        <v>6</v>
      </c>
      <c r="B7" s="2" t="s">
        <v>1011</v>
      </c>
      <c r="C7" t="s">
        <v>66</v>
      </c>
      <c r="D7" s="2" t="s">
        <v>67</v>
      </c>
      <c r="E7" t="s">
        <v>1008</v>
      </c>
      <c r="F7" s="2" t="s">
        <v>35</v>
      </c>
      <c r="G7" s="6">
        <v>22939</v>
      </c>
      <c r="H7" s="9">
        <f ca="1">ROUNDDOWN(YEARFRAC(Table1[[#This Row],[Tanggal Lahir]],TODAY(),1),0)</f>
        <v>58</v>
      </c>
      <c r="I7" s="9" t="s">
        <v>1007</v>
      </c>
      <c r="J7" s="2" t="s">
        <v>68</v>
      </c>
      <c r="K7" s="2" t="s">
        <v>37</v>
      </c>
      <c r="L7" s="2" t="s">
        <v>38</v>
      </c>
      <c r="M7" s="2" t="s">
        <v>1000</v>
      </c>
      <c r="N7" s="2" t="s">
        <v>60</v>
      </c>
      <c r="O7" s="2" t="s">
        <v>71</v>
      </c>
      <c r="P7" s="2" t="s">
        <v>41</v>
      </c>
      <c r="Q7" s="2" t="s">
        <v>51</v>
      </c>
      <c r="R7" s="2" t="s">
        <v>43</v>
      </c>
      <c r="S7" s="2" t="s">
        <v>44</v>
      </c>
      <c r="T7" s="2" t="s">
        <v>74</v>
      </c>
      <c r="U7" s="2" t="s">
        <v>76</v>
      </c>
      <c r="V7" s="2" t="s">
        <v>20</v>
      </c>
      <c r="W7" s="2" t="s">
        <v>47</v>
      </c>
      <c r="X7" s="2" t="s">
        <v>21</v>
      </c>
      <c r="Y7" s="2" t="s">
        <v>80</v>
      </c>
      <c r="AB7" s="2" t="s">
        <v>172</v>
      </c>
    </row>
    <row r="8" spans="1:28" x14ac:dyDescent="0.25">
      <c r="A8">
        <v>7</v>
      </c>
      <c r="B8" s="2" t="s">
        <v>81</v>
      </c>
      <c r="C8" t="s">
        <v>84</v>
      </c>
      <c r="D8" s="2" t="s">
        <v>87</v>
      </c>
      <c r="E8" t="s">
        <v>1010</v>
      </c>
      <c r="F8" s="2" t="s">
        <v>99</v>
      </c>
      <c r="G8" s="6">
        <v>33240</v>
      </c>
      <c r="H8" s="9">
        <f ca="1">ROUNDDOWN(YEARFRAC(Table1[[#This Row],[Tanggal Lahir]],TODAY(),1),0)</f>
        <v>30</v>
      </c>
      <c r="I8" s="9" t="s">
        <v>1007</v>
      </c>
      <c r="J8" s="2" t="s">
        <v>68</v>
      </c>
      <c r="K8" s="2" t="s">
        <v>37</v>
      </c>
      <c r="L8" s="2" t="s">
        <v>38</v>
      </c>
      <c r="M8" s="2" t="s">
        <v>1000</v>
      </c>
      <c r="N8" s="2" t="s">
        <v>60</v>
      </c>
      <c r="O8" s="2" t="s">
        <v>89</v>
      </c>
      <c r="Q8" s="2" t="s">
        <v>42</v>
      </c>
      <c r="R8" s="2" t="s">
        <v>43</v>
      </c>
      <c r="S8" s="2" t="s">
        <v>44</v>
      </c>
      <c r="T8" s="2" t="s">
        <v>91</v>
      </c>
      <c r="U8" s="2" t="s">
        <v>92</v>
      </c>
      <c r="V8" s="2" t="s">
        <v>20</v>
      </c>
      <c r="W8" s="2" t="s">
        <v>47</v>
      </c>
      <c r="X8" s="2" t="s">
        <v>95</v>
      </c>
      <c r="Y8" s="2" t="s">
        <v>96</v>
      </c>
      <c r="AB8" s="2" t="s">
        <v>172</v>
      </c>
    </row>
    <row r="9" spans="1:28" x14ac:dyDescent="0.25">
      <c r="A9">
        <v>8</v>
      </c>
      <c r="B9" s="2" t="s">
        <v>82</v>
      </c>
      <c r="C9" t="s">
        <v>85</v>
      </c>
      <c r="D9" s="2" t="s">
        <v>87</v>
      </c>
      <c r="E9" t="s">
        <v>1008</v>
      </c>
      <c r="F9" s="2" t="s">
        <v>35</v>
      </c>
      <c r="G9" s="6">
        <v>33313</v>
      </c>
      <c r="H9" s="9">
        <f ca="1">ROUNDDOWN(YEARFRAC(Table1[[#This Row],[Tanggal Lahir]],TODAY(),1),0)</f>
        <v>30</v>
      </c>
      <c r="I9" s="9" t="s">
        <v>1007</v>
      </c>
      <c r="J9" s="2" t="s">
        <v>68</v>
      </c>
      <c r="K9" s="2" t="s">
        <v>37</v>
      </c>
      <c r="L9" s="2" t="s">
        <v>38</v>
      </c>
      <c r="M9" s="2" t="s">
        <v>1000</v>
      </c>
      <c r="N9" s="2" t="s">
        <v>60</v>
      </c>
      <c r="O9" s="2" t="s">
        <v>71</v>
      </c>
      <c r="P9" s="2" t="s">
        <v>41</v>
      </c>
      <c r="Q9" s="2" t="s">
        <v>51</v>
      </c>
      <c r="R9" s="2" t="s">
        <v>43</v>
      </c>
      <c r="S9" s="2" t="s">
        <v>44</v>
      </c>
      <c r="T9" s="2" t="s">
        <v>93</v>
      </c>
      <c r="U9" s="2" t="s">
        <v>66</v>
      </c>
      <c r="V9" s="2" t="s">
        <v>20</v>
      </c>
      <c r="W9" s="2" t="s">
        <v>47</v>
      </c>
      <c r="X9" s="2" t="s">
        <v>95</v>
      </c>
      <c r="Y9" s="2" t="s">
        <v>97</v>
      </c>
      <c r="AB9" s="2" t="s">
        <v>172</v>
      </c>
    </row>
    <row r="10" spans="1:28" x14ac:dyDescent="0.25">
      <c r="A10">
        <v>9</v>
      </c>
      <c r="B10" s="2" t="s">
        <v>83</v>
      </c>
      <c r="C10" t="s">
        <v>86</v>
      </c>
      <c r="D10" s="2" t="s">
        <v>87</v>
      </c>
      <c r="E10" t="s">
        <v>1010</v>
      </c>
      <c r="F10" s="2" t="s">
        <v>35</v>
      </c>
      <c r="G10" s="6">
        <v>41526</v>
      </c>
      <c r="H10" s="9">
        <f ca="1">ROUNDDOWN(YEARFRAC(Table1[[#This Row],[Tanggal Lahir]],TODAY(),1),0)</f>
        <v>7</v>
      </c>
      <c r="I10" s="9" t="s">
        <v>1007</v>
      </c>
      <c r="J10" s="2" t="s">
        <v>68</v>
      </c>
      <c r="K10" s="2" t="s">
        <v>37</v>
      </c>
      <c r="L10" s="2" t="s">
        <v>38</v>
      </c>
      <c r="M10" s="2" t="s">
        <v>1000</v>
      </c>
      <c r="N10" s="2" t="s">
        <v>88</v>
      </c>
      <c r="O10" s="2" t="s">
        <v>90</v>
      </c>
      <c r="Q10" s="2" t="s">
        <v>57</v>
      </c>
      <c r="R10" s="2" t="s">
        <v>58</v>
      </c>
      <c r="S10" s="2" t="s">
        <v>44</v>
      </c>
      <c r="T10" s="2" t="s">
        <v>84</v>
      </c>
      <c r="U10" s="2" t="s">
        <v>85</v>
      </c>
      <c r="V10" s="2" t="s">
        <v>20</v>
      </c>
      <c r="W10" s="2" t="s">
        <v>94</v>
      </c>
      <c r="X10" s="2" t="s">
        <v>95</v>
      </c>
      <c r="Y10" s="2"/>
      <c r="AA10" s="2" t="s">
        <v>24</v>
      </c>
      <c r="AB10" s="2" t="s">
        <v>119</v>
      </c>
    </row>
    <row r="11" spans="1:28" x14ac:dyDescent="0.25">
      <c r="A11">
        <v>10</v>
      </c>
      <c r="B11" s="2" t="s">
        <v>100</v>
      </c>
      <c r="C11" t="s">
        <v>101</v>
      </c>
      <c r="D11" s="2" t="s">
        <v>102</v>
      </c>
      <c r="E11" t="s">
        <v>1010</v>
      </c>
      <c r="F11" s="2" t="s">
        <v>35</v>
      </c>
      <c r="G11" s="6">
        <v>30091</v>
      </c>
      <c r="H11" s="9">
        <f ca="1">ROUNDDOWN(YEARFRAC(Table1[[#This Row],[Tanggal Lahir]],TODAY(),1),0)</f>
        <v>39</v>
      </c>
      <c r="I11" s="9" t="s">
        <v>1007</v>
      </c>
      <c r="J11" s="2" t="s">
        <v>103</v>
      </c>
      <c r="K11" s="2" t="s">
        <v>104</v>
      </c>
      <c r="L11" s="2" t="s">
        <v>104</v>
      </c>
      <c r="M11" s="2" t="s">
        <v>1000</v>
      </c>
      <c r="N11" s="2" t="s">
        <v>60</v>
      </c>
      <c r="O11" s="2" t="s">
        <v>50</v>
      </c>
      <c r="Q11" s="2" t="s">
        <v>42</v>
      </c>
      <c r="R11" s="2" t="s">
        <v>43</v>
      </c>
      <c r="S11" s="2" t="s">
        <v>44</v>
      </c>
      <c r="T11" s="2" t="s">
        <v>105</v>
      </c>
      <c r="U11" s="2" t="s">
        <v>106</v>
      </c>
      <c r="V11" s="2" t="s">
        <v>107</v>
      </c>
      <c r="W11" s="2" t="s">
        <v>47</v>
      </c>
      <c r="Z11" s="2" t="s">
        <v>78</v>
      </c>
      <c r="AA11" s="2" t="s">
        <v>115</v>
      </c>
      <c r="AB11" s="2" t="s">
        <v>108</v>
      </c>
    </row>
    <row r="12" spans="1:28" x14ac:dyDescent="0.25">
      <c r="A12">
        <v>11</v>
      </c>
      <c r="B12" s="2" t="s">
        <v>109</v>
      </c>
      <c r="C12" t="s">
        <v>110</v>
      </c>
      <c r="D12" s="2" t="s">
        <v>102</v>
      </c>
      <c r="E12" t="s">
        <v>1008</v>
      </c>
      <c r="F12" s="2" t="s">
        <v>111</v>
      </c>
      <c r="G12" s="6">
        <v>29871</v>
      </c>
      <c r="H12" s="9">
        <f ca="1">ROUNDDOWN(YEARFRAC(Table1[[#This Row],[Tanggal Lahir]],TODAY(),1),0)</f>
        <v>39</v>
      </c>
      <c r="I12" s="9" t="s">
        <v>1007</v>
      </c>
      <c r="J12" s="2" t="s">
        <v>103</v>
      </c>
      <c r="K12" s="2" t="s">
        <v>37</v>
      </c>
      <c r="L12" s="2" t="s">
        <v>38</v>
      </c>
      <c r="M12" s="2" t="s">
        <v>1000</v>
      </c>
      <c r="N12" s="2" t="s">
        <v>60</v>
      </c>
      <c r="O12" s="2" t="s">
        <v>112</v>
      </c>
      <c r="Q12" s="2" t="s">
        <v>51</v>
      </c>
      <c r="R12" s="2" t="s">
        <v>43</v>
      </c>
      <c r="S12" s="2" t="s">
        <v>44</v>
      </c>
      <c r="T12" s="2" t="s">
        <v>113</v>
      </c>
      <c r="U12" s="2" t="s">
        <v>114</v>
      </c>
      <c r="V12" s="2" t="s">
        <v>107</v>
      </c>
      <c r="W12" s="2" t="s">
        <v>47</v>
      </c>
      <c r="Z12" s="2" t="s">
        <v>78</v>
      </c>
      <c r="AA12" s="2" t="s">
        <v>118</v>
      </c>
      <c r="AB12" s="2" t="s">
        <v>108</v>
      </c>
    </row>
    <row r="13" spans="1:28" x14ac:dyDescent="0.25">
      <c r="A13">
        <v>12</v>
      </c>
      <c r="B13" s="2" t="s">
        <v>116</v>
      </c>
      <c r="C13" t="s">
        <v>152</v>
      </c>
      <c r="D13" s="2" t="s">
        <v>102</v>
      </c>
      <c r="E13" t="s">
        <v>1008</v>
      </c>
      <c r="F13" s="2" t="s">
        <v>111</v>
      </c>
      <c r="G13" s="6">
        <v>40917</v>
      </c>
      <c r="H13" s="9">
        <f ca="1">ROUNDDOWN(YEARFRAC(Table1[[#This Row],[Tanggal Lahir]],TODAY(),1),0)</f>
        <v>9</v>
      </c>
      <c r="I13" s="9" t="s">
        <v>1007</v>
      </c>
      <c r="J13" s="2" t="s">
        <v>103</v>
      </c>
      <c r="K13" s="2" t="s">
        <v>37</v>
      </c>
      <c r="L13" s="2" t="s">
        <v>38</v>
      </c>
      <c r="M13" s="2" t="s">
        <v>1000</v>
      </c>
      <c r="N13" s="2" t="s">
        <v>88</v>
      </c>
      <c r="O13" s="2" t="s">
        <v>90</v>
      </c>
      <c r="Q13" s="2" t="s">
        <v>57</v>
      </c>
      <c r="R13" s="2" t="s">
        <v>58</v>
      </c>
      <c r="S13" s="2" t="s">
        <v>44</v>
      </c>
      <c r="T13" s="2" t="s">
        <v>101</v>
      </c>
      <c r="U13" s="2" t="s">
        <v>117</v>
      </c>
      <c r="V13" s="2" t="s">
        <v>107</v>
      </c>
      <c r="W13" s="2" t="s">
        <v>94</v>
      </c>
      <c r="Z13" s="2" t="s">
        <v>78</v>
      </c>
      <c r="AA13" s="2" t="s">
        <v>123</v>
      </c>
      <c r="AB13" s="2" t="s">
        <v>119</v>
      </c>
    </row>
    <row r="14" spans="1:28" x14ac:dyDescent="0.25">
      <c r="A14">
        <v>13</v>
      </c>
      <c r="B14" s="2" t="s">
        <v>120</v>
      </c>
      <c r="C14" t="s">
        <v>121</v>
      </c>
      <c r="D14" s="2" t="s">
        <v>102</v>
      </c>
      <c r="E14" t="s">
        <v>1008</v>
      </c>
      <c r="F14" s="2" t="s">
        <v>35</v>
      </c>
      <c r="G14" s="6">
        <v>28317</v>
      </c>
      <c r="H14" s="9">
        <f ca="1">ROUNDDOWN(YEARFRAC(Table1[[#This Row],[Tanggal Lahir]],TODAY(),1),0)</f>
        <v>44</v>
      </c>
      <c r="I14" s="9" t="s">
        <v>1007</v>
      </c>
      <c r="J14" s="2" t="s">
        <v>103</v>
      </c>
      <c r="K14" s="2" t="s">
        <v>37</v>
      </c>
      <c r="L14" s="2" t="s">
        <v>38</v>
      </c>
      <c r="M14" s="2" t="s">
        <v>1000</v>
      </c>
      <c r="N14" s="2" t="s">
        <v>69</v>
      </c>
      <c r="O14" s="2" t="s">
        <v>50</v>
      </c>
      <c r="Q14" s="2" t="s">
        <v>122</v>
      </c>
      <c r="R14" s="2" t="s">
        <v>58</v>
      </c>
      <c r="S14" s="2" t="s">
        <v>44</v>
      </c>
      <c r="T14" s="2" t="s">
        <v>105</v>
      </c>
      <c r="U14" s="2" t="s">
        <v>106</v>
      </c>
      <c r="V14" s="2" t="s">
        <v>107</v>
      </c>
      <c r="W14" s="2" t="s">
        <v>47</v>
      </c>
      <c r="Z14" s="2" t="s">
        <v>78</v>
      </c>
      <c r="AA14" s="2" t="s">
        <v>134</v>
      </c>
      <c r="AB14" s="2" t="s">
        <v>108</v>
      </c>
    </row>
    <row r="15" spans="1:28" x14ac:dyDescent="0.25">
      <c r="A15">
        <v>14</v>
      </c>
      <c r="B15" s="2" t="s">
        <v>124</v>
      </c>
      <c r="C15" t="s">
        <v>125</v>
      </c>
      <c r="D15" s="2" t="s">
        <v>126</v>
      </c>
      <c r="E15" t="s">
        <v>1010</v>
      </c>
      <c r="F15" s="2" t="s">
        <v>127</v>
      </c>
      <c r="G15" s="6">
        <v>26809</v>
      </c>
      <c r="H15" s="9">
        <f ca="1">ROUNDDOWN(YEARFRAC(Table1[[#This Row],[Tanggal Lahir]],TODAY(),1),0)</f>
        <v>48</v>
      </c>
      <c r="I15" s="9" t="s">
        <v>1007</v>
      </c>
      <c r="J15" s="2" t="s">
        <v>197</v>
      </c>
      <c r="K15" s="2" t="s">
        <v>37</v>
      </c>
      <c r="L15" s="2" t="s">
        <v>38</v>
      </c>
      <c r="M15" s="2" t="s">
        <v>1000</v>
      </c>
      <c r="N15" s="2" t="s">
        <v>60</v>
      </c>
      <c r="O15" s="2" t="s">
        <v>89</v>
      </c>
      <c r="P15" s="2" t="s">
        <v>128</v>
      </c>
      <c r="Q15" s="2" t="s">
        <v>42</v>
      </c>
      <c r="R15" s="2" t="s">
        <v>43</v>
      </c>
      <c r="S15" s="2" t="s">
        <v>44</v>
      </c>
      <c r="T15" s="2" t="s">
        <v>129</v>
      </c>
      <c r="U15" s="2" t="s">
        <v>130</v>
      </c>
      <c r="V15" s="2" t="s">
        <v>131</v>
      </c>
      <c r="W15" s="2" t="s">
        <v>47</v>
      </c>
      <c r="X15" s="2"/>
      <c r="Y15" s="2" t="s">
        <v>98</v>
      </c>
      <c r="Z15" s="2" t="s">
        <v>266</v>
      </c>
      <c r="AB15" s="2" t="s">
        <v>64</v>
      </c>
    </row>
    <row r="16" spans="1:28" x14ac:dyDescent="0.25">
      <c r="A16">
        <v>15</v>
      </c>
      <c r="B16" s="2" t="s">
        <v>135</v>
      </c>
      <c r="C16" t="s">
        <v>136</v>
      </c>
      <c r="D16" s="2" t="s">
        <v>126</v>
      </c>
      <c r="E16" t="s">
        <v>1008</v>
      </c>
      <c r="F16" s="2" t="s">
        <v>35</v>
      </c>
      <c r="G16" s="6">
        <v>26381</v>
      </c>
      <c r="H16" s="9">
        <f ca="1">ROUNDDOWN(YEARFRAC(Table1[[#This Row],[Tanggal Lahir]],TODAY(),1),0)</f>
        <v>49</v>
      </c>
      <c r="I16" s="9" t="s">
        <v>1007</v>
      </c>
      <c r="J16" s="2" t="s">
        <v>197</v>
      </c>
      <c r="K16" s="2" t="s">
        <v>37</v>
      </c>
      <c r="L16" s="2" t="s">
        <v>38</v>
      </c>
      <c r="M16" s="2" t="s">
        <v>1000</v>
      </c>
      <c r="N16" s="2" t="s">
        <v>60</v>
      </c>
      <c r="O16" s="2" t="s">
        <v>71</v>
      </c>
      <c r="P16" s="2" t="s">
        <v>137</v>
      </c>
      <c r="Q16" s="2" t="s">
        <v>51</v>
      </c>
      <c r="R16" s="2" t="s">
        <v>43</v>
      </c>
      <c r="S16" s="2" t="s">
        <v>44</v>
      </c>
      <c r="T16" s="2" t="s">
        <v>138</v>
      </c>
      <c r="U16" s="2" t="s">
        <v>139</v>
      </c>
      <c r="V16" s="2" t="s">
        <v>20</v>
      </c>
      <c r="W16" s="2" t="s">
        <v>47</v>
      </c>
      <c r="X16" s="2"/>
      <c r="Y16" s="2" t="s">
        <v>133</v>
      </c>
      <c r="Z16" s="2" t="s">
        <v>266</v>
      </c>
      <c r="AB16" s="2" t="s">
        <v>64</v>
      </c>
    </row>
    <row r="17" spans="1:28" x14ac:dyDescent="0.25">
      <c r="A17">
        <v>16</v>
      </c>
      <c r="B17" s="2" t="s">
        <v>140</v>
      </c>
      <c r="C17" t="s">
        <v>141</v>
      </c>
      <c r="D17" s="2" t="s">
        <v>126</v>
      </c>
      <c r="E17" t="s">
        <v>1010</v>
      </c>
      <c r="F17" s="2" t="s">
        <v>35</v>
      </c>
      <c r="G17" s="6">
        <v>37853</v>
      </c>
      <c r="H17" s="9">
        <f ca="1">ROUNDDOWN(YEARFRAC(Table1[[#This Row],[Tanggal Lahir]],TODAY(),1),0)</f>
        <v>17</v>
      </c>
      <c r="I17" s="9" t="s">
        <v>1007</v>
      </c>
      <c r="J17" s="2" t="s">
        <v>197</v>
      </c>
      <c r="K17" s="2" t="s">
        <v>37</v>
      </c>
      <c r="L17" s="2" t="s">
        <v>38</v>
      </c>
      <c r="M17" s="2" t="s">
        <v>1000</v>
      </c>
      <c r="N17" s="2" t="s">
        <v>142</v>
      </c>
      <c r="O17" s="2" t="s">
        <v>59</v>
      </c>
      <c r="Q17" s="2" t="s">
        <v>57</v>
      </c>
      <c r="R17" s="2" t="s">
        <v>58</v>
      </c>
      <c r="S17" s="2" t="s">
        <v>44</v>
      </c>
      <c r="T17" s="2" t="s">
        <v>125</v>
      </c>
      <c r="U17" s="2" t="s">
        <v>136</v>
      </c>
      <c r="V17" s="2" t="s">
        <v>20</v>
      </c>
      <c r="W17" s="2" t="s">
        <v>143</v>
      </c>
      <c r="X17" s="2"/>
      <c r="Z17" s="2" t="s">
        <v>266</v>
      </c>
      <c r="AA17" s="2" t="s">
        <v>144</v>
      </c>
      <c r="AB17" s="2" t="s">
        <v>153</v>
      </c>
    </row>
    <row r="18" spans="1:28" x14ac:dyDescent="0.25">
      <c r="A18">
        <v>17</v>
      </c>
      <c r="B18" s="2" t="s">
        <v>146</v>
      </c>
      <c r="C18" t="s">
        <v>148</v>
      </c>
      <c r="D18" s="2" t="s">
        <v>126</v>
      </c>
      <c r="E18" t="s">
        <v>1010</v>
      </c>
      <c r="F18" s="2" t="s">
        <v>35</v>
      </c>
      <c r="G18" s="6">
        <v>39676</v>
      </c>
      <c r="H18" s="9">
        <f ca="1">ROUNDDOWN(YEARFRAC(Table1[[#This Row],[Tanggal Lahir]],TODAY(),1),0)</f>
        <v>12</v>
      </c>
      <c r="I18" s="9" t="s">
        <v>1007</v>
      </c>
      <c r="J18" s="2" t="s">
        <v>197</v>
      </c>
      <c r="K18" s="2" t="s">
        <v>37</v>
      </c>
      <c r="L18" s="2" t="s">
        <v>38</v>
      </c>
      <c r="M18" s="2" t="s">
        <v>1000</v>
      </c>
      <c r="N18" s="2" t="s">
        <v>61</v>
      </c>
      <c r="O18" s="2" t="s">
        <v>59</v>
      </c>
      <c r="Q18" s="2" t="s">
        <v>57</v>
      </c>
      <c r="R18" s="2" t="s">
        <v>58</v>
      </c>
      <c r="S18" s="2" t="s">
        <v>44</v>
      </c>
      <c r="T18" s="2" t="s">
        <v>125</v>
      </c>
      <c r="U18" s="2" t="s">
        <v>136</v>
      </c>
      <c r="V18" s="2" t="s">
        <v>20</v>
      </c>
      <c r="W18" s="2" t="s">
        <v>94</v>
      </c>
      <c r="Z18" s="2" t="s">
        <v>266</v>
      </c>
      <c r="AA18" s="2" t="s">
        <v>145</v>
      </c>
      <c r="AB18" s="2" t="s">
        <v>153</v>
      </c>
    </row>
    <row r="19" spans="1:28" x14ac:dyDescent="0.25">
      <c r="A19">
        <v>18</v>
      </c>
      <c r="B19" s="2" t="s">
        <v>147</v>
      </c>
      <c r="C19" t="s">
        <v>149</v>
      </c>
      <c r="D19" s="2" t="s">
        <v>126</v>
      </c>
      <c r="E19" t="s">
        <v>1008</v>
      </c>
      <c r="F19" s="2" t="s">
        <v>35</v>
      </c>
      <c r="G19" s="6">
        <v>40502</v>
      </c>
      <c r="H19" s="9">
        <f ca="1">ROUNDDOWN(YEARFRAC(Table1[[#This Row],[Tanggal Lahir]],TODAY(),1),0)</f>
        <v>10</v>
      </c>
      <c r="I19" s="9" t="s">
        <v>1007</v>
      </c>
      <c r="J19" s="2" t="s">
        <v>197</v>
      </c>
      <c r="K19" s="2" t="s">
        <v>37</v>
      </c>
      <c r="L19" s="2" t="s">
        <v>38</v>
      </c>
      <c r="M19" s="2" t="s">
        <v>1000</v>
      </c>
      <c r="N19" s="2" t="s">
        <v>88</v>
      </c>
      <c r="O19" s="2" t="s">
        <v>90</v>
      </c>
      <c r="Q19" s="2" t="s">
        <v>57</v>
      </c>
      <c r="R19" s="2" t="s">
        <v>58</v>
      </c>
      <c r="S19" s="2" t="s">
        <v>44</v>
      </c>
      <c r="T19" s="2" t="s">
        <v>125</v>
      </c>
      <c r="U19" s="2" t="s">
        <v>136</v>
      </c>
      <c r="V19" s="2" t="s">
        <v>20</v>
      </c>
      <c r="W19" s="2" t="s">
        <v>94</v>
      </c>
      <c r="Z19" s="2" t="s">
        <v>266</v>
      </c>
      <c r="AA19" s="2" t="s">
        <v>150</v>
      </c>
      <c r="AB19" s="2" t="s">
        <v>153</v>
      </c>
    </row>
    <row r="20" spans="1:28" x14ac:dyDescent="0.25">
      <c r="A20">
        <v>19</v>
      </c>
      <c r="B20" s="2" t="s">
        <v>154</v>
      </c>
      <c r="C20" t="s">
        <v>158</v>
      </c>
      <c r="D20" s="2" t="s">
        <v>162</v>
      </c>
      <c r="E20" t="s">
        <v>1010</v>
      </c>
      <c r="F20" s="2" t="s">
        <v>35</v>
      </c>
      <c r="G20" s="6">
        <v>32455</v>
      </c>
      <c r="H20" s="9">
        <f ca="1">ROUNDDOWN(YEARFRAC(Table1[[#This Row],[Tanggal Lahir]],TODAY(),1),0)</f>
        <v>32</v>
      </c>
      <c r="I20" s="9" t="s">
        <v>1007</v>
      </c>
      <c r="J20" s="2" t="s">
        <v>197</v>
      </c>
      <c r="K20" s="2" t="s">
        <v>37</v>
      </c>
      <c r="L20" s="2" t="s">
        <v>38</v>
      </c>
      <c r="M20" s="2" t="s">
        <v>1000</v>
      </c>
      <c r="N20" s="2" t="s">
        <v>163</v>
      </c>
      <c r="O20" s="2" t="s">
        <v>40</v>
      </c>
      <c r="P20" s="2" t="s">
        <v>164</v>
      </c>
      <c r="Q20" s="2" t="s">
        <v>42</v>
      </c>
      <c r="R20" s="2" t="s">
        <v>43</v>
      </c>
      <c r="S20" s="2" t="s">
        <v>44</v>
      </c>
      <c r="T20" s="2" t="s">
        <v>138</v>
      </c>
      <c r="U20" s="2" t="s">
        <v>139</v>
      </c>
      <c r="V20" s="2" t="s">
        <v>20</v>
      </c>
      <c r="W20" s="2" t="s">
        <v>47</v>
      </c>
      <c r="X20" s="2" t="s">
        <v>132</v>
      </c>
      <c r="Y20" s="2" t="s">
        <v>168</v>
      </c>
      <c r="AB20" s="2" t="s">
        <v>172</v>
      </c>
    </row>
    <row r="21" spans="1:28" x14ac:dyDescent="0.25">
      <c r="A21">
        <v>20</v>
      </c>
      <c r="B21" s="2" t="s">
        <v>155</v>
      </c>
      <c r="C21" t="s">
        <v>159</v>
      </c>
      <c r="D21" s="2" t="s">
        <v>162</v>
      </c>
      <c r="E21" t="s">
        <v>1008</v>
      </c>
      <c r="F21" s="2" t="s">
        <v>35</v>
      </c>
      <c r="G21" s="6">
        <v>32244</v>
      </c>
      <c r="H21" s="9">
        <f ca="1">ROUNDDOWN(YEARFRAC(Table1[[#This Row],[Tanggal Lahir]],TODAY(),1),0)</f>
        <v>33</v>
      </c>
      <c r="I21" s="9" t="s">
        <v>1007</v>
      </c>
      <c r="J21" s="2" t="s">
        <v>197</v>
      </c>
      <c r="K21" s="2" t="s">
        <v>37</v>
      </c>
      <c r="L21" s="2" t="s">
        <v>38</v>
      </c>
      <c r="M21" s="2" t="s">
        <v>1000</v>
      </c>
      <c r="N21" s="2" t="s">
        <v>163</v>
      </c>
      <c r="O21" s="2" t="s">
        <v>89</v>
      </c>
      <c r="Q21" s="2" t="s">
        <v>51</v>
      </c>
      <c r="R21" s="2" t="s">
        <v>43</v>
      </c>
      <c r="S21" s="2" t="s">
        <v>44</v>
      </c>
      <c r="T21" s="2" t="s">
        <v>165</v>
      </c>
      <c r="U21" s="2" t="s">
        <v>166</v>
      </c>
      <c r="V21" s="2" t="s">
        <v>20</v>
      </c>
      <c r="W21" s="2" t="s">
        <v>47</v>
      </c>
      <c r="X21" s="2" t="s">
        <v>132</v>
      </c>
      <c r="Y21" s="2" t="s">
        <v>169</v>
      </c>
      <c r="AB21" s="2" t="s">
        <v>172</v>
      </c>
    </row>
    <row r="22" spans="1:28" x14ac:dyDescent="0.25">
      <c r="A22">
        <v>21</v>
      </c>
      <c r="B22" s="2" t="s">
        <v>156</v>
      </c>
      <c r="C22" t="s">
        <v>160</v>
      </c>
      <c r="D22" s="2" t="s">
        <v>162</v>
      </c>
      <c r="E22" t="s">
        <v>1008</v>
      </c>
      <c r="F22" s="2" t="s">
        <v>35</v>
      </c>
      <c r="G22" s="6">
        <v>42947</v>
      </c>
      <c r="H22" s="9">
        <f ca="1">ROUNDDOWN(YEARFRAC(Table1[[#This Row],[Tanggal Lahir]],TODAY(),1),0)</f>
        <v>3</v>
      </c>
      <c r="I22" s="9" t="s">
        <v>1007</v>
      </c>
      <c r="J22" s="2" t="s">
        <v>197</v>
      </c>
      <c r="K22" s="2" t="s">
        <v>37</v>
      </c>
      <c r="L22" s="2" t="s">
        <v>38</v>
      </c>
      <c r="M22" s="2" t="s">
        <v>1000</v>
      </c>
      <c r="N22" s="2" t="s">
        <v>88</v>
      </c>
      <c r="O22" s="2" t="s">
        <v>90</v>
      </c>
      <c r="Q22" s="2" t="s">
        <v>57</v>
      </c>
      <c r="R22" s="2" t="s">
        <v>58</v>
      </c>
      <c r="S22" s="2" t="s">
        <v>44</v>
      </c>
      <c r="T22" s="2" t="s">
        <v>158</v>
      </c>
      <c r="U22" s="2" t="s">
        <v>159</v>
      </c>
      <c r="V22" s="2" t="s">
        <v>20</v>
      </c>
      <c r="W22" s="2" t="s">
        <v>167</v>
      </c>
      <c r="X22" s="2" t="s">
        <v>132</v>
      </c>
      <c r="AA22" s="2" t="s">
        <v>170</v>
      </c>
      <c r="AB22" s="2" t="s">
        <v>119</v>
      </c>
    </row>
    <row r="23" spans="1:28" x14ac:dyDescent="0.25">
      <c r="A23">
        <v>22</v>
      </c>
      <c r="B23" s="2" t="s">
        <v>157</v>
      </c>
      <c r="C23" t="s">
        <v>161</v>
      </c>
      <c r="D23" s="2" t="s">
        <v>162</v>
      </c>
      <c r="E23" t="s">
        <v>1008</v>
      </c>
      <c r="F23" s="2" t="s">
        <v>35</v>
      </c>
      <c r="G23" s="6">
        <v>44058</v>
      </c>
      <c r="H23" s="9">
        <f ca="1">ROUNDDOWN(YEARFRAC(Table1[[#This Row],[Tanggal Lahir]],TODAY(),1),0)</f>
        <v>0</v>
      </c>
      <c r="I23" s="9" t="s">
        <v>1007</v>
      </c>
      <c r="J23" s="2" t="s">
        <v>197</v>
      </c>
      <c r="K23" s="2" t="s">
        <v>37</v>
      </c>
      <c r="L23" s="2" t="s">
        <v>38</v>
      </c>
      <c r="M23" s="2" t="s">
        <v>1000</v>
      </c>
      <c r="N23" s="2" t="s">
        <v>88</v>
      </c>
      <c r="O23" s="2" t="s">
        <v>90</v>
      </c>
      <c r="P23" s="2" t="s">
        <v>41</v>
      </c>
      <c r="Q23" s="2" t="s">
        <v>57</v>
      </c>
      <c r="R23" s="2" t="s">
        <v>58</v>
      </c>
      <c r="S23" s="2" t="s">
        <v>44</v>
      </c>
      <c r="T23" s="2" t="s">
        <v>158</v>
      </c>
      <c r="U23" s="2" t="s">
        <v>159</v>
      </c>
      <c r="V23" s="2" t="s">
        <v>20</v>
      </c>
      <c r="W23" s="2" t="s">
        <v>167</v>
      </c>
      <c r="X23" s="2" t="s">
        <v>132</v>
      </c>
      <c r="AA23" s="2" t="s">
        <v>171</v>
      </c>
      <c r="AB23" s="2" t="s">
        <v>119</v>
      </c>
    </row>
    <row r="24" spans="1:28" x14ac:dyDescent="0.25">
      <c r="A24">
        <v>23</v>
      </c>
      <c r="B24" s="2" t="s">
        <v>173</v>
      </c>
      <c r="C24" t="s">
        <v>138</v>
      </c>
      <c r="D24" s="2" t="s">
        <v>178</v>
      </c>
      <c r="E24" t="s">
        <v>1010</v>
      </c>
      <c r="F24" s="2" t="s">
        <v>35</v>
      </c>
      <c r="G24" s="6">
        <v>18536</v>
      </c>
      <c r="H24" s="9">
        <f ca="1">ROUNDDOWN(YEARFRAC(Table1[[#This Row],[Tanggal Lahir]],TODAY(),1),0)</f>
        <v>70</v>
      </c>
      <c r="I24" s="9" t="s">
        <v>1007</v>
      </c>
      <c r="J24" s="2" t="s">
        <v>197</v>
      </c>
      <c r="K24" s="2" t="s">
        <v>37</v>
      </c>
      <c r="L24" s="2" t="s">
        <v>38</v>
      </c>
      <c r="M24" s="2" t="s">
        <v>1000</v>
      </c>
      <c r="N24" s="2" t="s">
        <v>69</v>
      </c>
      <c r="O24" s="2" t="s">
        <v>89</v>
      </c>
      <c r="P24" s="2" t="s">
        <v>72</v>
      </c>
      <c r="Q24" s="2" t="s">
        <v>42</v>
      </c>
      <c r="R24" s="2" t="s">
        <v>179</v>
      </c>
      <c r="S24" s="2" t="s">
        <v>44</v>
      </c>
      <c r="T24" s="2" t="s">
        <v>180</v>
      </c>
      <c r="U24" s="2" t="s">
        <v>181</v>
      </c>
      <c r="V24" s="2" t="s">
        <v>20</v>
      </c>
      <c r="W24" s="2" t="s">
        <v>77</v>
      </c>
      <c r="X24" s="2" t="s">
        <v>182</v>
      </c>
      <c r="Y24" s="2" t="s">
        <v>183</v>
      </c>
      <c r="AB24" s="2" t="s">
        <v>172</v>
      </c>
    </row>
    <row r="25" spans="1:28" x14ac:dyDescent="0.25">
      <c r="A25">
        <v>24</v>
      </c>
      <c r="B25" s="2" t="s">
        <v>174</v>
      </c>
      <c r="C25" t="s">
        <v>176</v>
      </c>
      <c r="D25" s="2" t="s">
        <v>178</v>
      </c>
      <c r="E25" t="s">
        <v>1008</v>
      </c>
      <c r="F25" s="2" t="s">
        <v>35</v>
      </c>
      <c r="G25" s="6">
        <v>27086</v>
      </c>
      <c r="H25" s="9">
        <f ca="1">ROUNDDOWN(YEARFRAC(Table1[[#This Row],[Tanggal Lahir]],TODAY(),1),0)</f>
        <v>47</v>
      </c>
      <c r="I25" s="9" t="s">
        <v>1007</v>
      </c>
      <c r="J25" s="2" t="s">
        <v>197</v>
      </c>
      <c r="K25" s="2" t="s">
        <v>37</v>
      </c>
      <c r="L25" s="2" t="s">
        <v>38</v>
      </c>
      <c r="M25" s="2" t="s">
        <v>1000</v>
      </c>
      <c r="N25" s="2" t="s">
        <v>69</v>
      </c>
      <c r="O25" s="2" t="s">
        <v>90</v>
      </c>
      <c r="Q25" s="2" t="s">
        <v>57</v>
      </c>
      <c r="R25" s="2" t="s">
        <v>58</v>
      </c>
      <c r="S25" s="2" t="s">
        <v>44</v>
      </c>
      <c r="T25" s="2" t="s">
        <v>138</v>
      </c>
      <c r="U25" s="2" t="s">
        <v>139</v>
      </c>
      <c r="V25" s="2" t="s">
        <v>20</v>
      </c>
      <c r="W25" s="2" t="s">
        <v>47</v>
      </c>
      <c r="X25" s="2" t="s">
        <v>182</v>
      </c>
      <c r="Y25" s="2" t="s">
        <v>184</v>
      </c>
      <c r="AB25" s="2" t="s">
        <v>172</v>
      </c>
    </row>
    <row r="26" spans="1:28" x14ac:dyDescent="0.25">
      <c r="A26">
        <v>25</v>
      </c>
      <c r="B26" s="2" t="s">
        <v>175</v>
      </c>
      <c r="C26" t="s">
        <v>177</v>
      </c>
      <c r="D26" s="2" t="s">
        <v>178</v>
      </c>
      <c r="E26" t="s">
        <v>1008</v>
      </c>
      <c r="F26" s="2" t="s">
        <v>35</v>
      </c>
      <c r="G26" s="6">
        <v>34540</v>
      </c>
      <c r="H26" s="9">
        <f ca="1">ROUNDDOWN(YEARFRAC(Table1[[#This Row],[Tanggal Lahir]],TODAY(),1),0)</f>
        <v>26</v>
      </c>
      <c r="I26" s="9" t="s">
        <v>1007</v>
      </c>
      <c r="J26" s="2" t="s">
        <v>197</v>
      </c>
      <c r="K26" s="2" t="s">
        <v>37</v>
      </c>
      <c r="L26" s="2" t="s">
        <v>38</v>
      </c>
      <c r="M26" s="2" t="s">
        <v>1000</v>
      </c>
      <c r="N26" s="2" t="s">
        <v>163</v>
      </c>
      <c r="O26" s="2" t="s">
        <v>59</v>
      </c>
      <c r="Q26" s="2" t="s">
        <v>57</v>
      </c>
      <c r="R26" s="2" t="s">
        <v>58</v>
      </c>
      <c r="S26" s="2" t="s">
        <v>44</v>
      </c>
      <c r="T26" s="2" t="s">
        <v>138</v>
      </c>
      <c r="U26" s="2" t="s">
        <v>139</v>
      </c>
      <c r="V26" s="2" t="s">
        <v>20</v>
      </c>
      <c r="W26" s="2" t="s">
        <v>47</v>
      </c>
      <c r="X26" s="2" t="s">
        <v>182</v>
      </c>
      <c r="Y26" s="2" t="s">
        <v>185</v>
      </c>
      <c r="AB26" s="2" t="s">
        <v>172</v>
      </c>
    </row>
    <row r="27" spans="1:28" x14ac:dyDescent="0.25">
      <c r="A27">
        <v>26</v>
      </c>
      <c r="B27" s="2" t="s">
        <v>186</v>
      </c>
      <c r="C27" t="s">
        <v>191</v>
      </c>
      <c r="D27" s="2" t="s">
        <v>196</v>
      </c>
      <c r="E27" t="s">
        <v>1010</v>
      </c>
      <c r="F27" s="2" t="s">
        <v>35</v>
      </c>
      <c r="G27" s="6">
        <v>25189</v>
      </c>
      <c r="H27" s="9">
        <f ca="1">ROUNDDOWN(YEARFRAC(Table1[[#This Row],[Tanggal Lahir]],TODAY(),1),0)</f>
        <v>52</v>
      </c>
      <c r="I27" s="9" t="s">
        <v>1007</v>
      </c>
      <c r="J27" s="2" t="s">
        <v>198</v>
      </c>
      <c r="K27" s="2" t="s">
        <v>37</v>
      </c>
      <c r="L27" s="2" t="s">
        <v>38</v>
      </c>
      <c r="M27" s="2" t="s">
        <v>1000</v>
      </c>
      <c r="N27" s="2" t="s">
        <v>39</v>
      </c>
      <c r="O27" s="2" t="s">
        <v>199</v>
      </c>
      <c r="Q27" s="2" t="s">
        <v>42</v>
      </c>
      <c r="R27" s="2" t="s">
        <v>43</v>
      </c>
      <c r="S27" s="2" t="s">
        <v>44</v>
      </c>
      <c r="T27" s="2" t="s">
        <v>200</v>
      </c>
      <c r="U27" s="2" t="s">
        <v>202</v>
      </c>
      <c r="V27" s="2" t="s">
        <v>20</v>
      </c>
      <c r="W27" s="2" t="s">
        <v>47</v>
      </c>
      <c r="Y27" s="2" t="s">
        <v>204</v>
      </c>
      <c r="Z27" s="2" t="s">
        <v>267</v>
      </c>
      <c r="AB27" s="2" t="s">
        <v>64</v>
      </c>
    </row>
    <row r="28" spans="1:28" x14ac:dyDescent="0.25">
      <c r="A28">
        <v>27</v>
      </c>
      <c r="B28" s="2" t="s">
        <v>187</v>
      </c>
      <c r="C28" t="s">
        <v>192</v>
      </c>
      <c r="D28" s="2" t="s">
        <v>196</v>
      </c>
      <c r="E28" t="s">
        <v>1008</v>
      </c>
      <c r="F28" s="2" t="s">
        <v>35</v>
      </c>
      <c r="G28" s="6">
        <v>26858</v>
      </c>
      <c r="H28" s="9">
        <f ca="1">ROUNDDOWN(YEARFRAC(Table1[[#This Row],[Tanggal Lahir]],TODAY(),1),0)</f>
        <v>48</v>
      </c>
      <c r="I28" s="9" t="s">
        <v>1007</v>
      </c>
      <c r="J28" s="2" t="s">
        <v>198</v>
      </c>
      <c r="K28" s="2" t="s">
        <v>37</v>
      </c>
      <c r="L28" s="2" t="s">
        <v>38</v>
      </c>
      <c r="M28" s="2" t="s">
        <v>1000</v>
      </c>
      <c r="N28" s="2" t="s">
        <v>60</v>
      </c>
      <c r="O28" s="2" t="s">
        <v>71</v>
      </c>
      <c r="Q28" s="2" t="s">
        <v>51</v>
      </c>
      <c r="R28" s="2" t="s">
        <v>43</v>
      </c>
      <c r="S28" s="2" t="s">
        <v>44</v>
      </c>
      <c r="T28" s="2" t="s">
        <v>201</v>
      </c>
      <c r="U28" s="2" t="s">
        <v>203</v>
      </c>
      <c r="V28" s="2" t="s">
        <v>20</v>
      </c>
      <c r="W28" s="2" t="s">
        <v>47</v>
      </c>
      <c r="Z28" s="2" t="s">
        <v>267</v>
      </c>
      <c r="AA28" s="2" t="s">
        <v>208</v>
      </c>
      <c r="AB28" s="2" t="s">
        <v>212</v>
      </c>
    </row>
    <row r="29" spans="1:28" x14ac:dyDescent="0.25">
      <c r="A29">
        <v>28</v>
      </c>
      <c r="B29" s="2" t="s">
        <v>188</v>
      </c>
      <c r="C29" t="s">
        <v>193</v>
      </c>
      <c r="D29" s="2" t="s">
        <v>196</v>
      </c>
      <c r="E29" t="s">
        <v>1010</v>
      </c>
      <c r="F29" s="2" t="s">
        <v>35</v>
      </c>
      <c r="G29" s="6">
        <v>35108</v>
      </c>
      <c r="H29" s="9">
        <f ca="1">ROUNDDOWN(YEARFRAC(Table1[[#This Row],[Tanggal Lahir]],TODAY(),1),0)</f>
        <v>25</v>
      </c>
      <c r="I29" s="9" t="s">
        <v>1007</v>
      </c>
      <c r="J29" s="2" t="s">
        <v>198</v>
      </c>
      <c r="K29" s="2" t="s">
        <v>37</v>
      </c>
      <c r="L29" s="2" t="s">
        <v>38</v>
      </c>
      <c r="M29" s="2" t="s">
        <v>1000</v>
      </c>
      <c r="N29" s="2" t="s">
        <v>60</v>
      </c>
      <c r="O29" s="2" t="s">
        <v>59</v>
      </c>
      <c r="Q29" s="2" t="s">
        <v>57</v>
      </c>
      <c r="R29" s="2" t="s">
        <v>58</v>
      </c>
      <c r="S29" s="2" t="s">
        <v>44</v>
      </c>
      <c r="T29" s="2" t="s">
        <v>191</v>
      </c>
      <c r="U29" s="2" t="s">
        <v>192</v>
      </c>
      <c r="V29" s="2" t="s">
        <v>20</v>
      </c>
      <c r="W29" s="2" t="s">
        <v>47</v>
      </c>
      <c r="Z29" s="2" t="s">
        <v>267</v>
      </c>
      <c r="AA29" s="2" t="s">
        <v>209</v>
      </c>
      <c r="AB29" s="2" t="s">
        <v>212</v>
      </c>
    </row>
    <row r="30" spans="1:28" x14ac:dyDescent="0.25">
      <c r="A30">
        <v>29</v>
      </c>
      <c r="B30" s="2" t="s">
        <v>189</v>
      </c>
      <c r="C30" t="s">
        <v>194</v>
      </c>
      <c r="D30" s="2" t="s">
        <v>196</v>
      </c>
      <c r="E30" t="s">
        <v>1010</v>
      </c>
      <c r="F30" s="2" t="s">
        <v>35</v>
      </c>
      <c r="G30" s="6">
        <v>37136</v>
      </c>
      <c r="H30" s="9">
        <f ca="1">ROUNDDOWN(YEARFRAC(Table1[[#This Row],[Tanggal Lahir]],TODAY(),1),0)</f>
        <v>19</v>
      </c>
      <c r="I30" s="9" t="s">
        <v>1007</v>
      </c>
      <c r="J30" s="2" t="s">
        <v>198</v>
      </c>
      <c r="K30" s="2" t="s">
        <v>37</v>
      </c>
      <c r="L30" s="2" t="s">
        <v>38</v>
      </c>
      <c r="M30" s="2" t="s">
        <v>1000</v>
      </c>
      <c r="N30" s="2" t="s">
        <v>60</v>
      </c>
      <c r="O30" s="2" t="s">
        <v>59</v>
      </c>
      <c r="Q30" s="2" t="s">
        <v>57</v>
      </c>
      <c r="R30" s="2" t="s">
        <v>58</v>
      </c>
      <c r="S30" s="2" t="s">
        <v>44</v>
      </c>
      <c r="T30" s="2" t="s">
        <v>191</v>
      </c>
      <c r="U30" s="2" t="s">
        <v>192</v>
      </c>
      <c r="V30" s="2" t="s">
        <v>20</v>
      </c>
      <c r="W30" s="2" t="s">
        <v>47</v>
      </c>
      <c r="Z30" s="2" t="s">
        <v>267</v>
      </c>
      <c r="AA30" s="2" t="s">
        <v>210</v>
      </c>
      <c r="AB30" s="2" t="s">
        <v>212</v>
      </c>
    </row>
    <row r="31" spans="1:28" x14ac:dyDescent="0.25">
      <c r="A31">
        <v>30</v>
      </c>
      <c r="B31" s="2" t="s">
        <v>190</v>
      </c>
      <c r="C31" t="s">
        <v>195</v>
      </c>
      <c r="D31" s="2" t="s">
        <v>196</v>
      </c>
      <c r="E31" t="s">
        <v>1008</v>
      </c>
      <c r="F31" s="2" t="s">
        <v>35</v>
      </c>
      <c r="G31" s="6">
        <v>40122</v>
      </c>
      <c r="H31" s="9">
        <f ca="1">ROUNDDOWN(YEARFRAC(Table1[[#This Row],[Tanggal Lahir]],TODAY(),1),0)</f>
        <v>11</v>
      </c>
      <c r="I31" s="9" t="s">
        <v>1007</v>
      </c>
      <c r="J31" s="2" t="s">
        <v>198</v>
      </c>
      <c r="K31" s="2" t="s">
        <v>37</v>
      </c>
      <c r="L31" s="2" t="s">
        <v>38</v>
      </c>
      <c r="M31" s="2" t="s">
        <v>1000</v>
      </c>
      <c r="N31" s="2" t="s">
        <v>61</v>
      </c>
      <c r="O31" s="2" t="s">
        <v>59</v>
      </c>
      <c r="Q31" s="2" t="s">
        <v>57</v>
      </c>
      <c r="R31" s="2" t="s">
        <v>58</v>
      </c>
      <c r="S31" s="2" t="s">
        <v>44</v>
      </c>
      <c r="T31" s="2" t="s">
        <v>191</v>
      </c>
      <c r="U31" s="2" t="s">
        <v>192</v>
      </c>
      <c r="V31" s="2" t="s">
        <v>20</v>
      </c>
      <c r="W31" s="2" t="s">
        <v>94</v>
      </c>
      <c r="Z31" s="2" t="s">
        <v>267</v>
      </c>
      <c r="AA31" s="2" t="s">
        <v>211</v>
      </c>
      <c r="AB31" s="2" t="s">
        <v>212</v>
      </c>
    </row>
    <row r="32" spans="1:28" x14ac:dyDescent="0.25">
      <c r="A32">
        <v>31</v>
      </c>
      <c r="B32" s="2" t="s">
        <v>213</v>
      </c>
      <c r="C32" t="s">
        <v>216</v>
      </c>
      <c r="D32" s="2" t="s">
        <v>219</v>
      </c>
      <c r="E32" t="s">
        <v>1008</v>
      </c>
      <c r="F32" s="2" t="s">
        <v>35</v>
      </c>
      <c r="G32" s="6">
        <v>18181</v>
      </c>
      <c r="H32" s="9">
        <f ca="1">ROUNDDOWN(YEARFRAC(Table1[[#This Row],[Tanggal Lahir]],TODAY(),1),0)</f>
        <v>71</v>
      </c>
      <c r="I32" s="9" t="s">
        <v>1007</v>
      </c>
      <c r="J32" s="2" t="s">
        <v>221</v>
      </c>
      <c r="K32" s="2" t="s">
        <v>37</v>
      </c>
      <c r="L32" s="2" t="s">
        <v>38</v>
      </c>
      <c r="M32" s="2" t="s">
        <v>1000</v>
      </c>
      <c r="N32" s="2" t="s">
        <v>69</v>
      </c>
      <c r="O32" s="2" t="s">
        <v>71</v>
      </c>
      <c r="P32" s="2" t="s">
        <v>128</v>
      </c>
      <c r="Q32" s="2" t="s">
        <v>42</v>
      </c>
      <c r="R32" s="2" t="s">
        <v>179</v>
      </c>
      <c r="S32" s="2" t="s">
        <v>44</v>
      </c>
      <c r="T32" s="2" t="s">
        <v>223</v>
      </c>
      <c r="U32" s="2" t="s">
        <v>225</v>
      </c>
      <c r="V32" s="2" t="s">
        <v>20</v>
      </c>
      <c r="W32" s="2" t="s">
        <v>77</v>
      </c>
      <c r="Y32" s="2" t="s">
        <v>226</v>
      </c>
      <c r="Z32" s="2" t="s">
        <v>268</v>
      </c>
      <c r="AB32" s="2" t="s">
        <v>64</v>
      </c>
    </row>
    <row r="33" spans="1:28" x14ac:dyDescent="0.25">
      <c r="A33">
        <v>32</v>
      </c>
      <c r="B33" s="2" t="s">
        <v>214</v>
      </c>
      <c r="C33" t="s">
        <v>217</v>
      </c>
      <c r="D33" s="2" t="s">
        <v>219</v>
      </c>
      <c r="E33" t="s">
        <v>1010</v>
      </c>
      <c r="F33" s="2" t="s">
        <v>220</v>
      </c>
      <c r="G33" s="6">
        <v>28232</v>
      </c>
      <c r="H33" s="9">
        <f ca="1">ROUNDDOWN(YEARFRAC(Table1[[#This Row],[Tanggal Lahir]],TODAY(),1),0)</f>
        <v>44</v>
      </c>
      <c r="I33" s="9" t="s">
        <v>1007</v>
      </c>
      <c r="J33" s="2" t="s">
        <v>221</v>
      </c>
      <c r="K33" s="2" t="s">
        <v>37</v>
      </c>
      <c r="L33" s="2" t="s">
        <v>38</v>
      </c>
      <c r="M33" s="2" t="s">
        <v>1000</v>
      </c>
      <c r="N33" s="2" t="s">
        <v>69</v>
      </c>
      <c r="O33" s="2" t="s">
        <v>89</v>
      </c>
      <c r="P33" s="2" t="s">
        <v>128</v>
      </c>
      <c r="Q33" s="2" t="s">
        <v>57</v>
      </c>
      <c r="R33" s="2" t="s">
        <v>58</v>
      </c>
      <c r="S33" s="2" t="s">
        <v>44</v>
      </c>
      <c r="T33" s="2" t="s">
        <v>224</v>
      </c>
      <c r="U33" s="2" t="s">
        <v>216</v>
      </c>
      <c r="V33" s="2" t="s">
        <v>20</v>
      </c>
      <c r="W33" s="2" t="s">
        <v>47</v>
      </c>
      <c r="Y33" s="2" t="s">
        <v>227</v>
      </c>
      <c r="Z33" s="2" t="s">
        <v>268</v>
      </c>
      <c r="AB33" s="2" t="s">
        <v>64</v>
      </c>
    </row>
    <row r="34" spans="1:28" x14ac:dyDescent="0.25">
      <c r="A34">
        <v>33</v>
      </c>
      <c r="B34" s="2" t="s">
        <v>215</v>
      </c>
      <c r="C34" t="s">
        <v>218</v>
      </c>
      <c r="D34" s="2" t="s">
        <v>219</v>
      </c>
      <c r="E34" t="s">
        <v>1008</v>
      </c>
      <c r="F34" s="2" t="s">
        <v>220</v>
      </c>
      <c r="G34" s="6">
        <v>31878</v>
      </c>
      <c r="H34" s="9">
        <f ca="1">ROUNDDOWN(YEARFRAC(Table1[[#This Row],[Tanggal Lahir]],TODAY(),1),0)</f>
        <v>34</v>
      </c>
      <c r="I34" s="9" t="s">
        <v>1007</v>
      </c>
      <c r="J34" s="2" t="s">
        <v>221</v>
      </c>
      <c r="K34" s="2" t="s">
        <v>37</v>
      </c>
      <c r="L34" s="2" t="s">
        <v>38</v>
      </c>
      <c r="M34" s="2" t="s">
        <v>1000</v>
      </c>
      <c r="N34" s="2" t="s">
        <v>69</v>
      </c>
      <c r="O34" s="2" t="s">
        <v>89</v>
      </c>
      <c r="Q34" s="2" t="s">
        <v>57</v>
      </c>
      <c r="R34" s="2" t="s">
        <v>222</v>
      </c>
      <c r="S34" s="2" t="s">
        <v>44</v>
      </c>
      <c r="T34" s="2" t="s">
        <v>224</v>
      </c>
      <c r="U34" s="2" t="s">
        <v>216</v>
      </c>
      <c r="V34" s="2" t="s">
        <v>20</v>
      </c>
      <c r="W34" s="2" t="s">
        <v>47</v>
      </c>
      <c r="Z34" s="2" t="s">
        <v>268</v>
      </c>
      <c r="AA34" s="2" t="s">
        <v>270</v>
      </c>
      <c r="AB34" s="2" t="s">
        <v>212</v>
      </c>
    </row>
    <row r="35" spans="1:28" x14ac:dyDescent="0.25">
      <c r="A35">
        <v>34</v>
      </c>
      <c r="B35" s="2" t="s">
        <v>229</v>
      </c>
      <c r="C35" t="s">
        <v>232</v>
      </c>
      <c r="D35" s="2" t="s">
        <v>235</v>
      </c>
      <c r="E35" t="s">
        <v>1010</v>
      </c>
      <c r="F35" s="2" t="s">
        <v>35</v>
      </c>
      <c r="G35" s="6">
        <v>27795</v>
      </c>
      <c r="H35" s="9">
        <f ca="1">ROUNDDOWN(YEARFRAC(Table1[[#This Row],[Tanggal Lahir]],TODAY(),1),0)</f>
        <v>45</v>
      </c>
      <c r="I35" s="9" t="s">
        <v>1007</v>
      </c>
      <c r="J35" s="2" t="s">
        <v>237</v>
      </c>
      <c r="K35" s="2" t="s">
        <v>37</v>
      </c>
      <c r="L35" s="2" t="s">
        <v>38</v>
      </c>
      <c r="M35" s="2" t="s">
        <v>1000</v>
      </c>
      <c r="N35" s="2" t="s">
        <v>60</v>
      </c>
      <c r="O35" s="2" t="s">
        <v>89</v>
      </c>
      <c r="Q35" s="2" t="s">
        <v>42</v>
      </c>
      <c r="R35" s="2" t="s">
        <v>43</v>
      </c>
      <c r="S35" s="2" t="s">
        <v>44</v>
      </c>
      <c r="T35" s="2" t="s">
        <v>238</v>
      </c>
      <c r="U35" s="2" t="s">
        <v>241</v>
      </c>
      <c r="V35" s="2" t="s">
        <v>20</v>
      </c>
      <c r="W35" s="2" t="s">
        <v>47</v>
      </c>
      <c r="Y35" s="2" t="s">
        <v>228</v>
      </c>
      <c r="Z35" s="2" t="s">
        <v>269</v>
      </c>
      <c r="AB35" s="2" t="s">
        <v>64</v>
      </c>
    </row>
    <row r="36" spans="1:28" x14ac:dyDescent="0.25">
      <c r="A36">
        <v>35</v>
      </c>
      <c r="B36" s="2" t="s">
        <v>230</v>
      </c>
      <c r="C36" t="s">
        <v>233</v>
      </c>
      <c r="D36" s="2" t="s">
        <v>235</v>
      </c>
      <c r="E36" t="s">
        <v>1008</v>
      </c>
      <c r="F36" s="2" t="s">
        <v>236</v>
      </c>
      <c r="G36" s="6">
        <v>30199</v>
      </c>
      <c r="H36" s="9">
        <f ca="1">ROUNDDOWN(YEARFRAC(Table1[[#This Row],[Tanggal Lahir]],TODAY(),1),0)</f>
        <v>38</v>
      </c>
      <c r="I36" s="9" t="s">
        <v>1007</v>
      </c>
      <c r="J36" s="2" t="s">
        <v>237</v>
      </c>
      <c r="K36" s="2" t="s">
        <v>37</v>
      </c>
      <c r="L36" s="2" t="s">
        <v>38</v>
      </c>
      <c r="M36" s="2" t="s">
        <v>1000</v>
      </c>
      <c r="N36" s="2" t="s">
        <v>39</v>
      </c>
      <c r="O36" s="2" t="s">
        <v>71</v>
      </c>
      <c r="Q36" s="2" t="s">
        <v>51</v>
      </c>
      <c r="R36" s="2" t="s">
        <v>43</v>
      </c>
      <c r="S36" s="2" t="s">
        <v>44</v>
      </c>
      <c r="T36" s="2" t="s">
        <v>239</v>
      </c>
      <c r="U36" s="2" t="s">
        <v>242</v>
      </c>
      <c r="V36" s="2" t="s">
        <v>20</v>
      </c>
      <c r="W36" s="2" t="s">
        <v>47</v>
      </c>
      <c r="Z36" s="2" t="s">
        <v>269</v>
      </c>
      <c r="AA36" s="2" t="s">
        <v>271</v>
      </c>
      <c r="AB36" s="2" t="s">
        <v>212</v>
      </c>
    </row>
    <row r="37" spans="1:28" x14ac:dyDescent="0.25">
      <c r="A37">
        <v>36</v>
      </c>
      <c r="B37" s="2" t="s">
        <v>231</v>
      </c>
      <c r="C37" t="s">
        <v>234</v>
      </c>
      <c r="D37" s="2" t="s">
        <v>235</v>
      </c>
      <c r="E37" t="s">
        <v>1010</v>
      </c>
      <c r="F37" s="2" t="s">
        <v>35</v>
      </c>
      <c r="G37" s="6">
        <v>39422</v>
      </c>
      <c r="H37" s="9">
        <f ca="1">ROUNDDOWN(YEARFRAC(Table1[[#This Row],[Tanggal Lahir]],TODAY(),1),0)</f>
        <v>13</v>
      </c>
      <c r="I37" s="9" t="s">
        <v>1007</v>
      </c>
      <c r="J37" s="2" t="s">
        <v>237</v>
      </c>
      <c r="K37" s="2" t="s">
        <v>37</v>
      </c>
      <c r="L37" s="2" t="s">
        <v>38</v>
      </c>
      <c r="M37" s="2" t="s">
        <v>1000</v>
      </c>
      <c r="N37" s="2" t="s">
        <v>88</v>
      </c>
      <c r="O37" s="2" t="s">
        <v>90</v>
      </c>
      <c r="Q37" s="2" t="s">
        <v>57</v>
      </c>
      <c r="R37" s="2" t="s">
        <v>58</v>
      </c>
      <c r="S37" s="2" t="s">
        <v>44</v>
      </c>
      <c r="T37" s="2" t="s">
        <v>240</v>
      </c>
      <c r="U37" s="2" t="s">
        <v>233</v>
      </c>
      <c r="V37" s="2" t="s">
        <v>20</v>
      </c>
      <c r="W37" s="2" t="s">
        <v>94</v>
      </c>
      <c r="Z37" s="2" t="s">
        <v>269</v>
      </c>
      <c r="AA37" s="2" t="s">
        <v>272</v>
      </c>
      <c r="AB37" s="2" t="s">
        <v>153</v>
      </c>
    </row>
    <row r="38" spans="1:28" x14ac:dyDescent="0.25">
      <c r="A38">
        <v>37</v>
      </c>
      <c r="B38" s="2" t="s">
        <v>243</v>
      </c>
      <c r="C38" t="s">
        <v>249</v>
      </c>
      <c r="D38" s="2" t="s">
        <v>255</v>
      </c>
      <c r="E38" t="s">
        <v>1010</v>
      </c>
      <c r="F38" s="2" t="s">
        <v>256</v>
      </c>
      <c r="G38" s="6">
        <v>29877</v>
      </c>
      <c r="H38" s="9">
        <f ca="1">ROUNDDOWN(YEARFRAC(Table1[[#This Row],[Tanggal Lahir]],TODAY(),1),0)</f>
        <v>39</v>
      </c>
      <c r="I38" s="9" t="s">
        <v>1007</v>
      </c>
      <c r="J38" s="2" t="s">
        <v>257</v>
      </c>
      <c r="K38" s="2" t="s">
        <v>37</v>
      </c>
      <c r="L38" s="2" t="s">
        <v>38</v>
      </c>
      <c r="M38" s="2" t="s">
        <v>1000</v>
      </c>
      <c r="N38" s="2" t="s">
        <v>39</v>
      </c>
      <c r="O38" s="2" t="s">
        <v>50</v>
      </c>
      <c r="P38" s="2" t="s">
        <v>72</v>
      </c>
      <c r="Q38" s="2" t="s">
        <v>42</v>
      </c>
      <c r="R38" s="2" t="s">
        <v>43</v>
      </c>
      <c r="S38" s="2" t="s">
        <v>44</v>
      </c>
      <c r="T38" s="2" t="s">
        <v>259</v>
      </c>
      <c r="U38" s="2" t="s">
        <v>262</v>
      </c>
      <c r="V38" s="2" t="s">
        <v>20</v>
      </c>
      <c r="W38" s="2" t="s">
        <v>47</v>
      </c>
      <c r="Y38" s="2" t="s">
        <v>264</v>
      </c>
      <c r="Z38" s="2" t="s">
        <v>277</v>
      </c>
      <c r="AB38" s="2" t="s">
        <v>64</v>
      </c>
    </row>
    <row r="39" spans="1:28" x14ac:dyDescent="0.25">
      <c r="A39">
        <v>38</v>
      </c>
      <c r="B39" s="2" t="s">
        <v>244</v>
      </c>
      <c r="C39" t="s">
        <v>250</v>
      </c>
      <c r="D39" s="2" t="s">
        <v>255</v>
      </c>
      <c r="E39" t="s">
        <v>1008</v>
      </c>
      <c r="F39" s="2" t="s">
        <v>35</v>
      </c>
      <c r="G39" s="6">
        <v>30666</v>
      </c>
      <c r="H39" s="9">
        <f ca="1">ROUNDDOWN(YEARFRAC(Table1[[#This Row],[Tanggal Lahir]],TODAY(),1),0)</f>
        <v>37</v>
      </c>
      <c r="I39" s="9" t="s">
        <v>1007</v>
      </c>
      <c r="J39" s="2" t="s">
        <v>257</v>
      </c>
      <c r="K39" s="2" t="s">
        <v>37</v>
      </c>
      <c r="L39" s="2" t="s">
        <v>38</v>
      </c>
      <c r="M39" s="2" t="s">
        <v>1000</v>
      </c>
      <c r="N39" s="2" t="s">
        <v>39</v>
      </c>
      <c r="O39" s="2" t="s">
        <v>50</v>
      </c>
      <c r="P39" s="2" t="s">
        <v>72</v>
      </c>
      <c r="Q39" s="2" t="s">
        <v>51</v>
      </c>
      <c r="R39" s="2" t="s">
        <v>43</v>
      </c>
      <c r="S39" s="2" t="s">
        <v>44</v>
      </c>
      <c r="T39" s="2" t="s">
        <v>260</v>
      </c>
      <c r="U39" s="2" t="s">
        <v>254</v>
      </c>
      <c r="V39" s="2" t="s">
        <v>20</v>
      </c>
      <c r="W39" s="2" t="s">
        <v>47</v>
      </c>
      <c r="Y39" s="2" t="s">
        <v>265</v>
      </c>
      <c r="Z39" s="2" t="s">
        <v>277</v>
      </c>
      <c r="AB39" s="2" t="s">
        <v>64</v>
      </c>
    </row>
    <row r="40" spans="1:28" x14ac:dyDescent="0.25">
      <c r="A40">
        <v>39</v>
      </c>
      <c r="B40" s="2" t="s">
        <v>245</v>
      </c>
      <c r="C40" t="s">
        <v>251</v>
      </c>
      <c r="D40" s="2" t="s">
        <v>255</v>
      </c>
      <c r="E40" t="s">
        <v>1010</v>
      </c>
      <c r="F40" s="2" t="s">
        <v>35</v>
      </c>
      <c r="G40" s="6">
        <v>40359</v>
      </c>
      <c r="H40" s="9">
        <f ca="1">ROUNDDOWN(YEARFRAC(Table1[[#This Row],[Tanggal Lahir]],TODAY(),1),0)</f>
        <v>11</v>
      </c>
      <c r="I40" s="9" t="s">
        <v>1007</v>
      </c>
      <c r="J40" s="2" t="s">
        <v>257</v>
      </c>
      <c r="K40" s="2" t="s">
        <v>37</v>
      </c>
      <c r="L40" s="2" t="s">
        <v>38</v>
      </c>
      <c r="M40" s="2" t="s">
        <v>1000</v>
      </c>
      <c r="N40" s="2" t="s">
        <v>61</v>
      </c>
      <c r="O40" s="2" t="s">
        <v>59</v>
      </c>
      <c r="Q40" s="2" t="s">
        <v>57</v>
      </c>
      <c r="R40" s="2" t="s">
        <v>58</v>
      </c>
      <c r="S40" s="2" t="s">
        <v>44</v>
      </c>
      <c r="T40" s="2" t="s">
        <v>249</v>
      </c>
      <c r="U40" t="s">
        <v>250</v>
      </c>
      <c r="V40" s="2" t="s">
        <v>20</v>
      </c>
      <c r="W40" s="2" t="s">
        <v>94</v>
      </c>
      <c r="Z40" s="2" t="s">
        <v>277</v>
      </c>
      <c r="AA40" t="s">
        <v>273</v>
      </c>
      <c r="AB40" s="2" t="s">
        <v>153</v>
      </c>
    </row>
    <row r="41" spans="1:28" x14ac:dyDescent="0.25">
      <c r="A41">
        <v>40</v>
      </c>
      <c r="B41" s="2" t="s">
        <v>246</v>
      </c>
      <c r="C41" t="s">
        <v>252</v>
      </c>
      <c r="D41" s="2" t="s">
        <v>255</v>
      </c>
      <c r="E41" t="s">
        <v>1008</v>
      </c>
      <c r="F41" s="2" t="s">
        <v>35</v>
      </c>
      <c r="G41" s="6">
        <v>41686</v>
      </c>
      <c r="H41" s="9">
        <f ca="1">ROUNDDOWN(YEARFRAC(Table1[[#This Row],[Tanggal Lahir]],TODAY(),1),0)</f>
        <v>7</v>
      </c>
      <c r="I41" s="9" t="s">
        <v>1007</v>
      </c>
      <c r="J41" s="2" t="s">
        <v>257</v>
      </c>
      <c r="K41" s="2" t="s">
        <v>37</v>
      </c>
      <c r="L41" s="2" t="s">
        <v>38</v>
      </c>
      <c r="M41" s="2" t="s">
        <v>1000</v>
      </c>
      <c r="N41" s="2" t="s">
        <v>61</v>
      </c>
      <c r="O41" s="2" t="s">
        <v>59</v>
      </c>
      <c r="Q41" s="2" t="s">
        <v>57</v>
      </c>
      <c r="R41" s="2" t="s">
        <v>58</v>
      </c>
      <c r="S41" s="2" t="s">
        <v>44</v>
      </c>
      <c r="T41" t="s">
        <v>249</v>
      </c>
      <c r="U41" t="s">
        <v>250</v>
      </c>
      <c r="V41" s="2" t="s">
        <v>20</v>
      </c>
      <c r="W41" s="2" t="s">
        <v>94</v>
      </c>
      <c r="Z41" s="2" t="s">
        <v>277</v>
      </c>
      <c r="AA41" t="s">
        <v>274</v>
      </c>
      <c r="AB41" s="2" t="s">
        <v>153</v>
      </c>
    </row>
    <row r="42" spans="1:28" x14ac:dyDescent="0.25">
      <c r="A42">
        <v>41</v>
      </c>
      <c r="B42" s="2" t="s">
        <v>247</v>
      </c>
      <c r="C42" t="s">
        <v>253</v>
      </c>
      <c r="D42" s="2" t="s">
        <v>255</v>
      </c>
      <c r="E42" t="s">
        <v>1008</v>
      </c>
      <c r="F42" s="2" t="s">
        <v>35</v>
      </c>
      <c r="G42" s="6">
        <v>43746</v>
      </c>
      <c r="H42" s="9">
        <f ca="1">ROUNDDOWN(YEARFRAC(Table1[[#This Row],[Tanggal Lahir]],TODAY(),1),0)</f>
        <v>1</v>
      </c>
      <c r="I42" s="9" t="s">
        <v>1007</v>
      </c>
      <c r="J42" s="2" t="s">
        <v>257</v>
      </c>
      <c r="K42" s="2" t="s">
        <v>37</v>
      </c>
      <c r="L42" s="2" t="s">
        <v>38</v>
      </c>
      <c r="M42" s="2" t="s">
        <v>1000</v>
      </c>
      <c r="N42" s="2" t="s">
        <v>88</v>
      </c>
      <c r="O42" s="2" t="s">
        <v>90</v>
      </c>
      <c r="Q42" s="2" t="s">
        <v>57</v>
      </c>
      <c r="R42" s="2" t="s">
        <v>58</v>
      </c>
      <c r="S42" s="2" t="s">
        <v>44</v>
      </c>
      <c r="T42" t="s">
        <v>249</v>
      </c>
      <c r="U42" t="s">
        <v>250</v>
      </c>
      <c r="V42" s="2" t="s">
        <v>20</v>
      </c>
      <c r="W42" s="2" t="s">
        <v>167</v>
      </c>
      <c r="Z42" s="2" t="s">
        <v>277</v>
      </c>
      <c r="AA42" t="s">
        <v>275</v>
      </c>
      <c r="AB42" s="2" t="s">
        <v>153</v>
      </c>
    </row>
    <row r="43" spans="1:28" x14ac:dyDescent="0.25">
      <c r="A43">
        <v>42</v>
      </c>
      <c r="B43" s="2" t="s">
        <v>248</v>
      </c>
      <c r="C43" t="s">
        <v>254</v>
      </c>
      <c r="D43" s="2" t="s">
        <v>255</v>
      </c>
      <c r="E43" t="s">
        <v>1008</v>
      </c>
      <c r="F43" s="2" t="s">
        <v>35</v>
      </c>
      <c r="G43" s="6">
        <v>19129</v>
      </c>
      <c r="H43" s="9">
        <f ca="1">ROUNDDOWN(YEARFRAC(Table1[[#This Row],[Tanggal Lahir]],TODAY(),1),0)</f>
        <v>69</v>
      </c>
      <c r="I43" s="9" t="s">
        <v>1007</v>
      </c>
      <c r="J43" s="2" t="s">
        <v>257</v>
      </c>
      <c r="K43" s="2" t="s">
        <v>37</v>
      </c>
      <c r="L43" s="2" t="s">
        <v>38</v>
      </c>
      <c r="M43" s="2" t="s">
        <v>1000</v>
      </c>
      <c r="N43" s="2" t="s">
        <v>60</v>
      </c>
      <c r="O43" s="2" t="s">
        <v>90</v>
      </c>
      <c r="Q43" s="2" t="s">
        <v>258</v>
      </c>
      <c r="R43" s="2" t="s">
        <v>179</v>
      </c>
      <c r="S43" s="2" t="s">
        <v>44</v>
      </c>
      <c r="T43" s="2" t="s">
        <v>261</v>
      </c>
      <c r="U43" s="2" t="s">
        <v>263</v>
      </c>
      <c r="V43" s="2" t="s">
        <v>20</v>
      </c>
      <c r="W43" s="2" t="s">
        <v>77</v>
      </c>
      <c r="Z43" s="2" t="s">
        <v>277</v>
      </c>
      <c r="AA43" t="s">
        <v>276</v>
      </c>
      <c r="AB43" s="2" t="s">
        <v>278</v>
      </c>
    </row>
    <row r="44" spans="1:28" x14ac:dyDescent="0.25">
      <c r="A44">
        <v>43</v>
      </c>
      <c r="B44" s="2" t="s">
        <v>279</v>
      </c>
      <c r="C44" t="s">
        <v>285</v>
      </c>
      <c r="D44" s="2" t="s">
        <v>291</v>
      </c>
      <c r="E44" t="s">
        <v>1010</v>
      </c>
      <c r="F44" s="2" t="s">
        <v>292</v>
      </c>
      <c r="G44" s="6">
        <v>29499</v>
      </c>
      <c r="H44" s="9">
        <f ca="1">ROUNDDOWN(YEARFRAC(Table1[[#This Row],[Tanggal Lahir]],TODAY(),1),0)</f>
        <v>40</v>
      </c>
      <c r="I44" s="9" t="s">
        <v>1007</v>
      </c>
      <c r="J44" s="2" t="s">
        <v>293</v>
      </c>
      <c r="K44" s="2" t="s">
        <v>37</v>
      </c>
      <c r="L44" s="2" t="s">
        <v>38</v>
      </c>
      <c r="M44" s="2" t="s">
        <v>1000</v>
      </c>
      <c r="N44" s="2" t="s">
        <v>60</v>
      </c>
      <c r="O44" s="2" t="s">
        <v>294</v>
      </c>
      <c r="Q44" s="2" t="s">
        <v>42</v>
      </c>
      <c r="R44" s="2" t="s">
        <v>43</v>
      </c>
      <c r="S44" s="2" t="s">
        <v>44</v>
      </c>
      <c r="T44" s="2" t="s">
        <v>295</v>
      </c>
      <c r="U44" s="2" t="s">
        <v>299</v>
      </c>
      <c r="V44" s="2" t="s">
        <v>20</v>
      </c>
      <c r="W44" s="2" t="s">
        <v>47</v>
      </c>
      <c r="X44" s="2" t="s">
        <v>205</v>
      </c>
      <c r="Y44" s="2" t="s">
        <v>301</v>
      </c>
      <c r="AB44" s="2" t="s">
        <v>172</v>
      </c>
    </row>
    <row r="45" spans="1:28" x14ac:dyDescent="0.25">
      <c r="A45">
        <v>44</v>
      </c>
      <c r="B45" s="2" t="s">
        <v>280</v>
      </c>
      <c r="C45" t="s">
        <v>286</v>
      </c>
      <c r="D45" s="2" t="s">
        <v>291</v>
      </c>
      <c r="E45" t="s">
        <v>1008</v>
      </c>
      <c r="F45" s="2" t="s">
        <v>35</v>
      </c>
      <c r="G45" s="6">
        <v>31438</v>
      </c>
      <c r="H45" s="9">
        <f ca="1">ROUNDDOWN(YEARFRAC(Table1[[#This Row],[Tanggal Lahir]],TODAY(),1),0)</f>
        <v>35</v>
      </c>
      <c r="I45" s="9" t="s">
        <v>1007</v>
      </c>
      <c r="J45" s="2" t="s">
        <v>293</v>
      </c>
      <c r="K45" s="2" t="s">
        <v>37</v>
      </c>
      <c r="L45" s="2" t="s">
        <v>38</v>
      </c>
      <c r="M45" s="2" t="s">
        <v>1000</v>
      </c>
      <c r="N45" s="2" t="s">
        <v>60</v>
      </c>
      <c r="O45" s="2" t="s">
        <v>71</v>
      </c>
      <c r="Q45" s="2" t="s">
        <v>51</v>
      </c>
      <c r="R45" s="2" t="s">
        <v>43</v>
      </c>
      <c r="S45" s="2" t="s">
        <v>44</v>
      </c>
      <c r="T45" s="2" t="s">
        <v>296</v>
      </c>
      <c r="U45" s="2" t="s">
        <v>290</v>
      </c>
      <c r="V45" s="2" t="s">
        <v>20</v>
      </c>
      <c r="W45" s="2" t="s">
        <v>47</v>
      </c>
      <c r="X45" s="2" t="s">
        <v>205</v>
      </c>
      <c r="Y45" s="2" t="s">
        <v>302</v>
      </c>
      <c r="AB45" s="2" t="s">
        <v>172</v>
      </c>
    </row>
    <row r="46" spans="1:28" x14ac:dyDescent="0.25">
      <c r="A46">
        <v>45</v>
      </c>
      <c r="B46" s="2" t="s">
        <v>281</v>
      </c>
      <c r="C46" t="s">
        <v>287</v>
      </c>
      <c r="D46" s="2" t="s">
        <v>291</v>
      </c>
      <c r="E46" t="s">
        <v>1008</v>
      </c>
      <c r="F46" s="2" t="s">
        <v>35</v>
      </c>
      <c r="G46" s="6">
        <v>40912</v>
      </c>
      <c r="H46" s="9">
        <f ca="1">ROUNDDOWN(YEARFRAC(Table1[[#This Row],[Tanggal Lahir]],TODAY(),1),0)</f>
        <v>9</v>
      </c>
      <c r="I46" s="9" t="s">
        <v>1007</v>
      </c>
      <c r="J46" s="2" t="s">
        <v>293</v>
      </c>
      <c r="K46" s="2" t="s">
        <v>37</v>
      </c>
      <c r="L46" s="2" t="s">
        <v>38</v>
      </c>
      <c r="M46" s="2" t="s">
        <v>1000</v>
      </c>
      <c r="N46" s="2" t="s">
        <v>61</v>
      </c>
      <c r="O46" s="2" t="s">
        <v>59</v>
      </c>
      <c r="Q46" s="2" t="s">
        <v>57</v>
      </c>
      <c r="R46" s="2" t="s">
        <v>58</v>
      </c>
      <c r="S46" s="2" t="s">
        <v>44</v>
      </c>
      <c r="T46" s="2" t="s">
        <v>297</v>
      </c>
      <c r="U46" s="2" t="s">
        <v>286</v>
      </c>
      <c r="V46" s="2" t="s">
        <v>20</v>
      </c>
      <c r="W46" s="2" t="s">
        <v>94</v>
      </c>
      <c r="X46" s="2" t="s">
        <v>205</v>
      </c>
      <c r="AA46" s="2" t="s">
        <v>303</v>
      </c>
      <c r="AB46" s="2" t="s">
        <v>119</v>
      </c>
    </row>
    <row r="47" spans="1:28" x14ac:dyDescent="0.25">
      <c r="A47">
        <v>46</v>
      </c>
      <c r="B47" s="2" t="s">
        <v>282</v>
      </c>
      <c r="C47" t="s">
        <v>288</v>
      </c>
      <c r="D47" s="2" t="s">
        <v>291</v>
      </c>
      <c r="E47" t="s">
        <v>1008</v>
      </c>
      <c r="F47" s="2" t="s">
        <v>35</v>
      </c>
      <c r="G47" s="6">
        <v>41317</v>
      </c>
      <c r="H47" s="9">
        <f ca="1">ROUNDDOWN(YEARFRAC(Table1[[#This Row],[Tanggal Lahir]],TODAY(),1),0)</f>
        <v>8</v>
      </c>
      <c r="I47" s="9" t="s">
        <v>1007</v>
      </c>
      <c r="J47" s="2" t="s">
        <v>293</v>
      </c>
      <c r="K47" s="2" t="s">
        <v>37</v>
      </c>
      <c r="L47" s="2" t="s">
        <v>38</v>
      </c>
      <c r="M47" s="2" t="s">
        <v>1000</v>
      </c>
      <c r="N47" s="2" t="s">
        <v>61</v>
      </c>
      <c r="O47" s="2" t="s">
        <v>59</v>
      </c>
      <c r="Q47" s="2" t="s">
        <v>57</v>
      </c>
      <c r="R47" s="2" t="s">
        <v>58</v>
      </c>
      <c r="S47" s="2" t="s">
        <v>44</v>
      </c>
      <c r="T47" s="2" t="s">
        <v>297</v>
      </c>
      <c r="U47" s="2" t="s">
        <v>286</v>
      </c>
      <c r="V47" s="2" t="s">
        <v>20</v>
      </c>
      <c r="W47" s="2" t="s">
        <v>94</v>
      </c>
      <c r="X47" s="2" t="s">
        <v>205</v>
      </c>
      <c r="AA47" s="2" t="s">
        <v>304</v>
      </c>
      <c r="AB47" s="2" t="s">
        <v>119</v>
      </c>
    </row>
    <row r="48" spans="1:28" x14ac:dyDescent="0.25">
      <c r="A48">
        <v>47</v>
      </c>
      <c r="B48" s="2" t="s">
        <v>283</v>
      </c>
      <c r="C48" t="s">
        <v>289</v>
      </c>
      <c r="D48" s="2" t="s">
        <v>291</v>
      </c>
      <c r="E48" t="s">
        <v>1010</v>
      </c>
      <c r="F48" s="2" t="s">
        <v>35</v>
      </c>
      <c r="G48" s="6">
        <v>43907</v>
      </c>
      <c r="H48" s="9">
        <f ca="1">ROUNDDOWN(YEARFRAC(Table1[[#This Row],[Tanggal Lahir]],TODAY(),1),0)</f>
        <v>1</v>
      </c>
      <c r="I48" s="9" t="s">
        <v>1007</v>
      </c>
      <c r="J48" s="2" t="s">
        <v>293</v>
      </c>
      <c r="K48" s="2" t="s">
        <v>37</v>
      </c>
      <c r="L48" s="2" t="s">
        <v>38</v>
      </c>
      <c r="M48" s="2" t="s">
        <v>1000</v>
      </c>
      <c r="N48" s="2" t="s">
        <v>88</v>
      </c>
      <c r="O48" s="2" t="s">
        <v>90</v>
      </c>
      <c r="Q48" s="2" t="s">
        <v>57</v>
      </c>
      <c r="R48" s="2" t="s">
        <v>58</v>
      </c>
      <c r="S48" s="2" t="s">
        <v>44</v>
      </c>
      <c r="T48" s="2" t="s">
        <v>297</v>
      </c>
      <c r="U48" s="2" t="s">
        <v>286</v>
      </c>
      <c r="V48" s="2" t="s">
        <v>20</v>
      </c>
      <c r="W48" s="2" t="s">
        <v>167</v>
      </c>
      <c r="X48" s="2" t="s">
        <v>205</v>
      </c>
      <c r="AA48" s="2" t="s">
        <v>305</v>
      </c>
      <c r="AB48" s="2" t="s">
        <v>119</v>
      </c>
    </row>
    <row r="49" spans="1:28" x14ac:dyDescent="0.25">
      <c r="A49">
        <v>48</v>
      </c>
      <c r="B49" s="2" t="s">
        <v>284</v>
      </c>
      <c r="C49" t="s">
        <v>290</v>
      </c>
      <c r="D49" s="2" t="s">
        <v>291</v>
      </c>
      <c r="E49" t="s">
        <v>1008</v>
      </c>
      <c r="F49" s="2" t="s">
        <v>35</v>
      </c>
      <c r="G49" s="6">
        <v>21217</v>
      </c>
      <c r="H49" s="9">
        <f ca="1">ROUNDDOWN(YEARFRAC(Table1[[#This Row],[Tanggal Lahir]],TODAY(),1),0)</f>
        <v>63</v>
      </c>
      <c r="I49" s="9" t="s">
        <v>1007</v>
      </c>
      <c r="J49" s="2" t="s">
        <v>293</v>
      </c>
      <c r="K49" s="2" t="s">
        <v>37</v>
      </c>
      <c r="L49" s="2" t="s">
        <v>38</v>
      </c>
      <c r="M49" s="2" t="s">
        <v>1000</v>
      </c>
      <c r="N49" s="2" t="s">
        <v>61</v>
      </c>
      <c r="O49" s="2" t="s">
        <v>90</v>
      </c>
      <c r="Q49" s="2" t="s">
        <v>258</v>
      </c>
      <c r="R49" s="2" t="s">
        <v>179</v>
      </c>
      <c r="S49" s="2" t="s">
        <v>44</v>
      </c>
      <c r="T49" s="2" t="s">
        <v>298</v>
      </c>
      <c r="U49" s="2" t="s">
        <v>300</v>
      </c>
      <c r="V49" s="2" t="s">
        <v>20</v>
      </c>
      <c r="W49" s="2" t="s">
        <v>77</v>
      </c>
      <c r="X49" s="2" t="s">
        <v>205</v>
      </c>
      <c r="AA49" s="2" t="s">
        <v>306</v>
      </c>
      <c r="AB49" s="2" t="s">
        <v>307</v>
      </c>
    </row>
    <row r="50" spans="1:28" x14ac:dyDescent="0.25">
      <c r="A50">
        <v>49</v>
      </c>
      <c r="B50" s="2" t="s">
        <v>308</v>
      </c>
      <c r="C50" t="s">
        <v>310</v>
      </c>
      <c r="D50" s="2" t="s">
        <v>312</v>
      </c>
      <c r="E50" t="s">
        <v>1010</v>
      </c>
      <c r="F50" s="2" t="s">
        <v>35</v>
      </c>
      <c r="G50" s="6">
        <v>16600</v>
      </c>
      <c r="H50" s="9">
        <f ca="1">ROUNDDOWN(YEARFRAC(Table1[[#This Row],[Tanggal Lahir]],TODAY(),1),0)</f>
        <v>76</v>
      </c>
      <c r="I50" s="9" t="s">
        <v>1007</v>
      </c>
      <c r="J50" s="2" t="s">
        <v>313</v>
      </c>
      <c r="K50" s="2" t="s">
        <v>37</v>
      </c>
      <c r="L50" s="2" t="s">
        <v>38</v>
      </c>
      <c r="M50" s="2" t="s">
        <v>1000</v>
      </c>
      <c r="N50" s="2" t="s">
        <v>69</v>
      </c>
      <c r="O50" s="2" t="s">
        <v>50</v>
      </c>
      <c r="P50" s="2" t="s">
        <v>72</v>
      </c>
      <c r="Q50" s="2" t="s">
        <v>42</v>
      </c>
      <c r="R50" s="2" t="s">
        <v>43</v>
      </c>
      <c r="S50" s="2" t="s">
        <v>44</v>
      </c>
      <c r="T50" s="2" t="s">
        <v>314</v>
      </c>
      <c r="U50" s="2" t="s">
        <v>315</v>
      </c>
      <c r="V50" s="2" t="s">
        <v>20</v>
      </c>
      <c r="W50" s="2" t="s">
        <v>77</v>
      </c>
      <c r="X50" s="2" t="s">
        <v>206</v>
      </c>
      <c r="Y50" s="2" t="s">
        <v>316</v>
      </c>
      <c r="AB50" s="2" t="s">
        <v>172</v>
      </c>
    </row>
    <row r="51" spans="1:28" x14ac:dyDescent="0.25">
      <c r="A51">
        <v>50</v>
      </c>
      <c r="B51" s="2" t="s">
        <v>309</v>
      </c>
      <c r="C51" t="s">
        <v>311</v>
      </c>
      <c r="D51" s="2" t="s">
        <v>312</v>
      </c>
      <c r="E51" t="s">
        <v>1008</v>
      </c>
      <c r="F51" s="2" t="s">
        <v>35</v>
      </c>
      <c r="G51" s="6">
        <v>17966</v>
      </c>
      <c r="H51" s="9">
        <f ca="1">ROUNDDOWN(YEARFRAC(Table1[[#This Row],[Tanggal Lahir]],TODAY(),1),0)</f>
        <v>72</v>
      </c>
      <c r="I51" s="9" t="s">
        <v>1007</v>
      </c>
      <c r="J51" s="2" t="s">
        <v>313</v>
      </c>
      <c r="K51" s="2" t="s">
        <v>37</v>
      </c>
      <c r="L51" s="2" t="s">
        <v>38</v>
      </c>
      <c r="M51" s="2" t="s">
        <v>1000</v>
      </c>
      <c r="N51" s="2" t="s">
        <v>69</v>
      </c>
      <c r="O51" s="2" t="s">
        <v>71</v>
      </c>
      <c r="Q51" s="2" t="s">
        <v>51</v>
      </c>
      <c r="R51" s="2" t="s">
        <v>43</v>
      </c>
      <c r="S51" s="2" t="s">
        <v>44</v>
      </c>
      <c r="V51" s="2" t="s">
        <v>20</v>
      </c>
      <c r="W51" s="2" t="s">
        <v>77</v>
      </c>
      <c r="X51" s="2" t="s">
        <v>206</v>
      </c>
      <c r="Y51" s="2" t="s">
        <v>317</v>
      </c>
      <c r="AB51" s="2" t="s">
        <v>172</v>
      </c>
    </row>
    <row r="52" spans="1:28" x14ac:dyDescent="0.25">
      <c r="A52">
        <v>51</v>
      </c>
      <c r="B52" s="2" t="s">
        <v>318</v>
      </c>
      <c r="C52" t="s">
        <v>322</v>
      </c>
      <c r="D52" s="2" t="s">
        <v>326</v>
      </c>
      <c r="E52" t="s">
        <v>1010</v>
      </c>
      <c r="F52" s="2" t="s">
        <v>35</v>
      </c>
      <c r="G52" s="6">
        <v>31932</v>
      </c>
      <c r="H52" s="9">
        <f ca="1">ROUNDDOWN(YEARFRAC(Table1[[#This Row],[Tanggal Lahir]],TODAY(),1),0)</f>
        <v>34</v>
      </c>
      <c r="I52" s="9" t="s">
        <v>1007</v>
      </c>
      <c r="J52" s="2" t="s">
        <v>313</v>
      </c>
      <c r="K52" s="2" t="s">
        <v>37</v>
      </c>
      <c r="L52" s="2" t="s">
        <v>38</v>
      </c>
      <c r="M52" s="2" t="s">
        <v>1000</v>
      </c>
      <c r="N52" s="2" t="s">
        <v>39</v>
      </c>
      <c r="O52" s="2" t="s">
        <v>89</v>
      </c>
      <c r="P52" s="2" t="s">
        <v>128</v>
      </c>
      <c r="Q52" s="2" t="s">
        <v>42</v>
      </c>
      <c r="R52" s="2" t="s">
        <v>43</v>
      </c>
      <c r="S52" s="2" t="s">
        <v>44</v>
      </c>
      <c r="T52" s="2" t="s">
        <v>327</v>
      </c>
      <c r="U52" s="2" t="s">
        <v>328</v>
      </c>
      <c r="V52" s="2" t="s">
        <v>20</v>
      </c>
      <c r="W52" s="2" t="s">
        <v>47</v>
      </c>
      <c r="X52" s="2" t="s">
        <v>207</v>
      </c>
      <c r="Y52" s="2" t="s">
        <v>329</v>
      </c>
      <c r="AB52" s="2" t="s">
        <v>172</v>
      </c>
    </row>
    <row r="53" spans="1:28" x14ac:dyDescent="0.25">
      <c r="A53">
        <v>52</v>
      </c>
      <c r="B53" s="2" t="s">
        <v>319</v>
      </c>
      <c r="C53" t="s">
        <v>323</v>
      </c>
      <c r="D53" s="2" t="s">
        <v>326</v>
      </c>
      <c r="E53" t="s">
        <v>1008</v>
      </c>
      <c r="F53" s="2" t="s">
        <v>35</v>
      </c>
      <c r="G53" s="6">
        <v>32519</v>
      </c>
      <c r="H53" s="9">
        <f ca="1">ROUNDDOWN(YEARFRAC(Table1[[#This Row],[Tanggal Lahir]],TODAY(),1),0)</f>
        <v>32</v>
      </c>
      <c r="I53" s="9" t="s">
        <v>1007</v>
      </c>
      <c r="J53" s="2" t="s">
        <v>313</v>
      </c>
      <c r="K53" s="2" t="s">
        <v>37</v>
      </c>
      <c r="L53" s="2" t="s">
        <v>38</v>
      </c>
      <c r="M53" s="2" t="s">
        <v>1000</v>
      </c>
      <c r="N53" s="2" t="s">
        <v>39</v>
      </c>
      <c r="O53" s="2" t="s">
        <v>71</v>
      </c>
      <c r="P53" s="2" t="s">
        <v>128</v>
      </c>
      <c r="Q53" s="2" t="s">
        <v>51</v>
      </c>
      <c r="R53" s="2" t="s">
        <v>43</v>
      </c>
      <c r="S53" s="2" t="s">
        <v>44</v>
      </c>
      <c r="T53" s="2" t="s">
        <v>310</v>
      </c>
      <c r="U53" s="2" t="s">
        <v>311</v>
      </c>
      <c r="V53" s="2" t="s">
        <v>20</v>
      </c>
      <c r="W53" s="2" t="s">
        <v>47</v>
      </c>
      <c r="X53" s="2" t="s">
        <v>207</v>
      </c>
      <c r="Y53" s="2" t="s">
        <v>330</v>
      </c>
      <c r="AB53" s="2" t="s">
        <v>172</v>
      </c>
    </row>
    <row r="54" spans="1:28" x14ac:dyDescent="0.25">
      <c r="A54">
        <v>53</v>
      </c>
      <c r="B54" s="2" t="s">
        <v>320</v>
      </c>
      <c r="C54" t="s">
        <v>324</v>
      </c>
      <c r="D54" s="2" t="s">
        <v>326</v>
      </c>
      <c r="E54" t="s">
        <v>1008</v>
      </c>
      <c r="F54" s="2" t="s">
        <v>35</v>
      </c>
      <c r="G54" s="6">
        <v>41419</v>
      </c>
      <c r="H54" s="9">
        <f ca="1">ROUNDDOWN(YEARFRAC(Table1[[#This Row],[Tanggal Lahir]],TODAY(),1),0)</f>
        <v>8</v>
      </c>
      <c r="I54" s="9" t="s">
        <v>1007</v>
      </c>
      <c r="J54" s="2" t="s">
        <v>313</v>
      </c>
      <c r="K54" s="2" t="s">
        <v>37</v>
      </c>
      <c r="L54" s="2" t="s">
        <v>38</v>
      </c>
      <c r="M54" s="2" t="s">
        <v>1000</v>
      </c>
      <c r="N54" s="2" t="s">
        <v>61</v>
      </c>
      <c r="O54" s="2" t="s">
        <v>59</v>
      </c>
      <c r="P54" s="2" t="s">
        <v>128</v>
      </c>
      <c r="Q54" s="2" t="s">
        <v>57</v>
      </c>
      <c r="R54" s="2" t="s">
        <v>58</v>
      </c>
      <c r="S54" s="2" t="s">
        <v>44</v>
      </c>
      <c r="T54" s="2" t="s">
        <v>322</v>
      </c>
      <c r="U54" s="2" t="s">
        <v>323</v>
      </c>
      <c r="V54" s="2" t="s">
        <v>20</v>
      </c>
      <c r="W54" s="2" t="s">
        <v>94</v>
      </c>
      <c r="X54" s="2" t="s">
        <v>207</v>
      </c>
      <c r="AA54" s="2" t="s">
        <v>331</v>
      </c>
      <c r="AB54" s="2" t="s">
        <v>119</v>
      </c>
    </row>
    <row r="55" spans="1:28" x14ac:dyDescent="0.25">
      <c r="A55">
        <v>54</v>
      </c>
      <c r="B55" s="2" t="s">
        <v>321</v>
      </c>
      <c r="C55" t="s">
        <v>325</v>
      </c>
      <c r="D55" s="2" t="s">
        <v>326</v>
      </c>
      <c r="E55" t="s">
        <v>1008</v>
      </c>
      <c r="F55" s="2" t="s">
        <v>35</v>
      </c>
      <c r="G55" s="6">
        <v>43486</v>
      </c>
      <c r="H55" s="9">
        <f ca="1">ROUNDDOWN(YEARFRAC(Table1[[#This Row],[Tanggal Lahir]],TODAY(),1),0)</f>
        <v>2</v>
      </c>
      <c r="I55" s="9" t="s">
        <v>1007</v>
      </c>
      <c r="J55" s="2" t="s">
        <v>313</v>
      </c>
      <c r="K55" s="2" t="s">
        <v>37</v>
      </c>
      <c r="L55" s="2" t="s">
        <v>38</v>
      </c>
      <c r="M55" s="2" t="s">
        <v>1000</v>
      </c>
      <c r="N55" s="2" t="s">
        <v>88</v>
      </c>
      <c r="O55" s="2" t="s">
        <v>90</v>
      </c>
      <c r="P55" s="2" t="s">
        <v>128</v>
      </c>
      <c r="Q55" s="2" t="s">
        <v>57</v>
      </c>
      <c r="R55" s="2" t="s">
        <v>58</v>
      </c>
      <c r="S55" s="2" t="s">
        <v>44</v>
      </c>
      <c r="T55" s="2" t="s">
        <v>322</v>
      </c>
      <c r="U55" s="2" t="s">
        <v>323</v>
      </c>
      <c r="V55" s="2" t="s">
        <v>20</v>
      </c>
      <c r="W55" s="2" t="s">
        <v>167</v>
      </c>
      <c r="X55" s="2" t="s">
        <v>207</v>
      </c>
      <c r="AA55" s="2" t="s">
        <v>332</v>
      </c>
      <c r="AB55" s="2" t="s">
        <v>119</v>
      </c>
    </row>
    <row r="56" spans="1:28" x14ac:dyDescent="0.25">
      <c r="A56">
        <v>55</v>
      </c>
      <c r="B56" s="2" t="s">
        <v>333</v>
      </c>
      <c r="C56" t="s">
        <v>334</v>
      </c>
      <c r="D56" s="2" t="s">
        <v>335</v>
      </c>
      <c r="E56" t="s">
        <v>1008</v>
      </c>
      <c r="F56" s="2" t="s">
        <v>99</v>
      </c>
      <c r="G56" s="6">
        <v>20977</v>
      </c>
      <c r="H56" s="9">
        <f ca="1">ROUNDDOWN(YEARFRAC(Table1[[#This Row],[Tanggal Lahir]],TODAY(),1),0)</f>
        <v>64</v>
      </c>
      <c r="I56" s="9" t="s">
        <v>1007</v>
      </c>
      <c r="J56" t="s">
        <v>992</v>
      </c>
      <c r="K56" s="2" t="s">
        <v>37</v>
      </c>
      <c r="L56" s="2" t="s">
        <v>38</v>
      </c>
      <c r="M56" t="s">
        <v>1001</v>
      </c>
      <c r="N56" t="s">
        <v>60</v>
      </c>
      <c r="O56" s="15" t="s">
        <v>112</v>
      </c>
      <c r="P56" s="13"/>
      <c r="Q56" t="s">
        <v>42</v>
      </c>
      <c r="R56" t="s">
        <v>43</v>
      </c>
      <c r="S56" t="s">
        <v>44</v>
      </c>
      <c r="T56" t="s">
        <v>336</v>
      </c>
      <c r="V56" t="s">
        <v>20</v>
      </c>
      <c r="W56" t="s">
        <v>337</v>
      </c>
      <c r="X56" t="s">
        <v>338</v>
      </c>
      <c r="Z56" t="s">
        <v>23</v>
      </c>
      <c r="AA56" t="s">
        <v>339</v>
      </c>
      <c r="AB56" t="s">
        <v>340</v>
      </c>
    </row>
    <row r="57" spans="1:28" x14ac:dyDescent="0.25">
      <c r="A57">
        <v>56</v>
      </c>
      <c r="B57" s="2" t="s">
        <v>341</v>
      </c>
      <c r="C57" t="s">
        <v>342</v>
      </c>
      <c r="D57" s="2" t="s">
        <v>335</v>
      </c>
      <c r="E57" t="s">
        <v>1008</v>
      </c>
      <c r="F57" s="2" t="s">
        <v>35</v>
      </c>
      <c r="G57" s="6">
        <v>12055</v>
      </c>
      <c r="H57" s="9">
        <f ca="1">ROUNDDOWN(YEARFRAC(Table1[[#This Row],[Tanggal Lahir]],TODAY(),1),0)</f>
        <v>88</v>
      </c>
      <c r="I57" s="9" t="s">
        <v>1007</v>
      </c>
      <c r="J57" t="s">
        <v>992</v>
      </c>
      <c r="K57" s="2" t="s">
        <v>37</v>
      </c>
      <c r="L57" s="2" t="s">
        <v>38</v>
      </c>
      <c r="M57" t="s">
        <v>1001</v>
      </c>
      <c r="N57" t="s">
        <v>995</v>
      </c>
      <c r="O57" t="s">
        <v>994</v>
      </c>
      <c r="P57" s="13"/>
      <c r="Q57" t="s">
        <v>343</v>
      </c>
      <c r="R57" t="s">
        <v>179</v>
      </c>
      <c r="S57" t="s">
        <v>44</v>
      </c>
      <c r="T57" t="s">
        <v>344</v>
      </c>
      <c r="V57" t="s">
        <v>20</v>
      </c>
      <c r="W57" t="s">
        <v>337</v>
      </c>
      <c r="X57" t="s">
        <v>338</v>
      </c>
      <c r="AA57" t="s">
        <v>345</v>
      </c>
    </row>
    <row r="58" spans="1:28" x14ac:dyDescent="0.25">
      <c r="A58">
        <v>57</v>
      </c>
      <c r="B58" s="2" t="s">
        <v>346</v>
      </c>
      <c r="C58" t="s">
        <v>991</v>
      </c>
      <c r="D58" s="2" t="s">
        <v>335</v>
      </c>
      <c r="E58" t="s">
        <v>1008</v>
      </c>
      <c r="F58" t="s">
        <v>99</v>
      </c>
      <c r="G58" s="6">
        <v>21648</v>
      </c>
      <c r="H58" s="9">
        <f ca="1">ROUNDDOWN(YEARFRAC(Table1[[#This Row],[Tanggal Lahir]],TODAY(),1),0)</f>
        <v>62</v>
      </c>
      <c r="I58" s="9" t="s">
        <v>1007</v>
      </c>
      <c r="J58" t="s">
        <v>990</v>
      </c>
      <c r="K58" s="2" t="s">
        <v>37</v>
      </c>
      <c r="L58" s="2" t="s">
        <v>38</v>
      </c>
      <c r="M58" t="s">
        <v>1000</v>
      </c>
      <c r="N58" t="s">
        <v>996</v>
      </c>
      <c r="O58" t="s">
        <v>50</v>
      </c>
      <c r="P58" s="13"/>
      <c r="Q58" t="s">
        <v>347</v>
      </c>
      <c r="R58" t="s">
        <v>993</v>
      </c>
      <c r="S58" t="s">
        <v>44</v>
      </c>
      <c r="T58" t="s">
        <v>348</v>
      </c>
      <c r="V58" t="s">
        <v>20</v>
      </c>
      <c r="W58" t="s">
        <v>337</v>
      </c>
      <c r="X58" t="s">
        <v>338</v>
      </c>
      <c r="Y58" t="s">
        <v>349</v>
      </c>
    </row>
    <row r="59" spans="1:28" x14ac:dyDescent="0.25">
      <c r="A59">
        <v>58</v>
      </c>
      <c r="B59" s="2" t="s">
        <v>350</v>
      </c>
      <c r="C59" t="s">
        <v>351</v>
      </c>
      <c r="D59" s="2" t="s">
        <v>352</v>
      </c>
      <c r="E59" t="s">
        <v>1008</v>
      </c>
      <c r="F59" t="s">
        <v>35</v>
      </c>
      <c r="G59" s="6">
        <v>13256</v>
      </c>
      <c r="H59" s="9">
        <f ca="1">ROUNDDOWN(YEARFRAC(Table1[[#This Row],[Tanggal Lahir]],TODAY(),1),0)</f>
        <v>85</v>
      </c>
      <c r="I59" s="9" t="s">
        <v>1007</v>
      </c>
      <c r="J59" t="s">
        <v>353</v>
      </c>
      <c r="K59" s="2" t="s">
        <v>37</v>
      </c>
      <c r="L59" s="2" t="s">
        <v>38</v>
      </c>
      <c r="M59" t="s">
        <v>1005</v>
      </c>
      <c r="N59" t="s">
        <v>60</v>
      </c>
      <c r="O59" s="15" t="s">
        <v>112</v>
      </c>
      <c r="P59" s="13"/>
      <c r="Q59" t="s">
        <v>42</v>
      </c>
      <c r="R59" t="s">
        <v>179</v>
      </c>
      <c r="S59" t="s">
        <v>44</v>
      </c>
      <c r="T59" t="s">
        <v>354</v>
      </c>
      <c r="V59" t="s">
        <v>20</v>
      </c>
      <c r="W59" t="s">
        <v>337</v>
      </c>
      <c r="X59" t="s">
        <v>355</v>
      </c>
      <c r="Y59" t="s">
        <v>356</v>
      </c>
    </row>
    <row r="60" spans="1:28" x14ac:dyDescent="0.25">
      <c r="A60">
        <v>59</v>
      </c>
      <c r="B60" s="2" t="s">
        <v>357</v>
      </c>
      <c r="C60" t="s">
        <v>358</v>
      </c>
      <c r="D60" s="2" t="s">
        <v>352</v>
      </c>
      <c r="E60" t="s">
        <v>1008</v>
      </c>
      <c r="F60" t="s">
        <v>35</v>
      </c>
      <c r="G60" s="6">
        <v>28867</v>
      </c>
      <c r="H60" s="9">
        <f ca="1">ROUNDDOWN(YEARFRAC(Table1[[#This Row],[Tanggal Lahir]],TODAY(),1),0)</f>
        <v>42</v>
      </c>
      <c r="I60" s="9" t="s">
        <v>1007</v>
      </c>
      <c r="J60" t="s">
        <v>353</v>
      </c>
      <c r="K60" s="2" t="s">
        <v>37</v>
      </c>
      <c r="L60" s="2" t="s">
        <v>38</v>
      </c>
      <c r="M60" t="s">
        <v>1000</v>
      </c>
      <c r="N60" t="s">
        <v>359</v>
      </c>
      <c r="O60" t="s">
        <v>89</v>
      </c>
      <c r="P60" s="13" t="s">
        <v>137</v>
      </c>
      <c r="Q60" t="s">
        <v>360</v>
      </c>
      <c r="R60" t="s">
        <v>43</v>
      </c>
      <c r="S60" t="s">
        <v>44</v>
      </c>
      <c r="T60" t="s">
        <v>361</v>
      </c>
      <c r="U60" t="s">
        <v>362</v>
      </c>
      <c r="V60" t="s">
        <v>20</v>
      </c>
      <c r="W60" t="s">
        <v>47</v>
      </c>
      <c r="X60" t="s">
        <v>355</v>
      </c>
      <c r="Y60" t="s">
        <v>363</v>
      </c>
    </row>
    <row r="61" spans="1:28" x14ac:dyDescent="0.25">
      <c r="A61">
        <v>60</v>
      </c>
      <c r="B61" s="2" t="s">
        <v>364</v>
      </c>
      <c r="C61" t="s">
        <v>365</v>
      </c>
      <c r="D61" s="2" t="s">
        <v>352</v>
      </c>
      <c r="E61" t="s">
        <v>1010</v>
      </c>
      <c r="F61" t="s">
        <v>35</v>
      </c>
      <c r="G61" s="6">
        <v>38849</v>
      </c>
      <c r="H61" s="9">
        <f ca="1">ROUNDDOWN(YEARFRAC(Table1[[#This Row],[Tanggal Lahir]],TODAY(),1),0)</f>
        <v>15</v>
      </c>
      <c r="I61" s="9" t="s">
        <v>1007</v>
      </c>
      <c r="J61" t="s">
        <v>353</v>
      </c>
      <c r="K61" s="2" t="s">
        <v>37</v>
      </c>
      <c r="L61" s="2" t="s">
        <v>38</v>
      </c>
      <c r="M61" t="s">
        <v>1000</v>
      </c>
      <c r="N61" t="s">
        <v>366</v>
      </c>
      <c r="O61" t="s">
        <v>90</v>
      </c>
      <c r="P61" s="13"/>
      <c r="Q61" t="s">
        <v>347</v>
      </c>
      <c r="R61" t="s">
        <v>58</v>
      </c>
      <c r="S61" t="s">
        <v>44</v>
      </c>
      <c r="T61" t="s">
        <v>367</v>
      </c>
      <c r="U61" t="s">
        <v>368</v>
      </c>
      <c r="V61" t="s">
        <v>131</v>
      </c>
      <c r="W61" t="s">
        <v>94</v>
      </c>
      <c r="Z61" t="s">
        <v>369</v>
      </c>
    </row>
    <row r="62" spans="1:28" x14ac:dyDescent="0.25">
      <c r="A62">
        <v>61</v>
      </c>
      <c r="B62" s="2" t="s">
        <v>370</v>
      </c>
      <c r="C62" t="s">
        <v>371</v>
      </c>
      <c r="D62" s="2" t="s">
        <v>352</v>
      </c>
      <c r="E62" t="s">
        <v>1008</v>
      </c>
      <c r="F62" t="s">
        <v>35</v>
      </c>
      <c r="G62" s="6">
        <v>40506</v>
      </c>
      <c r="H62" s="9">
        <f ca="1">ROUNDDOWN(YEARFRAC(Table1[[#This Row],[Tanggal Lahir]],TODAY(),1),0)</f>
        <v>10</v>
      </c>
      <c r="I62" s="9" t="s">
        <v>1007</v>
      </c>
      <c r="J62" t="s">
        <v>353</v>
      </c>
      <c r="K62" s="2" t="s">
        <v>37</v>
      </c>
      <c r="L62" s="2" t="s">
        <v>38</v>
      </c>
      <c r="M62" t="s">
        <v>1000</v>
      </c>
      <c r="N62" t="s">
        <v>366</v>
      </c>
      <c r="O62" t="s">
        <v>90</v>
      </c>
      <c r="P62" s="13"/>
      <c r="Q62" t="s">
        <v>347</v>
      </c>
      <c r="R62" t="s">
        <v>372</v>
      </c>
      <c r="S62" t="s">
        <v>44</v>
      </c>
      <c r="T62" t="s">
        <v>367</v>
      </c>
      <c r="U62" t="s">
        <v>368</v>
      </c>
      <c r="V62" t="s">
        <v>20</v>
      </c>
      <c r="W62" t="s">
        <v>94</v>
      </c>
      <c r="Z62" t="s">
        <v>369</v>
      </c>
    </row>
    <row r="63" spans="1:28" x14ac:dyDescent="0.25">
      <c r="A63">
        <v>62</v>
      </c>
      <c r="B63" s="2" t="s">
        <v>373</v>
      </c>
      <c r="C63" t="s">
        <v>392</v>
      </c>
      <c r="D63" s="2" t="s">
        <v>383</v>
      </c>
      <c r="E63" t="s">
        <v>1010</v>
      </c>
      <c r="F63" t="s">
        <v>374</v>
      </c>
      <c r="G63" s="6">
        <v>27962</v>
      </c>
      <c r="H63" s="9">
        <f ca="1">ROUNDDOWN(YEARFRAC(Table1[[#This Row],[Tanggal Lahir]],TODAY(),1),0)</f>
        <v>45</v>
      </c>
      <c r="I63" s="9" t="s">
        <v>1007</v>
      </c>
      <c r="J63" t="s">
        <v>375</v>
      </c>
      <c r="K63" s="2" t="s">
        <v>37</v>
      </c>
      <c r="L63" s="2" t="s">
        <v>38</v>
      </c>
      <c r="M63" t="s">
        <v>1001</v>
      </c>
      <c r="N63" t="s">
        <v>705</v>
      </c>
      <c r="O63" t="s">
        <v>376</v>
      </c>
      <c r="P63" s="13" t="s">
        <v>72</v>
      </c>
      <c r="Q63" t="s">
        <v>42</v>
      </c>
      <c r="R63" t="s">
        <v>43</v>
      </c>
      <c r="S63" t="s">
        <v>44</v>
      </c>
      <c r="T63" t="s">
        <v>377</v>
      </c>
      <c r="U63" t="s">
        <v>378</v>
      </c>
      <c r="V63" t="s">
        <v>131</v>
      </c>
      <c r="W63" t="s">
        <v>47</v>
      </c>
      <c r="X63" t="s">
        <v>379</v>
      </c>
      <c r="Y63" t="s">
        <v>380</v>
      </c>
    </row>
    <row r="64" spans="1:28" x14ac:dyDescent="0.25">
      <c r="A64">
        <v>63</v>
      </c>
      <c r="B64" s="2" t="s">
        <v>381</v>
      </c>
      <c r="C64" t="s">
        <v>382</v>
      </c>
      <c r="D64" s="2" t="s">
        <v>383</v>
      </c>
      <c r="E64" t="s">
        <v>1008</v>
      </c>
      <c r="F64" t="s">
        <v>35</v>
      </c>
      <c r="G64" s="6">
        <v>30563</v>
      </c>
      <c r="H64" s="9">
        <f ca="1">ROUNDDOWN(YEARFRAC(Table1[[#This Row],[Tanggal Lahir]],TODAY(),1),0)</f>
        <v>37</v>
      </c>
      <c r="I64" s="9" t="s">
        <v>1007</v>
      </c>
      <c r="J64" t="s">
        <v>384</v>
      </c>
      <c r="K64" s="2" t="s">
        <v>37</v>
      </c>
      <c r="L64" s="2" t="s">
        <v>38</v>
      </c>
      <c r="M64" t="s">
        <v>1000</v>
      </c>
      <c r="N64" t="s">
        <v>995</v>
      </c>
      <c r="O64" t="s">
        <v>376</v>
      </c>
      <c r="P64" s="13"/>
      <c r="Q64" t="s">
        <v>51</v>
      </c>
      <c r="R64" t="s">
        <v>43</v>
      </c>
      <c r="S64" t="s">
        <v>44</v>
      </c>
      <c r="T64" t="s">
        <v>385</v>
      </c>
      <c r="U64" t="s">
        <v>386</v>
      </c>
      <c r="V64" t="s">
        <v>20</v>
      </c>
      <c r="W64" t="s">
        <v>47</v>
      </c>
      <c r="X64" t="s">
        <v>379</v>
      </c>
      <c r="Y64" t="s">
        <v>387</v>
      </c>
    </row>
    <row r="65" spans="1:28" x14ac:dyDescent="0.25">
      <c r="A65">
        <v>64</v>
      </c>
      <c r="B65" s="2" t="s">
        <v>388</v>
      </c>
      <c r="C65" t="s">
        <v>389</v>
      </c>
      <c r="D65" s="2" t="s">
        <v>383</v>
      </c>
      <c r="E65" t="s">
        <v>1008</v>
      </c>
      <c r="F65" t="s">
        <v>35</v>
      </c>
      <c r="G65" s="6">
        <v>38646</v>
      </c>
      <c r="H65" s="9">
        <f ca="1">ROUNDDOWN(YEARFRAC(Table1[[#This Row],[Tanggal Lahir]],TODAY(),1),0)</f>
        <v>15</v>
      </c>
      <c r="I65" s="9" t="s">
        <v>1007</v>
      </c>
      <c r="J65" t="s">
        <v>384</v>
      </c>
      <c r="K65" s="2" t="s">
        <v>37</v>
      </c>
      <c r="L65" s="2" t="s">
        <v>38</v>
      </c>
      <c r="M65" t="s">
        <v>1000</v>
      </c>
      <c r="N65" t="s">
        <v>390</v>
      </c>
      <c r="O65" t="s">
        <v>391</v>
      </c>
      <c r="P65" s="13"/>
      <c r="Q65" t="s">
        <v>57</v>
      </c>
      <c r="R65" t="s">
        <v>58</v>
      </c>
      <c r="S65" t="s">
        <v>44</v>
      </c>
      <c r="T65" t="s">
        <v>392</v>
      </c>
      <c r="U65" t="s">
        <v>382</v>
      </c>
      <c r="V65" t="s">
        <v>131</v>
      </c>
      <c r="W65" t="s">
        <v>143</v>
      </c>
      <c r="X65" t="s">
        <v>379</v>
      </c>
    </row>
    <row r="66" spans="1:28" x14ac:dyDescent="0.25">
      <c r="A66">
        <v>65</v>
      </c>
      <c r="B66" s="2" t="s">
        <v>393</v>
      </c>
      <c r="C66" t="s">
        <v>394</v>
      </c>
      <c r="D66" s="2" t="s">
        <v>383</v>
      </c>
      <c r="E66" t="s">
        <v>1008</v>
      </c>
      <c r="F66" t="s">
        <v>35</v>
      </c>
      <c r="G66" s="6">
        <v>40140</v>
      </c>
      <c r="H66" s="9">
        <f ca="1">ROUNDDOWN(YEARFRAC(Table1[[#This Row],[Tanggal Lahir]],TODAY(),1),0)</f>
        <v>11</v>
      </c>
      <c r="I66" s="9" t="s">
        <v>1007</v>
      </c>
      <c r="J66" t="s">
        <v>384</v>
      </c>
      <c r="K66" s="2" t="s">
        <v>37</v>
      </c>
      <c r="L66" s="2" t="s">
        <v>38</v>
      </c>
      <c r="M66" t="s">
        <v>1000</v>
      </c>
      <c r="N66" t="s">
        <v>390</v>
      </c>
      <c r="O66" t="s">
        <v>395</v>
      </c>
      <c r="P66" s="13"/>
      <c r="Q66" t="s">
        <v>57</v>
      </c>
      <c r="R66" t="s">
        <v>58</v>
      </c>
      <c r="S66" t="s">
        <v>44</v>
      </c>
      <c r="T66" t="s">
        <v>392</v>
      </c>
      <c r="U66" t="s">
        <v>382</v>
      </c>
      <c r="V66" t="s">
        <v>131</v>
      </c>
      <c r="W66" t="s">
        <v>94</v>
      </c>
      <c r="X66" t="s">
        <v>379</v>
      </c>
    </row>
    <row r="67" spans="1:28" x14ac:dyDescent="0.25">
      <c r="A67">
        <v>66</v>
      </c>
      <c r="B67" s="2" t="s">
        <v>396</v>
      </c>
      <c r="C67" t="s">
        <v>397</v>
      </c>
      <c r="D67" s="2" t="s">
        <v>383</v>
      </c>
      <c r="E67" t="s">
        <v>1008</v>
      </c>
      <c r="F67" t="s">
        <v>35</v>
      </c>
      <c r="G67" s="6">
        <v>42550</v>
      </c>
      <c r="H67" s="9">
        <f ca="1">ROUNDDOWN(YEARFRAC(Table1[[#This Row],[Tanggal Lahir]],TODAY(),1),0)</f>
        <v>5</v>
      </c>
      <c r="I67" s="9" t="s">
        <v>1007</v>
      </c>
      <c r="J67" t="s">
        <v>384</v>
      </c>
      <c r="K67" s="2" t="s">
        <v>37</v>
      </c>
      <c r="L67" s="2" t="s">
        <v>38</v>
      </c>
      <c r="M67" t="s">
        <v>1000</v>
      </c>
      <c r="N67" t="s">
        <v>366</v>
      </c>
      <c r="O67" t="s">
        <v>398</v>
      </c>
      <c r="P67" s="13"/>
      <c r="Q67" t="s">
        <v>57</v>
      </c>
      <c r="R67" t="s">
        <v>58</v>
      </c>
      <c r="S67" t="s">
        <v>44</v>
      </c>
      <c r="T67" t="s">
        <v>392</v>
      </c>
      <c r="U67" t="s">
        <v>382</v>
      </c>
      <c r="V67" t="s">
        <v>20</v>
      </c>
      <c r="W67" t="s">
        <v>167</v>
      </c>
      <c r="X67" t="s">
        <v>379</v>
      </c>
    </row>
    <row r="68" spans="1:28" x14ac:dyDescent="0.25">
      <c r="A68">
        <v>67</v>
      </c>
      <c r="B68" s="2" t="s">
        <v>399</v>
      </c>
      <c r="C68" t="s">
        <v>385</v>
      </c>
      <c r="D68" s="2" t="s">
        <v>400</v>
      </c>
      <c r="E68" t="s">
        <v>1010</v>
      </c>
      <c r="F68" t="s">
        <v>35</v>
      </c>
      <c r="G68" s="6">
        <v>17547</v>
      </c>
      <c r="H68" s="9">
        <f ca="1">ROUNDDOWN(YEARFRAC(Table1[[#This Row],[Tanggal Lahir]],TODAY(),1),0)</f>
        <v>73</v>
      </c>
      <c r="I68" s="9" t="s">
        <v>1007</v>
      </c>
      <c r="J68" t="s">
        <v>384</v>
      </c>
      <c r="K68" s="2" t="s">
        <v>37</v>
      </c>
      <c r="L68" s="2" t="s">
        <v>38</v>
      </c>
      <c r="M68" t="s">
        <v>1000</v>
      </c>
      <c r="N68" t="s">
        <v>401</v>
      </c>
      <c r="O68" t="s">
        <v>376</v>
      </c>
      <c r="P68" s="13"/>
      <c r="Q68" t="s">
        <v>42</v>
      </c>
      <c r="R68" t="s">
        <v>402</v>
      </c>
      <c r="S68" t="s">
        <v>44</v>
      </c>
      <c r="T68" t="s">
        <v>403</v>
      </c>
      <c r="U68" t="s">
        <v>404</v>
      </c>
      <c r="V68" t="s">
        <v>131</v>
      </c>
      <c r="W68" t="s">
        <v>77</v>
      </c>
      <c r="X68" t="s">
        <v>405</v>
      </c>
      <c r="Y68" t="s">
        <v>406</v>
      </c>
    </row>
    <row r="69" spans="1:28" x14ac:dyDescent="0.25">
      <c r="A69">
        <v>68</v>
      </c>
      <c r="B69" s="2" t="s">
        <v>407</v>
      </c>
      <c r="C69" t="s">
        <v>999</v>
      </c>
      <c r="D69" s="2" t="s">
        <v>400</v>
      </c>
      <c r="E69" t="s">
        <v>1008</v>
      </c>
      <c r="F69" t="s">
        <v>35</v>
      </c>
      <c r="G69" s="6">
        <v>30563</v>
      </c>
      <c r="H69" s="9">
        <f ca="1">ROUNDDOWN(YEARFRAC(Table1[[#This Row],[Tanggal Lahir]],TODAY(),1),0)</f>
        <v>37</v>
      </c>
      <c r="I69" s="9" t="s">
        <v>1007</v>
      </c>
      <c r="J69" t="s">
        <v>384</v>
      </c>
      <c r="K69" s="2" t="s">
        <v>37</v>
      </c>
      <c r="L69" s="2" t="s">
        <v>38</v>
      </c>
      <c r="M69" t="s">
        <v>1000</v>
      </c>
      <c r="N69" t="s">
        <v>995</v>
      </c>
      <c r="O69" t="s">
        <v>994</v>
      </c>
      <c r="P69" s="13"/>
      <c r="Q69" t="s">
        <v>51</v>
      </c>
      <c r="R69" t="s">
        <v>402</v>
      </c>
      <c r="S69" t="s">
        <v>44</v>
      </c>
      <c r="T69" t="s">
        <v>408</v>
      </c>
      <c r="U69" t="s">
        <v>409</v>
      </c>
      <c r="V69" t="s">
        <v>131</v>
      </c>
      <c r="W69" t="s">
        <v>77</v>
      </c>
      <c r="X69" t="s">
        <v>405</v>
      </c>
      <c r="Y69" t="s">
        <v>410</v>
      </c>
      <c r="AB69" t="s">
        <v>411</v>
      </c>
    </row>
    <row r="70" spans="1:28" x14ac:dyDescent="0.25">
      <c r="A70">
        <v>69</v>
      </c>
      <c r="B70" s="2" t="s">
        <v>412</v>
      </c>
      <c r="C70" t="s">
        <v>413</v>
      </c>
      <c r="D70" s="2" t="s">
        <v>414</v>
      </c>
      <c r="E70" t="s">
        <v>1008</v>
      </c>
      <c r="F70" t="s">
        <v>35</v>
      </c>
      <c r="G70" s="6">
        <v>24451</v>
      </c>
      <c r="H70" s="9">
        <f ca="1">ROUNDDOWN(YEARFRAC(Table1[[#This Row],[Tanggal Lahir]],TODAY(),1),0)</f>
        <v>54</v>
      </c>
      <c r="I70" s="9" t="s">
        <v>1007</v>
      </c>
      <c r="J70" t="s">
        <v>415</v>
      </c>
      <c r="K70" s="2" t="s">
        <v>37</v>
      </c>
      <c r="L70" s="2" t="s">
        <v>38</v>
      </c>
      <c r="M70" t="s">
        <v>1000</v>
      </c>
      <c r="N70" t="s">
        <v>995</v>
      </c>
      <c r="O70" t="s">
        <v>89</v>
      </c>
      <c r="P70" s="13"/>
      <c r="Q70" t="s">
        <v>42</v>
      </c>
      <c r="R70" t="s">
        <v>58</v>
      </c>
      <c r="S70" t="s">
        <v>44</v>
      </c>
      <c r="T70" t="s">
        <v>416</v>
      </c>
      <c r="U70" t="s">
        <v>417</v>
      </c>
      <c r="V70" t="s">
        <v>131</v>
      </c>
      <c r="W70" t="s">
        <v>47</v>
      </c>
      <c r="Y70" t="s">
        <v>418</v>
      </c>
      <c r="Z70" t="s">
        <v>419</v>
      </c>
    </row>
    <row r="71" spans="1:28" x14ac:dyDescent="0.25">
      <c r="A71">
        <v>70</v>
      </c>
      <c r="B71" s="2" t="s">
        <v>420</v>
      </c>
      <c r="C71" t="s">
        <v>421</v>
      </c>
      <c r="D71" s="2" t="s">
        <v>414</v>
      </c>
      <c r="E71" t="s">
        <v>1010</v>
      </c>
      <c r="F71" t="s">
        <v>35</v>
      </c>
      <c r="G71" s="6">
        <v>38765</v>
      </c>
      <c r="H71" s="9">
        <f ca="1">ROUNDDOWN(YEARFRAC(Table1[[#This Row],[Tanggal Lahir]],TODAY(),1),0)</f>
        <v>15</v>
      </c>
      <c r="I71" s="9" t="s">
        <v>1007</v>
      </c>
      <c r="J71" t="s">
        <v>415</v>
      </c>
      <c r="K71" s="2" t="s">
        <v>37</v>
      </c>
      <c r="L71" s="2" t="s">
        <v>38</v>
      </c>
      <c r="M71" t="s">
        <v>1000</v>
      </c>
      <c r="N71" t="s">
        <v>88</v>
      </c>
      <c r="O71" t="s">
        <v>90</v>
      </c>
      <c r="P71" s="13"/>
      <c r="Q71" t="s">
        <v>57</v>
      </c>
      <c r="R71" t="s">
        <v>58</v>
      </c>
      <c r="S71" t="s">
        <v>44</v>
      </c>
      <c r="U71" t="s">
        <v>413</v>
      </c>
      <c r="V71" t="s">
        <v>131</v>
      </c>
      <c r="W71" t="s">
        <v>143</v>
      </c>
      <c r="Z71" t="s">
        <v>419</v>
      </c>
    </row>
    <row r="72" spans="1:28" x14ac:dyDescent="0.25">
      <c r="A72">
        <v>71</v>
      </c>
      <c r="B72" s="2" t="s">
        <v>422</v>
      </c>
      <c r="C72" t="s">
        <v>423</v>
      </c>
      <c r="D72" s="2" t="s">
        <v>424</v>
      </c>
      <c r="E72" t="s">
        <v>1010</v>
      </c>
      <c r="F72" t="s">
        <v>35</v>
      </c>
      <c r="G72" s="6">
        <v>16438</v>
      </c>
      <c r="H72" s="9">
        <f ca="1">ROUNDDOWN(YEARFRAC(Table1[[#This Row],[Tanggal Lahir]],TODAY(),1),0)</f>
        <v>76</v>
      </c>
      <c r="I72" s="9" t="s">
        <v>1007</v>
      </c>
      <c r="J72" t="s">
        <v>425</v>
      </c>
      <c r="K72" s="2" t="s">
        <v>37</v>
      </c>
      <c r="L72" s="2" t="s">
        <v>38</v>
      </c>
      <c r="M72" t="s">
        <v>1000</v>
      </c>
      <c r="N72" t="s">
        <v>401</v>
      </c>
      <c r="O72" t="s">
        <v>90</v>
      </c>
      <c r="P72" s="13"/>
      <c r="Q72" t="s">
        <v>42</v>
      </c>
      <c r="R72" t="s">
        <v>43</v>
      </c>
      <c r="S72" t="s">
        <v>44</v>
      </c>
      <c r="T72" t="s">
        <v>426</v>
      </c>
      <c r="U72" t="s">
        <v>427</v>
      </c>
      <c r="V72" t="s">
        <v>131</v>
      </c>
      <c r="W72" t="s">
        <v>77</v>
      </c>
      <c r="X72" t="s">
        <v>428</v>
      </c>
      <c r="Y72" t="s">
        <v>429</v>
      </c>
    </row>
    <row r="73" spans="1:28" x14ac:dyDescent="0.25">
      <c r="A73">
        <v>72</v>
      </c>
      <c r="B73" s="2" t="s">
        <v>430</v>
      </c>
      <c r="C73" t="s">
        <v>431</v>
      </c>
      <c r="D73" s="2" t="s">
        <v>424</v>
      </c>
      <c r="E73" t="s">
        <v>1008</v>
      </c>
      <c r="F73" t="s">
        <v>35</v>
      </c>
      <c r="G73" s="6">
        <v>20108</v>
      </c>
      <c r="H73" s="9">
        <f ca="1">ROUNDDOWN(YEARFRAC(Table1[[#This Row],[Tanggal Lahir]],TODAY(),1),0)</f>
        <v>66</v>
      </c>
      <c r="I73" s="9" t="s">
        <v>1007</v>
      </c>
      <c r="J73" t="s">
        <v>425</v>
      </c>
      <c r="K73" s="2" t="s">
        <v>37</v>
      </c>
      <c r="L73" s="2" t="s">
        <v>38</v>
      </c>
      <c r="M73" t="s">
        <v>1000</v>
      </c>
      <c r="N73" t="s">
        <v>401</v>
      </c>
      <c r="O73" t="s">
        <v>71</v>
      </c>
      <c r="P73" s="13"/>
      <c r="Q73" t="s">
        <v>51</v>
      </c>
      <c r="R73" t="s">
        <v>43</v>
      </c>
      <c r="S73" t="s">
        <v>44</v>
      </c>
      <c r="T73" t="s">
        <v>432</v>
      </c>
      <c r="U73" t="s">
        <v>433</v>
      </c>
      <c r="V73" t="s">
        <v>131</v>
      </c>
      <c r="W73" t="s">
        <v>77</v>
      </c>
      <c r="X73" t="s">
        <v>434</v>
      </c>
      <c r="Y73" t="s">
        <v>435</v>
      </c>
    </row>
    <row r="74" spans="1:28" x14ac:dyDescent="0.25">
      <c r="A74">
        <v>73</v>
      </c>
      <c r="B74" s="2" t="s">
        <v>436</v>
      </c>
      <c r="C74" t="s">
        <v>437</v>
      </c>
      <c r="D74" s="2" t="s">
        <v>438</v>
      </c>
      <c r="E74" t="s">
        <v>1010</v>
      </c>
      <c r="F74" t="s">
        <v>35</v>
      </c>
      <c r="G74" s="6">
        <v>20526</v>
      </c>
      <c r="H74" s="9">
        <f ca="1">ROUNDDOWN(YEARFRAC(Table1[[#This Row],[Tanggal Lahir]],TODAY(),1),0)</f>
        <v>65</v>
      </c>
      <c r="I74" s="9" t="s">
        <v>1007</v>
      </c>
      <c r="J74" t="s">
        <v>439</v>
      </c>
      <c r="K74" s="2" t="s">
        <v>37</v>
      </c>
      <c r="L74" s="2" t="s">
        <v>38</v>
      </c>
      <c r="M74" t="s">
        <v>1000</v>
      </c>
      <c r="N74" t="s">
        <v>995</v>
      </c>
      <c r="O74" t="s">
        <v>440</v>
      </c>
      <c r="P74" s="13"/>
      <c r="Q74" t="s">
        <v>42</v>
      </c>
      <c r="R74" t="s">
        <v>43</v>
      </c>
      <c r="S74" t="s">
        <v>44</v>
      </c>
      <c r="T74" t="s">
        <v>441</v>
      </c>
      <c r="U74" t="s">
        <v>442</v>
      </c>
      <c r="V74" t="s">
        <v>131</v>
      </c>
      <c r="W74" t="s">
        <v>47</v>
      </c>
      <c r="X74" t="s">
        <v>443</v>
      </c>
      <c r="Y74" t="s">
        <v>444</v>
      </c>
    </row>
    <row r="75" spans="1:28" x14ac:dyDescent="0.25">
      <c r="A75">
        <v>74</v>
      </c>
      <c r="B75" s="2" t="s">
        <v>445</v>
      </c>
      <c r="C75" t="s">
        <v>446</v>
      </c>
      <c r="D75" s="2" t="s">
        <v>438</v>
      </c>
      <c r="E75" t="s">
        <v>1008</v>
      </c>
      <c r="F75" t="s">
        <v>447</v>
      </c>
      <c r="G75" s="6">
        <v>23510</v>
      </c>
      <c r="H75" s="9">
        <f ca="1">ROUNDDOWN(YEARFRAC(Table1[[#This Row],[Tanggal Lahir]],TODAY(),1),0)</f>
        <v>57</v>
      </c>
      <c r="I75" s="9" t="s">
        <v>1007</v>
      </c>
      <c r="J75" t="s">
        <v>448</v>
      </c>
      <c r="K75" s="2" t="s">
        <v>37</v>
      </c>
      <c r="L75" s="2" t="s">
        <v>38</v>
      </c>
      <c r="M75" t="s">
        <v>1000</v>
      </c>
      <c r="N75" t="s">
        <v>995</v>
      </c>
      <c r="O75" t="s">
        <v>71</v>
      </c>
      <c r="P75" s="13"/>
      <c r="Q75" t="s">
        <v>51</v>
      </c>
      <c r="R75" t="s">
        <v>43</v>
      </c>
      <c r="S75" t="s">
        <v>44</v>
      </c>
      <c r="T75" t="s">
        <v>449</v>
      </c>
      <c r="U75" t="s">
        <v>450</v>
      </c>
      <c r="V75" t="s">
        <v>131</v>
      </c>
      <c r="W75" t="s">
        <v>47</v>
      </c>
      <c r="X75" t="s">
        <v>443</v>
      </c>
      <c r="Y75" t="s">
        <v>451</v>
      </c>
    </row>
    <row r="76" spans="1:28" x14ac:dyDescent="0.25">
      <c r="A76">
        <v>75</v>
      </c>
      <c r="B76" s="2" t="s">
        <v>452</v>
      </c>
      <c r="C76" t="s">
        <v>453</v>
      </c>
      <c r="D76" s="2" t="s">
        <v>438</v>
      </c>
      <c r="E76" t="s">
        <v>1010</v>
      </c>
      <c r="F76" t="s">
        <v>35</v>
      </c>
      <c r="G76" s="6">
        <v>35088</v>
      </c>
      <c r="H76" s="9">
        <f ca="1">ROUNDDOWN(YEARFRAC(Table1[[#This Row],[Tanggal Lahir]],TODAY(),1),0)</f>
        <v>25</v>
      </c>
      <c r="I76" s="9" t="s">
        <v>1007</v>
      </c>
      <c r="J76" t="s">
        <v>454</v>
      </c>
      <c r="K76" s="2" t="s">
        <v>37</v>
      </c>
      <c r="L76" s="2" t="s">
        <v>38</v>
      </c>
      <c r="M76" t="s">
        <v>1000</v>
      </c>
      <c r="N76" t="s">
        <v>60</v>
      </c>
      <c r="O76" t="s">
        <v>90</v>
      </c>
      <c r="P76" s="13"/>
      <c r="Q76" t="s">
        <v>57</v>
      </c>
      <c r="R76" t="s">
        <v>58</v>
      </c>
      <c r="S76" t="s">
        <v>44</v>
      </c>
      <c r="U76" t="s">
        <v>446</v>
      </c>
      <c r="V76" t="s">
        <v>131</v>
      </c>
      <c r="W76" t="s">
        <v>47</v>
      </c>
      <c r="Y76" t="s">
        <v>455</v>
      </c>
      <c r="Z76" t="s">
        <v>456</v>
      </c>
    </row>
    <row r="77" spans="1:28" x14ac:dyDescent="0.25">
      <c r="A77">
        <v>76</v>
      </c>
      <c r="B77" s="2" t="s">
        <v>457</v>
      </c>
      <c r="C77" t="s">
        <v>458</v>
      </c>
      <c r="D77" s="2" t="s">
        <v>459</v>
      </c>
      <c r="E77" t="s">
        <v>1010</v>
      </c>
      <c r="F77" t="s">
        <v>460</v>
      </c>
      <c r="G77" s="6">
        <v>29115</v>
      </c>
      <c r="H77" s="9">
        <f ca="1">ROUNDDOWN(YEARFRAC(Table1[[#This Row],[Tanggal Lahir]],TODAY(),1),0)</f>
        <v>41</v>
      </c>
      <c r="I77" s="9" t="s">
        <v>1007</v>
      </c>
      <c r="J77" t="s">
        <v>461</v>
      </c>
      <c r="K77" s="2" t="s">
        <v>37</v>
      </c>
      <c r="L77" s="2" t="s">
        <v>38</v>
      </c>
      <c r="M77" t="s">
        <v>1000</v>
      </c>
      <c r="N77" t="s">
        <v>60</v>
      </c>
      <c r="O77" t="s">
        <v>89</v>
      </c>
      <c r="P77" s="13"/>
      <c r="Q77" t="s">
        <v>42</v>
      </c>
      <c r="R77" t="s">
        <v>43</v>
      </c>
      <c r="S77" t="s">
        <v>44</v>
      </c>
      <c r="T77" t="s">
        <v>462</v>
      </c>
      <c r="U77" t="s">
        <v>463</v>
      </c>
      <c r="V77" t="s">
        <v>131</v>
      </c>
      <c r="W77" t="s">
        <v>47</v>
      </c>
      <c r="X77" t="s">
        <v>464</v>
      </c>
      <c r="Y77" t="s">
        <v>465</v>
      </c>
    </row>
    <row r="78" spans="1:28" x14ac:dyDescent="0.25">
      <c r="A78">
        <v>77</v>
      </c>
      <c r="B78" s="2" t="s">
        <v>466</v>
      </c>
      <c r="C78" t="s">
        <v>467</v>
      </c>
      <c r="D78" s="2" t="s">
        <v>459</v>
      </c>
      <c r="E78" t="s">
        <v>1008</v>
      </c>
      <c r="F78" t="s">
        <v>35</v>
      </c>
      <c r="G78" s="6">
        <v>25554</v>
      </c>
      <c r="H78" s="9">
        <f ca="1">ROUNDDOWN(YEARFRAC(Table1[[#This Row],[Tanggal Lahir]],TODAY(),1),0)</f>
        <v>51</v>
      </c>
      <c r="I78" s="9" t="s">
        <v>1007</v>
      </c>
      <c r="J78" t="s">
        <v>468</v>
      </c>
      <c r="K78" s="2" t="s">
        <v>37</v>
      </c>
      <c r="L78" s="2" t="s">
        <v>38</v>
      </c>
      <c r="M78" t="s">
        <v>1000</v>
      </c>
      <c r="N78" t="s">
        <v>359</v>
      </c>
      <c r="O78" t="s">
        <v>469</v>
      </c>
      <c r="P78" s="13"/>
      <c r="Q78" t="s">
        <v>51</v>
      </c>
      <c r="R78" t="s">
        <v>43</v>
      </c>
      <c r="S78" t="s">
        <v>44</v>
      </c>
      <c r="T78" t="s">
        <v>470</v>
      </c>
      <c r="U78" t="s">
        <v>471</v>
      </c>
      <c r="V78" t="s">
        <v>131</v>
      </c>
      <c r="W78" t="s">
        <v>47</v>
      </c>
      <c r="X78" t="s">
        <v>464</v>
      </c>
      <c r="Y78" t="s">
        <v>472</v>
      </c>
    </row>
    <row r="79" spans="1:28" x14ac:dyDescent="0.25">
      <c r="A79">
        <v>78</v>
      </c>
      <c r="B79" s="2" t="s">
        <v>473</v>
      </c>
      <c r="C79" t="s">
        <v>474</v>
      </c>
      <c r="D79" s="2" t="s">
        <v>475</v>
      </c>
      <c r="E79" t="s">
        <v>1010</v>
      </c>
      <c r="F79" t="s">
        <v>35</v>
      </c>
      <c r="G79" s="6">
        <v>20896</v>
      </c>
      <c r="H79" s="9">
        <f ca="1">ROUNDDOWN(YEARFRAC(Table1[[#This Row],[Tanggal Lahir]],TODAY(),1),0)</f>
        <v>64</v>
      </c>
      <c r="I79" s="9" t="s">
        <v>1007</v>
      </c>
      <c r="J79" t="s">
        <v>476</v>
      </c>
      <c r="K79" s="2" t="s">
        <v>37</v>
      </c>
      <c r="L79" s="2" t="s">
        <v>38</v>
      </c>
      <c r="M79" t="s">
        <v>1000</v>
      </c>
      <c r="N79" t="s">
        <v>390</v>
      </c>
      <c r="O79" t="s">
        <v>89</v>
      </c>
      <c r="P79" s="13"/>
      <c r="Q79" t="s">
        <v>42</v>
      </c>
      <c r="R79" t="s">
        <v>43</v>
      </c>
      <c r="S79" t="s">
        <v>44</v>
      </c>
      <c r="T79" t="s">
        <v>477</v>
      </c>
      <c r="U79" t="s">
        <v>417</v>
      </c>
      <c r="V79" t="s">
        <v>131</v>
      </c>
      <c r="W79" t="s">
        <v>77</v>
      </c>
      <c r="X79" t="s">
        <v>478</v>
      </c>
      <c r="Y79" t="s">
        <v>479</v>
      </c>
    </row>
    <row r="80" spans="1:28" x14ac:dyDescent="0.25">
      <c r="A80">
        <v>79</v>
      </c>
      <c r="B80" s="2" t="s">
        <v>480</v>
      </c>
      <c r="C80" t="s">
        <v>481</v>
      </c>
      <c r="D80" s="2" t="s">
        <v>475</v>
      </c>
      <c r="E80" t="s">
        <v>1008</v>
      </c>
      <c r="F80" t="s">
        <v>35</v>
      </c>
      <c r="G80" s="6">
        <v>23012</v>
      </c>
      <c r="H80" s="9">
        <f ca="1">ROUNDDOWN(YEARFRAC(Table1[[#This Row],[Tanggal Lahir]],TODAY(),1),0)</f>
        <v>58</v>
      </c>
      <c r="I80" s="9" t="s">
        <v>1007</v>
      </c>
      <c r="J80" t="s">
        <v>415</v>
      </c>
      <c r="K80" s="2" t="s">
        <v>37</v>
      </c>
      <c r="L80" s="2" t="s">
        <v>38</v>
      </c>
      <c r="M80" t="s">
        <v>1000</v>
      </c>
      <c r="N80" t="s">
        <v>390</v>
      </c>
      <c r="O80" t="s">
        <v>71</v>
      </c>
      <c r="P80" s="13"/>
      <c r="Q80" t="s">
        <v>51</v>
      </c>
      <c r="R80" t="s">
        <v>43</v>
      </c>
      <c r="S80" t="s">
        <v>44</v>
      </c>
      <c r="T80" t="s">
        <v>482</v>
      </c>
      <c r="U80" t="s">
        <v>483</v>
      </c>
      <c r="V80" t="s">
        <v>131</v>
      </c>
      <c r="W80" t="s">
        <v>47</v>
      </c>
      <c r="X80" t="s">
        <v>478</v>
      </c>
      <c r="Y80" t="s">
        <v>484</v>
      </c>
    </row>
    <row r="81" spans="1:28" x14ac:dyDescent="0.25">
      <c r="A81">
        <v>80</v>
      </c>
      <c r="B81" s="2" t="s">
        <v>485</v>
      </c>
      <c r="C81" t="s">
        <v>486</v>
      </c>
      <c r="D81" s="2" t="s">
        <v>487</v>
      </c>
      <c r="E81" t="s">
        <v>1008</v>
      </c>
      <c r="F81" t="s">
        <v>35</v>
      </c>
      <c r="G81" s="6">
        <v>24834</v>
      </c>
      <c r="H81" s="9">
        <f ca="1">ROUNDDOWN(YEARFRAC(Table1[[#This Row],[Tanggal Lahir]],TODAY(),1),0)</f>
        <v>53</v>
      </c>
      <c r="I81" s="9" t="s">
        <v>1007</v>
      </c>
      <c r="J81" t="s">
        <v>488</v>
      </c>
      <c r="K81" s="2" t="s">
        <v>37</v>
      </c>
      <c r="L81" s="2" t="s">
        <v>38</v>
      </c>
      <c r="M81" t="s">
        <v>1000</v>
      </c>
      <c r="N81" t="s">
        <v>60</v>
      </c>
      <c r="O81" t="s">
        <v>89</v>
      </c>
      <c r="P81" s="13"/>
      <c r="Q81" t="s">
        <v>42</v>
      </c>
      <c r="R81" t="s">
        <v>179</v>
      </c>
      <c r="S81" t="s">
        <v>44</v>
      </c>
      <c r="T81" t="s">
        <v>489</v>
      </c>
      <c r="U81" t="s">
        <v>490</v>
      </c>
      <c r="V81" t="s">
        <v>131</v>
      </c>
      <c r="W81" t="s">
        <v>47</v>
      </c>
      <c r="X81" t="s">
        <v>491</v>
      </c>
      <c r="Y81" t="s">
        <v>492</v>
      </c>
    </row>
    <row r="82" spans="1:28" x14ac:dyDescent="0.25">
      <c r="A82">
        <v>81</v>
      </c>
      <c r="B82" s="2" t="s">
        <v>493</v>
      </c>
      <c r="C82" t="s">
        <v>494</v>
      </c>
      <c r="D82" s="2" t="s">
        <v>487</v>
      </c>
      <c r="E82" t="s">
        <v>1008</v>
      </c>
      <c r="F82" t="s">
        <v>35</v>
      </c>
      <c r="G82" s="6">
        <v>38164</v>
      </c>
      <c r="H82" s="9">
        <f ca="1">ROUNDDOWN(YEARFRAC(Table1[[#This Row],[Tanggal Lahir]],TODAY(),1),0)</f>
        <v>17</v>
      </c>
      <c r="I82" s="9" t="s">
        <v>1007</v>
      </c>
      <c r="J82" t="s">
        <v>488</v>
      </c>
      <c r="K82" s="2" t="s">
        <v>37</v>
      </c>
      <c r="L82" s="2" t="s">
        <v>38</v>
      </c>
      <c r="M82" t="s">
        <v>1000</v>
      </c>
      <c r="N82" t="s">
        <v>401</v>
      </c>
      <c r="O82" t="s">
        <v>391</v>
      </c>
      <c r="P82" s="13"/>
      <c r="Q82" t="s">
        <v>57</v>
      </c>
      <c r="R82" t="s">
        <v>58</v>
      </c>
      <c r="S82" t="s">
        <v>44</v>
      </c>
      <c r="T82" t="s">
        <v>495</v>
      </c>
      <c r="U82" t="s">
        <v>486</v>
      </c>
      <c r="V82" t="s">
        <v>131</v>
      </c>
      <c r="W82" t="s">
        <v>143</v>
      </c>
      <c r="X82" t="s">
        <v>491</v>
      </c>
    </row>
    <row r="83" spans="1:28" x14ac:dyDescent="0.25">
      <c r="A83">
        <v>82</v>
      </c>
      <c r="B83" s="2" t="s">
        <v>496</v>
      </c>
      <c r="C83" t="s">
        <v>497</v>
      </c>
      <c r="D83" s="2" t="s">
        <v>498</v>
      </c>
      <c r="E83" t="s">
        <v>1008</v>
      </c>
      <c r="F83" t="s">
        <v>35</v>
      </c>
      <c r="G83" s="6">
        <v>26664</v>
      </c>
      <c r="H83" s="9">
        <f ca="1">ROUNDDOWN(YEARFRAC(Table1[[#This Row],[Tanggal Lahir]],TODAY(),1),0)</f>
        <v>48</v>
      </c>
      <c r="I83" s="9" t="s">
        <v>1007</v>
      </c>
      <c r="J83" t="s">
        <v>499</v>
      </c>
      <c r="K83" s="2" t="s">
        <v>37</v>
      </c>
      <c r="L83" s="2" t="s">
        <v>38</v>
      </c>
      <c r="M83" t="s">
        <v>1000</v>
      </c>
      <c r="N83" t="s">
        <v>995</v>
      </c>
      <c r="O83" t="s">
        <v>71</v>
      </c>
      <c r="P83" s="13" t="s">
        <v>137</v>
      </c>
      <c r="Q83" t="s">
        <v>42</v>
      </c>
      <c r="R83" t="s">
        <v>179</v>
      </c>
      <c r="S83" t="s">
        <v>44</v>
      </c>
      <c r="V83" t="s">
        <v>131</v>
      </c>
      <c r="W83" t="s">
        <v>47</v>
      </c>
      <c r="Z83" t="s">
        <v>500</v>
      </c>
      <c r="AA83" t="s">
        <v>501</v>
      </c>
      <c r="AB83" t="s">
        <v>411</v>
      </c>
    </row>
    <row r="84" spans="1:28" x14ac:dyDescent="0.25">
      <c r="A84">
        <v>83</v>
      </c>
      <c r="B84" s="2" t="s">
        <v>502</v>
      </c>
      <c r="C84" t="s">
        <v>503</v>
      </c>
      <c r="D84" s="2" t="s">
        <v>498</v>
      </c>
      <c r="E84" t="s">
        <v>1008</v>
      </c>
      <c r="F84" t="s">
        <v>35</v>
      </c>
      <c r="G84" s="6">
        <v>33918</v>
      </c>
      <c r="H84" s="9">
        <f ca="1">ROUNDDOWN(YEARFRAC(Table1[[#This Row],[Tanggal Lahir]],TODAY(),1),0)</f>
        <v>28</v>
      </c>
      <c r="I84" s="9" t="s">
        <v>1007</v>
      </c>
      <c r="J84" t="s">
        <v>499</v>
      </c>
      <c r="K84" s="2" t="s">
        <v>37</v>
      </c>
      <c r="L84" s="2" t="s">
        <v>38</v>
      </c>
      <c r="M84" t="s">
        <v>1000</v>
      </c>
      <c r="N84" t="s">
        <v>60</v>
      </c>
      <c r="O84" t="s">
        <v>504</v>
      </c>
      <c r="P84" s="13" t="s">
        <v>137</v>
      </c>
      <c r="Q84" t="s">
        <v>57</v>
      </c>
      <c r="R84" t="s">
        <v>43</v>
      </c>
      <c r="S84" t="s">
        <v>44</v>
      </c>
      <c r="T84" t="s">
        <v>84</v>
      </c>
      <c r="U84" t="s">
        <v>497</v>
      </c>
      <c r="V84" t="s">
        <v>131</v>
      </c>
      <c r="W84" t="s">
        <v>47</v>
      </c>
      <c r="X84" t="s">
        <v>505</v>
      </c>
      <c r="Y84" t="s">
        <v>506</v>
      </c>
    </row>
    <row r="85" spans="1:28" x14ac:dyDescent="0.25">
      <c r="A85">
        <v>84</v>
      </c>
      <c r="B85" s="2" t="s">
        <v>507</v>
      </c>
      <c r="C85" t="s">
        <v>508</v>
      </c>
      <c r="D85" s="2" t="s">
        <v>498</v>
      </c>
      <c r="E85" t="s">
        <v>1010</v>
      </c>
      <c r="F85" t="s">
        <v>509</v>
      </c>
      <c r="G85" s="6">
        <v>42721</v>
      </c>
      <c r="H85" s="9">
        <f ca="1">ROUNDDOWN(YEARFRAC(Table1[[#This Row],[Tanggal Lahir]],TODAY(),1),0)</f>
        <v>4</v>
      </c>
      <c r="I85" s="9" t="s">
        <v>1007</v>
      </c>
      <c r="J85" t="s">
        <v>499</v>
      </c>
      <c r="K85" s="2" t="s">
        <v>37</v>
      </c>
      <c r="L85" s="2" t="s">
        <v>38</v>
      </c>
      <c r="M85" t="s">
        <v>1000</v>
      </c>
      <c r="N85" t="s">
        <v>366</v>
      </c>
      <c r="O85" t="s">
        <v>398</v>
      </c>
      <c r="P85" s="13"/>
      <c r="Q85" t="s">
        <v>360</v>
      </c>
      <c r="R85" t="s">
        <v>58</v>
      </c>
      <c r="S85" t="s">
        <v>44</v>
      </c>
      <c r="U85" t="s">
        <v>503</v>
      </c>
      <c r="V85" t="s">
        <v>510</v>
      </c>
      <c r="W85" t="s">
        <v>94</v>
      </c>
      <c r="X85" t="s">
        <v>505</v>
      </c>
    </row>
    <row r="86" spans="1:28" x14ac:dyDescent="0.25">
      <c r="A86">
        <v>85</v>
      </c>
      <c r="B86" s="2" t="s">
        <v>511</v>
      </c>
      <c r="C86" t="s">
        <v>512</v>
      </c>
      <c r="D86" s="2" t="s">
        <v>513</v>
      </c>
      <c r="E86" t="s">
        <v>1010</v>
      </c>
      <c r="F86" t="s">
        <v>35</v>
      </c>
      <c r="G86" s="6">
        <v>34661</v>
      </c>
      <c r="H86" s="9">
        <f ca="1">ROUNDDOWN(YEARFRAC(Table1[[#This Row],[Tanggal Lahir]],TODAY(),1),0)</f>
        <v>26</v>
      </c>
      <c r="I86" s="9" t="s">
        <v>1007</v>
      </c>
      <c r="J86" t="s">
        <v>415</v>
      </c>
      <c r="K86" s="2" t="s">
        <v>37</v>
      </c>
      <c r="L86" s="2" t="s">
        <v>38</v>
      </c>
      <c r="M86" t="s">
        <v>1000</v>
      </c>
      <c r="N86" t="s">
        <v>60</v>
      </c>
      <c r="O86" t="s">
        <v>89</v>
      </c>
      <c r="P86" s="13" t="s">
        <v>128</v>
      </c>
      <c r="Q86" t="s">
        <v>42</v>
      </c>
      <c r="R86" t="s">
        <v>43</v>
      </c>
      <c r="S86" t="s">
        <v>44</v>
      </c>
      <c r="T86" t="s">
        <v>514</v>
      </c>
      <c r="U86" t="s">
        <v>515</v>
      </c>
      <c r="V86" t="s">
        <v>131</v>
      </c>
      <c r="W86" t="s">
        <v>47</v>
      </c>
      <c r="X86" t="s">
        <v>516</v>
      </c>
      <c r="Y86" t="s">
        <v>517</v>
      </c>
    </row>
    <row r="87" spans="1:28" x14ac:dyDescent="0.25">
      <c r="A87">
        <v>86</v>
      </c>
      <c r="B87" s="2" t="s">
        <v>518</v>
      </c>
      <c r="C87" t="s">
        <v>519</v>
      </c>
      <c r="D87" s="2" t="s">
        <v>513</v>
      </c>
      <c r="E87" t="s">
        <v>1008</v>
      </c>
      <c r="F87" t="s">
        <v>35</v>
      </c>
      <c r="G87" s="6">
        <v>35144</v>
      </c>
      <c r="H87" s="9">
        <f ca="1">ROUNDDOWN(YEARFRAC(Table1[[#This Row],[Tanggal Lahir]],TODAY(),1),0)</f>
        <v>25</v>
      </c>
      <c r="I87" s="9" t="s">
        <v>1007</v>
      </c>
      <c r="J87" t="s">
        <v>415</v>
      </c>
      <c r="K87" s="2" t="s">
        <v>37</v>
      </c>
      <c r="L87" s="2" t="s">
        <v>38</v>
      </c>
      <c r="M87" t="s">
        <v>1000</v>
      </c>
      <c r="N87" t="s">
        <v>60</v>
      </c>
      <c r="O87" t="s">
        <v>89</v>
      </c>
      <c r="P87" s="13"/>
      <c r="Q87" t="s">
        <v>51</v>
      </c>
      <c r="R87" t="s">
        <v>43</v>
      </c>
      <c r="S87" t="s">
        <v>44</v>
      </c>
      <c r="T87" t="s">
        <v>474</v>
      </c>
      <c r="U87" t="s">
        <v>481</v>
      </c>
      <c r="V87" t="s">
        <v>131</v>
      </c>
      <c r="W87" t="s">
        <v>47</v>
      </c>
      <c r="X87" t="s">
        <v>516</v>
      </c>
      <c r="Y87" t="s">
        <v>520</v>
      </c>
    </row>
    <row r="88" spans="1:28" x14ac:dyDescent="0.25">
      <c r="A88">
        <v>87</v>
      </c>
      <c r="B88" s="2" t="s">
        <v>521</v>
      </c>
      <c r="C88" t="s">
        <v>522</v>
      </c>
      <c r="D88" s="2" t="s">
        <v>523</v>
      </c>
      <c r="E88" t="s">
        <v>1008</v>
      </c>
      <c r="F88" t="s">
        <v>35</v>
      </c>
      <c r="G88" s="6">
        <v>25121</v>
      </c>
      <c r="H88" s="9">
        <f ca="1">ROUNDDOWN(YEARFRAC(Table1[[#This Row],[Tanggal Lahir]],TODAY(),1),0)</f>
        <v>52</v>
      </c>
      <c r="I88" s="9" t="s">
        <v>1007</v>
      </c>
      <c r="J88" t="s">
        <v>524</v>
      </c>
      <c r="K88" s="2" t="s">
        <v>37</v>
      </c>
      <c r="L88" s="2" t="s">
        <v>38</v>
      </c>
      <c r="M88" t="s">
        <v>1000</v>
      </c>
      <c r="N88" t="s">
        <v>88</v>
      </c>
      <c r="O88" t="s">
        <v>90</v>
      </c>
      <c r="P88" s="13"/>
      <c r="Q88" t="s">
        <v>42</v>
      </c>
      <c r="R88" t="s">
        <v>43</v>
      </c>
      <c r="S88" t="s">
        <v>44</v>
      </c>
      <c r="V88" t="s">
        <v>131</v>
      </c>
      <c r="W88" t="s">
        <v>47</v>
      </c>
      <c r="X88" t="s">
        <v>525</v>
      </c>
      <c r="Y88" t="s">
        <v>526</v>
      </c>
    </row>
    <row r="89" spans="1:28" x14ac:dyDescent="0.25">
      <c r="A89">
        <v>88</v>
      </c>
      <c r="B89" s="2" t="s">
        <v>527</v>
      </c>
      <c r="C89" t="s">
        <v>528</v>
      </c>
      <c r="D89" s="2" t="s">
        <v>523</v>
      </c>
      <c r="E89" t="s">
        <v>1008</v>
      </c>
      <c r="F89" t="s">
        <v>35</v>
      </c>
      <c r="G89" s="6">
        <v>36205</v>
      </c>
      <c r="H89" s="9">
        <f ca="1">ROUNDDOWN(YEARFRAC(Table1[[#This Row],[Tanggal Lahir]],TODAY(),1),0)</f>
        <v>22</v>
      </c>
      <c r="I89" s="9" t="s">
        <v>1007</v>
      </c>
      <c r="J89" t="s">
        <v>524</v>
      </c>
      <c r="K89" s="2" t="s">
        <v>37</v>
      </c>
      <c r="L89" s="2" t="s">
        <v>38</v>
      </c>
      <c r="M89" t="s">
        <v>1000</v>
      </c>
      <c r="N89" t="s">
        <v>60</v>
      </c>
      <c r="O89" t="s">
        <v>59</v>
      </c>
      <c r="P89" s="13"/>
      <c r="Q89" t="s">
        <v>57</v>
      </c>
      <c r="R89" t="s">
        <v>58</v>
      </c>
      <c r="S89" t="s">
        <v>44</v>
      </c>
      <c r="T89" t="s">
        <v>529</v>
      </c>
      <c r="U89" t="s">
        <v>522</v>
      </c>
      <c r="V89" t="s">
        <v>131</v>
      </c>
      <c r="W89" t="s">
        <v>47</v>
      </c>
      <c r="Z89" t="s">
        <v>530</v>
      </c>
      <c r="AB89" t="s">
        <v>531</v>
      </c>
    </row>
    <row r="90" spans="1:28" x14ac:dyDescent="0.25">
      <c r="A90">
        <v>89</v>
      </c>
      <c r="B90" s="2" t="s">
        <v>532</v>
      </c>
      <c r="C90" t="s">
        <v>533</v>
      </c>
      <c r="D90" s="2" t="s">
        <v>534</v>
      </c>
      <c r="E90" t="s">
        <v>1010</v>
      </c>
      <c r="F90" t="s">
        <v>35</v>
      </c>
      <c r="G90" s="6">
        <v>13516</v>
      </c>
      <c r="H90" s="9">
        <f ca="1">ROUNDDOWN(YEARFRAC(Table1[[#This Row],[Tanggal Lahir]],TODAY(),1),0)</f>
        <v>84</v>
      </c>
      <c r="I90" s="9" t="s">
        <v>1007</v>
      </c>
      <c r="J90" t="s">
        <v>535</v>
      </c>
      <c r="K90" s="2" t="s">
        <v>37</v>
      </c>
      <c r="L90" s="2" t="s">
        <v>38</v>
      </c>
      <c r="M90" t="s">
        <v>1000</v>
      </c>
      <c r="N90" t="s">
        <v>995</v>
      </c>
      <c r="O90" t="s">
        <v>70</v>
      </c>
      <c r="P90" s="13"/>
      <c r="Q90" t="s">
        <v>42</v>
      </c>
      <c r="R90" t="s">
        <v>43</v>
      </c>
      <c r="S90" t="s">
        <v>44</v>
      </c>
      <c r="T90" t="s">
        <v>536</v>
      </c>
      <c r="U90" t="s">
        <v>537</v>
      </c>
      <c r="V90" t="s">
        <v>131</v>
      </c>
      <c r="W90" t="s">
        <v>77</v>
      </c>
      <c r="Z90" t="s">
        <v>538</v>
      </c>
      <c r="AA90" t="s">
        <v>539</v>
      </c>
      <c r="AB90" t="s">
        <v>411</v>
      </c>
    </row>
    <row r="91" spans="1:28" x14ac:dyDescent="0.25">
      <c r="A91">
        <v>90</v>
      </c>
      <c r="B91" s="2" t="s">
        <v>540</v>
      </c>
      <c r="C91" t="s">
        <v>541</v>
      </c>
      <c r="D91" s="2" t="s">
        <v>534</v>
      </c>
      <c r="E91" t="s">
        <v>1008</v>
      </c>
      <c r="F91" t="s">
        <v>35</v>
      </c>
      <c r="G91" s="6">
        <v>18961</v>
      </c>
      <c r="H91" s="9">
        <f ca="1">ROUNDDOWN(YEARFRAC(Table1[[#This Row],[Tanggal Lahir]],TODAY(),1),0)</f>
        <v>69</v>
      </c>
      <c r="I91" s="9" t="s">
        <v>1007</v>
      </c>
      <c r="J91" t="s">
        <v>542</v>
      </c>
      <c r="K91" s="2" t="s">
        <v>37</v>
      </c>
      <c r="L91" s="2" t="s">
        <v>38</v>
      </c>
      <c r="M91" t="s">
        <v>1000</v>
      </c>
      <c r="N91" t="s">
        <v>995</v>
      </c>
      <c r="O91" t="s">
        <v>71</v>
      </c>
      <c r="P91" s="13"/>
      <c r="Q91" t="s">
        <v>51</v>
      </c>
      <c r="R91" t="s">
        <v>43</v>
      </c>
      <c r="S91" t="s">
        <v>44</v>
      </c>
      <c r="T91" t="s">
        <v>543</v>
      </c>
      <c r="U91" t="s">
        <v>544</v>
      </c>
      <c r="V91" t="s">
        <v>131</v>
      </c>
      <c r="W91" t="s">
        <v>77</v>
      </c>
      <c r="X91" t="s">
        <v>545</v>
      </c>
      <c r="Y91" t="s">
        <v>546</v>
      </c>
    </row>
    <row r="92" spans="1:28" x14ac:dyDescent="0.25">
      <c r="A92">
        <v>91</v>
      </c>
      <c r="B92" s="2" t="s">
        <v>547</v>
      </c>
      <c r="C92" t="s">
        <v>548</v>
      </c>
      <c r="D92" s="2" t="s">
        <v>534</v>
      </c>
      <c r="E92" t="s">
        <v>1008</v>
      </c>
      <c r="F92" t="s">
        <v>549</v>
      </c>
      <c r="G92" s="6">
        <v>25762</v>
      </c>
      <c r="H92" s="9">
        <f ca="1">ROUNDDOWN(YEARFRAC(Table1[[#This Row],[Tanggal Lahir]],TODAY(),1),0)</f>
        <v>51</v>
      </c>
      <c r="I92" s="9" t="s">
        <v>1007</v>
      </c>
      <c r="J92" t="s">
        <v>535</v>
      </c>
      <c r="K92" s="2" t="s">
        <v>37</v>
      </c>
      <c r="L92" s="2" t="s">
        <v>38</v>
      </c>
      <c r="M92" t="s">
        <v>1000</v>
      </c>
      <c r="N92" t="s">
        <v>60</v>
      </c>
      <c r="O92" t="s">
        <v>71</v>
      </c>
      <c r="P92" s="13"/>
      <c r="Q92" t="s">
        <v>57</v>
      </c>
      <c r="R92" t="s">
        <v>43</v>
      </c>
      <c r="S92" t="s">
        <v>44</v>
      </c>
      <c r="T92" t="s">
        <v>550</v>
      </c>
      <c r="U92" t="s">
        <v>541</v>
      </c>
      <c r="V92" t="s">
        <v>131</v>
      </c>
      <c r="W92" t="s">
        <v>47</v>
      </c>
      <c r="X92" t="s">
        <v>545</v>
      </c>
      <c r="Y92" t="s">
        <v>551</v>
      </c>
      <c r="AB92" t="s">
        <v>552</v>
      </c>
    </row>
    <row r="93" spans="1:28" x14ac:dyDescent="0.25">
      <c r="A93">
        <v>92</v>
      </c>
      <c r="B93" s="2" t="s">
        <v>553</v>
      </c>
      <c r="C93" t="s">
        <v>554</v>
      </c>
      <c r="D93" s="2" t="s">
        <v>534</v>
      </c>
      <c r="E93" t="s">
        <v>1010</v>
      </c>
      <c r="F93" t="s">
        <v>374</v>
      </c>
      <c r="G93" s="6">
        <v>26617</v>
      </c>
      <c r="H93" s="9">
        <f ca="1">ROUNDDOWN(YEARFRAC(Table1[[#This Row],[Tanggal Lahir]],TODAY(),1),0)</f>
        <v>48</v>
      </c>
      <c r="I93" s="9" t="s">
        <v>1007</v>
      </c>
      <c r="J93" t="s">
        <v>535</v>
      </c>
      <c r="K93" s="2" t="s">
        <v>37</v>
      </c>
      <c r="L93" s="2" t="s">
        <v>38</v>
      </c>
      <c r="M93" t="s">
        <v>1000</v>
      </c>
      <c r="N93" t="s">
        <v>60</v>
      </c>
      <c r="O93" t="s">
        <v>89</v>
      </c>
      <c r="P93" s="13" t="s">
        <v>137</v>
      </c>
      <c r="Q93" t="s">
        <v>57</v>
      </c>
      <c r="R93" t="s">
        <v>43</v>
      </c>
      <c r="S93" t="s">
        <v>44</v>
      </c>
      <c r="T93" t="s">
        <v>550</v>
      </c>
      <c r="U93" t="s">
        <v>541</v>
      </c>
      <c r="V93" t="s">
        <v>131</v>
      </c>
      <c r="W93" t="s">
        <v>47</v>
      </c>
      <c r="X93" t="s">
        <v>545</v>
      </c>
      <c r="Y93" t="s">
        <v>555</v>
      </c>
    </row>
    <row r="94" spans="1:28" x14ac:dyDescent="0.25">
      <c r="A94">
        <v>93</v>
      </c>
      <c r="B94" s="2" t="s">
        <v>556</v>
      </c>
      <c r="C94" t="s">
        <v>557</v>
      </c>
      <c r="D94" s="2" t="s">
        <v>558</v>
      </c>
      <c r="E94" t="s">
        <v>1010</v>
      </c>
      <c r="F94" t="s">
        <v>35</v>
      </c>
      <c r="G94" s="6">
        <v>26267</v>
      </c>
      <c r="H94" s="9">
        <f ca="1">ROUNDDOWN(YEARFRAC(Table1[[#This Row],[Tanggal Lahir]],TODAY(),1),0)</f>
        <v>49</v>
      </c>
      <c r="I94" s="9" t="s">
        <v>1007</v>
      </c>
      <c r="J94" t="s">
        <v>499</v>
      </c>
      <c r="K94" s="2" t="s">
        <v>37</v>
      </c>
      <c r="L94" s="2" t="s">
        <v>38</v>
      </c>
      <c r="M94" t="s">
        <v>1000</v>
      </c>
      <c r="N94" t="s">
        <v>60</v>
      </c>
      <c r="O94" t="s">
        <v>89</v>
      </c>
      <c r="P94" s="13" t="s">
        <v>128</v>
      </c>
      <c r="Q94" t="s">
        <v>42</v>
      </c>
      <c r="R94" t="s">
        <v>179</v>
      </c>
      <c r="S94" t="s">
        <v>44</v>
      </c>
      <c r="T94" t="s">
        <v>559</v>
      </c>
      <c r="U94" t="s">
        <v>560</v>
      </c>
      <c r="V94" t="s">
        <v>131</v>
      </c>
      <c r="W94" t="s">
        <v>47</v>
      </c>
      <c r="X94" t="s">
        <v>561</v>
      </c>
      <c r="Y94" t="s">
        <v>562</v>
      </c>
    </row>
    <row r="95" spans="1:28" x14ac:dyDescent="0.25">
      <c r="A95">
        <v>94</v>
      </c>
      <c r="B95" s="2" t="s">
        <v>563</v>
      </c>
      <c r="C95" t="s">
        <v>1002</v>
      </c>
      <c r="D95" s="2" t="s">
        <v>558</v>
      </c>
      <c r="E95" t="s">
        <v>1010</v>
      </c>
      <c r="F95" t="s">
        <v>35</v>
      </c>
      <c r="G95" s="6">
        <v>37025</v>
      </c>
      <c r="H95" s="9">
        <f ca="1">ROUNDDOWN(YEARFRAC(Table1[[#This Row],[Tanggal Lahir]],TODAY(),1),0)</f>
        <v>20</v>
      </c>
      <c r="I95" s="9" t="s">
        <v>1007</v>
      </c>
      <c r="J95" t="s">
        <v>499</v>
      </c>
      <c r="K95" s="2" t="s">
        <v>37</v>
      </c>
      <c r="L95" s="2" t="s">
        <v>38</v>
      </c>
      <c r="M95" t="s">
        <v>1000</v>
      </c>
      <c r="N95" t="s">
        <v>401</v>
      </c>
      <c r="O95" t="s">
        <v>90</v>
      </c>
      <c r="P95" s="13"/>
      <c r="Q95" t="s">
        <v>57</v>
      </c>
      <c r="R95" t="s">
        <v>58</v>
      </c>
      <c r="S95" t="s">
        <v>44</v>
      </c>
      <c r="T95" t="s">
        <v>557</v>
      </c>
      <c r="U95" t="s">
        <v>564</v>
      </c>
      <c r="V95" t="s">
        <v>131</v>
      </c>
      <c r="W95" t="s">
        <v>47</v>
      </c>
      <c r="Z95" t="s">
        <v>565</v>
      </c>
      <c r="AB95" t="s">
        <v>566</v>
      </c>
    </row>
    <row r="96" spans="1:28" x14ac:dyDescent="0.25">
      <c r="A96">
        <v>95</v>
      </c>
      <c r="B96" s="2" t="s">
        <v>567</v>
      </c>
      <c r="C96" t="s">
        <v>1003</v>
      </c>
      <c r="D96" s="2" t="s">
        <v>558</v>
      </c>
      <c r="E96" t="s">
        <v>1010</v>
      </c>
      <c r="F96" t="s">
        <v>35</v>
      </c>
      <c r="G96" s="6">
        <v>40355</v>
      </c>
      <c r="H96" s="9">
        <f ca="1">ROUNDDOWN(YEARFRAC(Table1[[#This Row],[Tanggal Lahir]],TODAY(),1),0)</f>
        <v>11</v>
      </c>
      <c r="I96" s="9" t="s">
        <v>1007</v>
      </c>
      <c r="J96" t="s">
        <v>499</v>
      </c>
      <c r="K96" s="2" t="s">
        <v>37</v>
      </c>
      <c r="L96" s="2" t="s">
        <v>38</v>
      </c>
      <c r="M96" t="s">
        <v>1000</v>
      </c>
      <c r="N96" t="s">
        <v>390</v>
      </c>
      <c r="O96" t="s">
        <v>391</v>
      </c>
      <c r="P96" s="13"/>
      <c r="Q96" t="s">
        <v>57</v>
      </c>
      <c r="R96" t="s">
        <v>58</v>
      </c>
      <c r="S96" t="s">
        <v>44</v>
      </c>
      <c r="T96" t="s">
        <v>557</v>
      </c>
      <c r="U96" t="s">
        <v>564</v>
      </c>
      <c r="V96" t="s">
        <v>131</v>
      </c>
      <c r="W96" t="s">
        <v>94</v>
      </c>
      <c r="X96" t="s">
        <v>561</v>
      </c>
    </row>
    <row r="97" spans="1:28" x14ac:dyDescent="0.25">
      <c r="A97">
        <v>96</v>
      </c>
      <c r="B97" s="2" t="s">
        <v>568</v>
      </c>
      <c r="C97" t="s">
        <v>1004</v>
      </c>
      <c r="D97" s="2" t="s">
        <v>558</v>
      </c>
      <c r="E97" t="s">
        <v>1010</v>
      </c>
      <c r="F97" t="s">
        <v>35</v>
      </c>
      <c r="G97" s="6">
        <v>42474</v>
      </c>
      <c r="H97" s="9">
        <f ca="1">ROUNDDOWN(YEARFRAC(Table1[[#This Row],[Tanggal Lahir]],TODAY(),1),0)</f>
        <v>5</v>
      </c>
      <c r="I97" s="9" t="s">
        <v>1007</v>
      </c>
      <c r="J97" t="s">
        <v>499</v>
      </c>
      <c r="K97" s="2" t="s">
        <v>37</v>
      </c>
      <c r="L97" s="2" t="s">
        <v>38</v>
      </c>
      <c r="M97" t="s">
        <v>1000</v>
      </c>
      <c r="N97" t="s">
        <v>88</v>
      </c>
      <c r="O97" t="s">
        <v>90</v>
      </c>
      <c r="P97" s="13"/>
      <c r="Q97" t="s">
        <v>57</v>
      </c>
      <c r="R97" t="s">
        <v>58</v>
      </c>
      <c r="S97" t="s">
        <v>44</v>
      </c>
      <c r="T97" t="s">
        <v>557</v>
      </c>
      <c r="U97" t="s">
        <v>564</v>
      </c>
      <c r="V97" t="s">
        <v>131</v>
      </c>
      <c r="W97" t="s">
        <v>167</v>
      </c>
      <c r="X97" t="s">
        <v>561</v>
      </c>
    </row>
    <row r="98" spans="1:28" x14ac:dyDescent="0.25">
      <c r="A98">
        <v>97</v>
      </c>
      <c r="B98" s="2" t="s">
        <v>569</v>
      </c>
      <c r="C98" t="s">
        <v>570</v>
      </c>
      <c r="D98" s="2" t="s">
        <v>571</v>
      </c>
      <c r="E98" t="s">
        <v>1010</v>
      </c>
      <c r="F98" t="s">
        <v>35</v>
      </c>
      <c r="G98" s="6">
        <v>29066</v>
      </c>
      <c r="H98" s="9">
        <f ca="1">ROUNDDOWN(YEARFRAC(Table1[[#This Row],[Tanggal Lahir]],TODAY(),1),0)</f>
        <v>41</v>
      </c>
      <c r="I98" s="9" t="s">
        <v>1007</v>
      </c>
      <c r="J98" t="s">
        <v>572</v>
      </c>
      <c r="K98" s="2" t="s">
        <v>37</v>
      </c>
      <c r="L98" s="2" t="s">
        <v>38</v>
      </c>
      <c r="M98" t="s">
        <v>1000</v>
      </c>
      <c r="N98" t="s">
        <v>401</v>
      </c>
      <c r="O98" t="s">
        <v>89</v>
      </c>
      <c r="P98" s="13"/>
      <c r="Q98" t="s">
        <v>42</v>
      </c>
      <c r="R98" t="s">
        <v>402</v>
      </c>
      <c r="S98" t="s">
        <v>44</v>
      </c>
      <c r="T98" t="s">
        <v>573</v>
      </c>
      <c r="U98" t="s">
        <v>574</v>
      </c>
      <c r="V98" t="s">
        <v>131</v>
      </c>
      <c r="W98" t="s">
        <v>47</v>
      </c>
      <c r="Z98" t="s">
        <v>575</v>
      </c>
      <c r="AA98" t="s">
        <v>576</v>
      </c>
      <c r="AB98" t="s">
        <v>577</v>
      </c>
    </row>
    <row r="99" spans="1:28" x14ac:dyDescent="0.25">
      <c r="A99">
        <v>98</v>
      </c>
      <c r="B99" s="2" t="s">
        <v>578</v>
      </c>
      <c r="C99" t="s">
        <v>579</v>
      </c>
      <c r="D99" s="2" t="s">
        <v>571</v>
      </c>
      <c r="E99" t="s">
        <v>1008</v>
      </c>
      <c r="F99" t="s">
        <v>35</v>
      </c>
      <c r="G99" s="6">
        <v>32811</v>
      </c>
      <c r="H99" s="9">
        <f ca="1">ROUNDDOWN(YEARFRAC(Table1[[#This Row],[Tanggal Lahir]],TODAY(),1),0)</f>
        <v>31</v>
      </c>
      <c r="I99" s="9" t="s">
        <v>1007</v>
      </c>
      <c r="J99" t="s">
        <v>572</v>
      </c>
      <c r="K99" s="2" t="s">
        <v>37</v>
      </c>
      <c r="L99" s="2" t="s">
        <v>38</v>
      </c>
      <c r="M99" t="s">
        <v>1000</v>
      </c>
      <c r="N99" t="s">
        <v>60</v>
      </c>
      <c r="O99" t="s">
        <v>89</v>
      </c>
      <c r="P99" s="13" t="s">
        <v>128</v>
      </c>
      <c r="Q99" t="s">
        <v>51</v>
      </c>
      <c r="R99" t="s">
        <v>402</v>
      </c>
      <c r="S99" t="s">
        <v>44</v>
      </c>
      <c r="T99" t="s">
        <v>580</v>
      </c>
      <c r="U99" t="s">
        <v>581</v>
      </c>
      <c r="V99" t="s">
        <v>131</v>
      </c>
      <c r="W99" t="s">
        <v>47</v>
      </c>
      <c r="Z99" t="s">
        <v>575</v>
      </c>
      <c r="AA99" t="s">
        <v>582</v>
      </c>
    </row>
    <row r="100" spans="1:28" x14ac:dyDescent="0.25">
      <c r="A100">
        <v>99</v>
      </c>
      <c r="B100" s="2" t="s">
        <v>583</v>
      </c>
      <c r="C100" t="s">
        <v>584</v>
      </c>
      <c r="D100" s="2" t="s">
        <v>571</v>
      </c>
      <c r="E100" t="s">
        <v>1010</v>
      </c>
      <c r="F100" t="s">
        <v>35</v>
      </c>
      <c r="G100" s="6">
        <v>43642</v>
      </c>
      <c r="H100" s="9">
        <f ca="1">ROUNDDOWN(YEARFRAC(Table1[[#This Row],[Tanggal Lahir]],TODAY(),1),0)</f>
        <v>2</v>
      </c>
      <c r="I100" s="9" t="s">
        <v>1007</v>
      </c>
      <c r="J100" t="s">
        <v>572</v>
      </c>
      <c r="K100" s="2" t="s">
        <v>37</v>
      </c>
      <c r="L100" s="2" t="s">
        <v>38</v>
      </c>
      <c r="M100" t="s">
        <v>1000</v>
      </c>
      <c r="N100" t="s">
        <v>88</v>
      </c>
      <c r="O100" t="s">
        <v>90</v>
      </c>
      <c r="P100" s="13"/>
      <c r="Q100" t="s">
        <v>57</v>
      </c>
      <c r="R100" t="s">
        <v>58</v>
      </c>
      <c r="S100" t="s">
        <v>44</v>
      </c>
      <c r="T100" t="s">
        <v>570</v>
      </c>
      <c r="U100" t="s">
        <v>585</v>
      </c>
      <c r="V100" t="s">
        <v>131</v>
      </c>
      <c r="W100" t="s">
        <v>167</v>
      </c>
      <c r="Z100" t="s">
        <v>575</v>
      </c>
    </row>
    <row r="101" spans="1:28" x14ac:dyDescent="0.25">
      <c r="A101">
        <v>100</v>
      </c>
      <c r="B101" s="2" t="s">
        <v>586</v>
      </c>
      <c r="C101" t="s">
        <v>587</v>
      </c>
      <c r="D101" s="2" t="s">
        <v>588</v>
      </c>
      <c r="E101" t="s">
        <v>1010</v>
      </c>
      <c r="F101" t="s">
        <v>236</v>
      </c>
      <c r="G101" s="6">
        <v>25976</v>
      </c>
      <c r="H101" s="9">
        <f ca="1">ROUNDDOWN(YEARFRAC(Table1[[#This Row],[Tanggal Lahir]],TODAY(),1),0)</f>
        <v>50</v>
      </c>
      <c r="I101" s="9" t="s">
        <v>1007</v>
      </c>
      <c r="J101" t="s">
        <v>589</v>
      </c>
      <c r="K101" s="2" t="s">
        <v>37</v>
      </c>
      <c r="L101" s="2" t="s">
        <v>38</v>
      </c>
      <c r="M101" t="s">
        <v>1000</v>
      </c>
      <c r="N101" t="s">
        <v>60</v>
      </c>
      <c r="O101" t="s">
        <v>89</v>
      </c>
      <c r="P101" s="13"/>
      <c r="Q101" t="s">
        <v>42</v>
      </c>
      <c r="R101" t="s">
        <v>43</v>
      </c>
      <c r="S101" t="s">
        <v>44</v>
      </c>
      <c r="T101" t="s">
        <v>590</v>
      </c>
      <c r="U101" t="s">
        <v>591</v>
      </c>
      <c r="V101" t="s">
        <v>131</v>
      </c>
      <c r="W101" t="s">
        <v>47</v>
      </c>
      <c r="X101" t="s">
        <v>592</v>
      </c>
      <c r="Y101" t="s">
        <v>593</v>
      </c>
    </row>
    <row r="102" spans="1:28" x14ac:dyDescent="0.25">
      <c r="A102">
        <v>101</v>
      </c>
      <c r="B102" s="2" t="s">
        <v>594</v>
      </c>
      <c r="C102" t="s">
        <v>595</v>
      </c>
      <c r="D102" s="2" t="s">
        <v>588</v>
      </c>
      <c r="E102" t="s">
        <v>1008</v>
      </c>
      <c r="F102" t="s">
        <v>447</v>
      </c>
      <c r="G102" s="6">
        <v>28403</v>
      </c>
      <c r="H102" s="9">
        <f ca="1">ROUNDDOWN(YEARFRAC(Table1[[#This Row],[Tanggal Lahir]],TODAY(),1),0)</f>
        <v>43</v>
      </c>
      <c r="I102" s="9" t="s">
        <v>1007</v>
      </c>
      <c r="J102" t="s">
        <v>589</v>
      </c>
      <c r="K102" s="2" t="s">
        <v>37</v>
      </c>
      <c r="L102" s="2" t="s">
        <v>38</v>
      </c>
      <c r="M102" t="s">
        <v>1000</v>
      </c>
      <c r="N102" t="s">
        <v>995</v>
      </c>
      <c r="O102" t="s">
        <v>71</v>
      </c>
      <c r="P102" s="13"/>
      <c r="Q102" t="s">
        <v>51</v>
      </c>
      <c r="R102" t="s">
        <v>43</v>
      </c>
      <c r="S102" t="s">
        <v>44</v>
      </c>
      <c r="T102" t="s">
        <v>596</v>
      </c>
      <c r="U102" t="s">
        <v>597</v>
      </c>
      <c r="V102" t="s">
        <v>131</v>
      </c>
      <c r="W102" t="s">
        <v>47</v>
      </c>
      <c r="X102" t="s">
        <v>592</v>
      </c>
      <c r="Y102" t="s">
        <v>598</v>
      </c>
    </row>
    <row r="103" spans="1:28" x14ac:dyDescent="0.25">
      <c r="A103">
        <v>102</v>
      </c>
      <c r="B103" s="2" t="s">
        <v>599</v>
      </c>
      <c r="C103" t="s">
        <v>600</v>
      </c>
      <c r="D103" s="2" t="s">
        <v>588</v>
      </c>
      <c r="E103" t="s">
        <v>1008</v>
      </c>
      <c r="F103" t="s">
        <v>35</v>
      </c>
      <c r="G103" s="6">
        <v>37110</v>
      </c>
      <c r="H103" s="9">
        <f ca="1">ROUNDDOWN(YEARFRAC(Table1[[#This Row],[Tanggal Lahir]],TODAY(),1),0)</f>
        <v>19</v>
      </c>
      <c r="I103" s="9" t="s">
        <v>1007</v>
      </c>
      <c r="J103" t="s">
        <v>589</v>
      </c>
      <c r="K103" s="2" t="s">
        <v>37</v>
      </c>
      <c r="L103" s="2" t="s">
        <v>38</v>
      </c>
      <c r="M103" t="s">
        <v>1000</v>
      </c>
      <c r="N103" t="s">
        <v>60</v>
      </c>
      <c r="O103" t="s">
        <v>59</v>
      </c>
      <c r="P103" s="13"/>
      <c r="Q103" t="s">
        <v>57</v>
      </c>
      <c r="R103" t="s">
        <v>58</v>
      </c>
      <c r="S103" t="s">
        <v>44</v>
      </c>
      <c r="T103" t="s">
        <v>587</v>
      </c>
      <c r="U103" t="s">
        <v>595</v>
      </c>
      <c r="V103" t="s">
        <v>131</v>
      </c>
      <c r="W103" t="s">
        <v>47</v>
      </c>
      <c r="X103" t="s">
        <v>592</v>
      </c>
      <c r="Y103" t="s">
        <v>601</v>
      </c>
    </row>
    <row r="104" spans="1:28" x14ac:dyDescent="0.25">
      <c r="A104">
        <v>103</v>
      </c>
      <c r="B104" s="2" t="s">
        <v>602</v>
      </c>
      <c r="C104" t="s">
        <v>603</v>
      </c>
      <c r="D104" s="2" t="s">
        <v>588</v>
      </c>
      <c r="E104" t="s">
        <v>1010</v>
      </c>
      <c r="F104" t="s">
        <v>35</v>
      </c>
      <c r="G104" s="6">
        <v>39113</v>
      </c>
      <c r="H104" s="9">
        <f ca="1">ROUNDDOWN(YEARFRAC(Table1[[#This Row],[Tanggal Lahir]],TODAY(),1),0)</f>
        <v>14</v>
      </c>
      <c r="I104" s="9" t="s">
        <v>1007</v>
      </c>
      <c r="J104" t="s">
        <v>589</v>
      </c>
      <c r="K104" s="2" t="s">
        <v>37</v>
      </c>
      <c r="L104" s="2" t="s">
        <v>38</v>
      </c>
      <c r="M104" t="s">
        <v>1000</v>
      </c>
      <c r="N104" t="s">
        <v>995</v>
      </c>
      <c r="O104" t="s">
        <v>59</v>
      </c>
      <c r="P104" s="13"/>
      <c r="Q104" t="s">
        <v>57</v>
      </c>
      <c r="R104" t="s">
        <v>58</v>
      </c>
      <c r="S104" t="s">
        <v>44</v>
      </c>
      <c r="T104" t="s">
        <v>587</v>
      </c>
      <c r="U104" t="s">
        <v>595</v>
      </c>
      <c r="V104" t="s">
        <v>131</v>
      </c>
      <c r="W104" t="s">
        <v>143</v>
      </c>
      <c r="X104" t="s">
        <v>592</v>
      </c>
    </row>
    <row r="105" spans="1:28" x14ac:dyDescent="0.25">
      <c r="A105">
        <v>104</v>
      </c>
      <c r="B105" s="2" t="s">
        <v>604</v>
      </c>
      <c r="C105" t="s">
        <v>605</v>
      </c>
      <c r="D105" s="2" t="s">
        <v>588</v>
      </c>
      <c r="E105" t="s">
        <v>1008</v>
      </c>
      <c r="F105" t="s">
        <v>35</v>
      </c>
      <c r="G105" s="6">
        <v>40632</v>
      </c>
      <c r="H105" s="9">
        <f ca="1">ROUNDDOWN(YEARFRAC(Table1[[#This Row],[Tanggal Lahir]],TODAY(),1),0)</f>
        <v>10</v>
      </c>
      <c r="I105" s="9" t="s">
        <v>1007</v>
      </c>
      <c r="J105" t="s">
        <v>589</v>
      </c>
      <c r="K105" s="2" t="s">
        <v>37</v>
      </c>
      <c r="L105" s="2" t="s">
        <v>38</v>
      </c>
      <c r="M105" t="s">
        <v>1000</v>
      </c>
      <c r="N105" t="s">
        <v>390</v>
      </c>
      <c r="O105" t="s">
        <v>59</v>
      </c>
      <c r="P105" s="13"/>
      <c r="Q105" t="s">
        <v>57</v>
      </c>
      <c r="R105" t="s">
        <v>58</v>
      </c>
      <c r="S105" t="s">
        <v>44</v>
      </c>
      <c r="T105" t="s">
        <v>587</v>
      </c>
      <c r="U105" t="s">
        <v>595</v>
      </c>
      <c r="V105" t="s">
        <v>131</v>
      </c>
      <c r="W105" t="s">
        <v>94</v>
      </c>
      <c r="X105" t="s">
        <v>592</v>
      </c>
    </row>
    <row r="106" spans="1:28" x14ac:dyDescent="0.25">
      <c r="A106">
        <v>105</v>
      </c>
      <c r="B106" s="2" t="s">
        <v>606</v>
      </c>
      <c r="C106" t="s">
        <v>607</v>
      </c>
      <c r="D106" s="2" t="s">
        <v>608</v>
      </c>
      <c r="E106" t="s">
        <v>1010</v>
      </c>
      <c r="F106" t="s">
        <v>447</v>
      </c>
      <c r="G106" s="6">
        <v>19360</v>
      </c>
      <c r="H106" s="9">
        <f ca="1">ROUNDDOWN(YEARFRAC(Table1[[#This Row],[Tanggal Lahir]],TODAY(),1),0)</f>
        <v>68</v>
      </c>
      <c r="I106" s="9" t="s">
        <v>1007</v>
      </c>
      <c r="J106" t="s">
        <v>488</v>
      </c>
      <c r="K106" s="2" t="s">
        <v>37</v>
      </c>
      <c r="L106" s="2" t="s">
        <v>38</v>
      </c>
      <c r="M106" t="s">
        <v>1000</v>
      </c>
      <c r="N106" t="s">
        <v>995</v>
      </c>
      <c r="O106" t="s">
        <v>440</v>
      </c>
      <c r="P106" s="13"/>
      <c r="Q106" t="s">
        <v>42</v>
      </c>
      <c r="R106" t="s">
        <v>402</v>
      </c>
      <c r="S106" t="s">
        <v>44</v>
      </c>
      <c r="V106" t="s">
        <v>131</v>
      </c>
      <c r="W106" t="s">
        <v>77</v>
      </c>
      <c r="X106" t="s">
        <v>609</v>
      </c>
      <c r="Y106" t="s">
        <v>610</v>
      </c>
    </row>
    <row r="107" spans="1:28" x14ac:dyDescent="0.25">
      <c r="A107">
        <v>106</v>
      </c>
      <c r="B107" s="2" t="s">
        <v>611</v>
      </c>
      <c r="C107" t="s">
        <v>612</v>
      </c>
      <c r="D107" s="2" t="s">
        <v>608</v>
      </c>
      <c r="E107" t="s">
        <v>1008</v>
      </c>
      <c r="F107" t="s">
        <v>447</v>
      </c>
      <c r="G107" s="6">
        <v>20889</v>
      </c>
      <c r="H107" s="9">
        <f ca="1">ROUNDDOWN(YEARFRAC(Table1[[#This Row],[Tanggal Lahir]],TODAY(),1),0)</f>
        <v>64</v>
      </c>
      <c r="I107" s="9" t="s">
        <v>1007</v>
      </c>
      <c r="J107" t="s">
        <v>488</v>
      </c>
      <c r="K107" s="2" t="s">
        <v>37</v>
      </c>
      <c r="L107" s="2" t="s">
        <v>38</v>
      </c>
      <c r="M107" t="s">
        <v>1000</v>
      </c>
      <c r="N107" t="s">
        <v>995</v>
      </c>
      <c r="O107" t="s">
        <v>71</v>
      </c>
      <c r="P107" s="13"/>
      <c r="Q107" t="s">
        <v>51</v>
      </c>
      <c r="R107" t="s">
        <v>402</v>
      </c>
      <c r="S107" t="s">
        <v>44</v>
      </c>
      <c r="V107" t="s">
        <v>131</v>
      </c>
      <c r="W107" t="s">
        <v>77</v>
      </c>
      <c r="Z107" t="s">
        <v>613</v>
      </c>
      <c r="AA107" t="s">
        <v>614</v>
      </c>
      <c r="AB107" t="s">
        <v>411</v>
      </c>
    </row>
    <row r="108" spans="1:28" x14ac:dyDescent="0.25">
      <c r="A108">
        <v>107</v>
      </c>
      <c r="B108" s="2" t="s">
        <v>615</v>
      </c>
      <c r="C108" t="s">
        <v>616</v>
      </c>
      <c r="D108" s="2" t="s">
        <v>608</v>
      </c>
      <c r="E108" t="s">
        <v>1008</v>
      </c>
      <c r="F108" t="s">
        <v>35</v>
      </c>
      <c r="G108" s="6">
        <v>36700</v>
      </c>
      <c r="H108" s="9">
        <f ca="1">ROUNDDOWN(YEARFRAC(Table1[[#This Row],[Tanggal Lahir]],TODAY(),1),0)</f>
        <v>21</v>
      </c>
      <c r="I108" s="9" t="s">
        <v>1007</v>
      </c>
      <c r="J108" t="s">
        <v>488</v>
      </c>
      <c r="K108" s="2" t="s">
        <v>37</v>
      </c>
      <c r="L108" s="2" t="s">
        <v>38</v>
      </c>
      <c r="M108" t="s">
        <v>1000</v>
      </c>
      <c r="N108" t="s">
        <v>401</v>
      </c>
      <c r="O108" t="s">
        <v>59</v>
      </c>
      <c r="P108" s="13"/>
      <c r="Q108" t="s">
        <v>57</v>
      </c>
      <c r="R108" t="s">
        <v>58</v>
      </c>
      <c r="S108" t="s">
        <v>44</v>
      </c>
      <c r="T108" t="s">
        <v>607</v>
      </c>
      <c r="U108" t="s">
        <v>612</v>
      </c>
      <c r="V108" t="s">
        <v>131</v>
      </c>
      <c r="W108" t="s">
        <v>143</v>
      </c>
      <c r="Z108" t="s">
        <v>613</v>
      </c>
      <c r="AA108" t="s">
        <v>617</v>
      </c>
    </row>
    <row r="109" spans="1:28" x14ac:dyDescent="0.25">
      <c r="A109">
        <v>108</v>
      </c>
      <c r="B109" s="2" t="s">
        <v>618</v>
      </c>
      <c r="C109" t="s">
        <v>619</v>
      </c>
      <c r="D109" s="2" t="s">
        <v>620</v>
      </c>
      <c r="E109" t="s">
        <v>1010</v>
      </c>
      <c r="F109" t="s">
        <v>621</v>
      </c>
      <c r="G109" s="6">
        <v>25749</v>
      </c>
      <c r="H109" s="9">
        <f ca="1">ROUNDDOWN(YEARFRAC(Table1[[#This Row],[Tanggal Lahir]],TODAY(),1),0)</f>
        <v>51</v>
      </c>
      <c r="I109" s="9" t="s">
        <v>1007</v>
      </c>
      <c r="J109" t="s">
        <v>622</v>
      </c>
      <c r="K109" s="2" t="s">
        <v>37</v>
      </c>
      <c r="L109" s="2" t="s">
        <v>38</v>
      </c>
      <c r="M109" t="s">
        <v>1000</v>
      </c>
      <c r="N109" t="s">
        <v>60</v>
      </c>
      <c r="O109" t="s">
        <v>89</v>
      </c>
      <c r="P109" s="13"/>
      <c r="Q109" t="s">
        <v>42</v>
      </c>
      <c r="R109" t="s">
        <v>43</v>
      </c>
      <c r="S109" t="s">
        <v>44</v>
      </c>
      <c r="T109" t="s">
        <v>623</v>
      </c>
      <c r="U109" t="s">
        <v>624</v>
      </c>
      <c r="V109" t="s">
        <v>131</v>
      </c>
      <c r="W109" t="s">
        <v>47</v>
      </c>
      <c r="X109" t="s">
        <v>625</v>
      </c>
      <c r="Y109" t="s">
        <v>626</v>
      </c>
    </row>
    <row r="110" spans="1:28" x14ac:dyDescent="0.25">
      <c r="A110">
        <v>109</v>
      </c>
      <c r="B110" s="2" t="s">
        <v>627</v>
      </c>
      <c r="C110" t="s">
        <v>628</v>
      </c>
      <c r="D110" s="2" t="s">
        <v>620</v>
      </c>
      <c r="E110" t="s">
        <v>1008</v>
      </c>
      <c r="F110" t="s">
        <v>35</v>
      </c>
      <c r="G110" s="6">
        <v>26555</v>
      </c>
      <c r="H110" s="9">
        <f ca="1">ROUNDDOWN(YEARFRAC(Table1[[#This Row],[Tanggal Lahir]],TODAY(),1),0)</f>
        <v>48</v>
      </c>
      <c r="I110" s="9" t="s">
        <v>1007</v>
      </c>
      <c r="J110" t="s">
        <v>353</v>
      </c>
      <c r="K110" s="2" t="s">
        <v>37</v>
      </c>
      <c r="L110" s="2" t="s">
        <v>38</v>
      </c>
      <c r="M110" t="s">
        <v>1000</v>
      </c>
      <c r="N110" t="s">
        <v>401</v>
      </c>
      <c r="O110" t="s">
        <v>71</v>
      </c>
      <c r="P110" s="13"/>
      <c r="Q110" t="s">
        <v>51</v>
      </c>
      <c r="R110" t="s">
        <v>43</v>
      </c>
      <c r="S110" t="s">
        <v>44</v>
      </c>
      <c r="T110" t="s">
        <v>629</v>
      </c>
      <c r="U110" t="s">
        <v>630</v>
      </c>
      <c r="V110" t="s">
        <v>131</v>
      </c>
      <c r="W110" t="s">
        <v>47</v>
      </c>
      <c r="X110" t="s">
        <v>625</v>
      </c>
      <c r="Y110" t="s">
        <v>631</v>
      </c>
    </row>
    <row r="111" spans="1:28" x14ac:dyDescent="0.25">
      <c r="A111">
        <v>110</v>
      </c>
      <c r="B111" s="2" t="s">
        <v>632</v>
      </c>
      <c r="C111" t="s">
        <v>633</v>
      </c>
      <c r="D111" s="2" t="s">
        <v>620</v>
      </c>
      <c r="E111" t="s">
        <v>1010</v>
      </c>
      <c r="F111" t="s">
        <v>621</v>
      </c>
      <c r="G111" s="6">
        <v>35169</v>
      </c>
      <c r="H111" s="9">
        <f ca="1">ROUNDDOWN(YEARFRAC(Table1[[#This Row],[Tanggal Lahir]],TODAY(),1),0)</f>
        <v>25</v>
      </c>
      <c r="I111" s="9" t="s">
        <v>1007</v>
      </c>
      <c r="J111" t="s">
        <v>622</v>
      </c>
      <c r="K111" s="2" t="s">
        <v>37</v>
      </c>
      <c r="L111" s="2" t="s">
        <v>38</v>
      </c>
      <c r="M111" t="s">
        <v>1000</v>
      </c>
      <c r="N111" t="s">
        <v>60</v>
      </c>
      <c r="O111" t="s">
        <v>89</v>
      </c>
      <c r="P111" s="13"/>
      <c r="Q111" t="s">
        <v>57</v>
      </c>
      <c r="R111" t="s">
        <v>58</v>
      </c>
      <c r="S111" t="s">
        <v>44</v>
      </c>
      <c r="T111" t="s">
        <v>619</v>
      </c>
      <c r="U111" t="s">
        <v>628</v>
      </c>
      <c r="V111" t="s">
        <v>131</v>
      </c>
      <c r="W111" t="s">
        <v>47</v>
      </c>
      <c r="X111" t="s">
        <v>625</v>
      </c>
      <c r="AB111" t="s">
        <v>634</v>
      </c>
    </row>
    <row r="112" spans="1:28" x14ac:dyDescent="0.25">
      <c r="A112">
        <v>111</v>
      </c>
      <c r="B112" s="2" t="s">
        <v>635</v>
      </c>
      <c r="C112" t="s">
        <v>636</v>
      </c>
      <c r="D112" s="2" t="s">
        <v>620</v>
      </c>
      <c r="E112" t="s">
        <v>1008</v>
      </c>
      <c r="F112" t="s">
        <v>35</v>
      </c>
      <c r="G112" s="6">
        <v>37764</v>
      </c>
      <c r="H112" s="9">
        <f ca="1">ROUNDDOWN(YEARFRAC(Table1[[#This Row],[Tanggal Lahir]],TODAY(),1),0)</f>
        <v>18</v>
      </c>
      <c r="I112" s="9" t="s">
        <v>1007</v>
      </c>
      <c r="J112" t="s">
        <v>622</v>
      </c>
      <c r="K112" s="2" t="s">
        <v>37</v>
      </c>
      <c r="L112" s="2" t="s">
        <v>38</v>
      </c>
      <c r="M112" t="s">
        <v>1000</v>
      </c>
      <c r="N112" t="s">
        <v>60</v>
      </c>
      <c r="O112" t="s">
        <v>59</v>
      </c>
      <c r="P112" s="13"/>
      <c r="Q112" t="s">
        <v>57</v>
      </c>
      <c r="R112" t="s">
        <v>58</v>
      </c>
      <c r="S112" t="s">
        <v>44</v>
      </c>
      <c r="T112" t="s">
        <v>619</v>
      </c>
      <c r="U112" t="s">
        <v>628</v>
      </c>
      <c r="V112" t="s">
        <v>131</v>
      </c>
      <c r="W112" t="s">
        <v>143</v>
      </c>
      <c r="X112" t="s">
        <v>625</v>
      </c>
      <c r="AB112" t="s">
        <v>119</v>
      </c>
    </row>
    <row r="113" spans="1:28" x14ac:dyDescent="0.25">
      <c r="A113">
        <v>112</v>
      </c>
      <c r="B113" s="2" t="s">
        <v>637</v>
      </c>
      <c r="C113" t="s">
        <v>638</v>
      </c>
      <c r="D113" s="2" t="s">
        <v>639</v>
      </c>
      <c r="E113" t="s">
        <v>1010</v>
      </c>
      <c r="F113" t="s">
        <v>35</v>
      </c>
      <c r="G113" s="6">
        <v>32685</v>
      </c>
      <c r="H113" s="9">
        <f ca="1">ROUNDDOWN(YEARFRAC(Table1[[#This Row],[Tanggal Lahir]],TODAY(),1),0)</f>
        <v>32</v>
      </c>
      <c r="I113" s="9" t="s">
        <v>1007</v>
      </c>
      <c r="J113" t="s">
        <v>415</v>
      </c>
      <c r="K113" s="2" t="s">
        <v>37</v>
      </c>
      <c r="L113" s="2" t="s">
        <v>38</v>
      </c>
      <c r="M113" t="s">
        <v>1000</v>
      </c>
      <c r="N113" t="s">
        <v>60</v>
      </c>
      <c r="O113" t="s">
        <v>89</v>
      </c>
      <c r="P113" s="13"/>
      <c r="Q113" t="s">
        <v>42</v>
      </c>
      <c r="R113" t="s">
        <v>402</v>
      </c>
      <c r="S113" t="s">
        <v>44</v>
      </c>
      <c r="T113" t="s">
        <v>474</v>
      </c>
      <c r="U113" t="s">
        <v>481</v>
      </c>
      <c r="V113" t="s">
        <v>131</v>
      </c>
      <c r="W113" t="s">
        <v>47</v>
      </c>
      <c r="Z113" t="s">
        <v>640</v>
      </c>
      <c r="AA113" t="s">
        <v>641</v>
      </c>
      <c r="AB113" t="s">
        <v>642</v>
      </c>
    </row>
    <row r="114" spans="1:28" x14ac:dyDescent="0.25">
      <c r="A114">
        <v>113</v>
      </c>
      <c r="B114" s="2" t="s">
        <v>643</v>
      </c>
      <c r="C114" t="s">
        <v>644</v>
      </c>
      <c r="D114" s="2" t="s">
        <v>639</v>
      </c>
      <c r="E114" t="s">
        <v>1008</v>
      </c>
      <c r="F114" t="s">
        <v>35</v>
      </c>
      <c r="G114" s="6">
        <v>32555</v>
      </c>
      <c r="H114" s="9">
        <f ca="1">ROUNDDOWN(YEARFRAC(Table1[[#This Row],[Tanggal Lahir]],TODAY(),1),0)</f>
        <v>32</v>
      </c>
      <c r="I114" s="9" t="s">
        <v>1007</v>
      </c>
      <c r="J114" t="s">
        <v>415</v>
      </c>
      <c r="K114" s="2" t="s">
        <v>37</v>
      </c>
      <c r="L114" s="2" t="s">
        <v>38</v>
      </c>
      <c r="M114" t="s">
        <v>1000</v>
      </c>
      <c r="N114" t="s">
        <v>60</v>
      </c>
      <c r="O114" t="s">
        <v>89</v>
      </c>
      <c r="P114" s="13"/>
      <c r="Q114" t="s">
        <v>51</v>
      </c>
      <c r="R114" t="s">
        <v>402</v>
      </c>
      <c r="S114" t="s">
        <v>44</v>
      </c>
      <c r="T114" t="s">
        <v>645</v>
      </c>
      <c r="U114" t="s">
        <v>646</v>
      </c>
      <c r="V114" t="s">
        <v>131</v>
      </c>
      <c r="W114" t="s">
        <v>47</v>
      </c>
      <c r="Z114" t="s">
        <v>640</v>
      </c>
      <c r="AA114" t="s">
        <v>647</v>
      </c>
    </row>
    <row r="115" spans="1:28" x14ac:dyDescent="0.25">
      <c r="A115">
        <v>114</v>
      </c>
      <c r="B115" s="2" t="s">
        <v>648</v>
      </c>
      <c r="C115" t="s">
        <v>649</v>
      </c>
      <c r="D115" s="2" t="s">
        <v>639</v>
      </c>
      <c r="E115" t="s">
        <v>1008</v>
      </c>
      <c r="F115" t="s">
        <v>35</v>
      </c>
      <c r="G115" s="6">
        <v>41299</v>
      </c>
      <c r="H115" s="9">
        <f ca="1">ROUNDDOWN(YEARFRAC(Table1[[#This Row],[Tanggal Lahir]],TODAY(),1),0)</f>
        <v>8</v>
      </c>
      <c r="I115" s="9" t="s">
        <v>1007</v>
      </c>
      <c r="J115" t="s">
        <v>415</v>
      </c>
      <c r="K115" s="2" t="s">
        <v>37</v>
      </c>
      <c r="L115" s="2" t="s">
        <v>38</v>
      </c>
      <c r="M115" t="s">
        <v>1000</v>
      </c>
      <c r="N115" t="s">
        <v>390</v>
      </c>
      <c r="O115" t="s">
        <v>59</v>
      </c>
      <c r="P115" s="13"/>
      <c r="Q115" t="s">
        <v>57</v>
      </c>
      <c r="R115" t="s">
        <v>58</v>
      </c>
      <c r="S115" t="s">
        <v>44</v>
      </c>
      <c r="T115" t="s">
        <v>650</v>
      </c>
      <c r="U115" t="s">
        <v>651</v>
      </c>
      <c r="V115" t="s">
        <v>131</v>
      </c>
      <c r="W115" t="s">
        <v>94</v>
      </c>
      <c r="Z115" t="s">
        <v>640</v>
      </c>
    </row>
    <row r="116" spans="1:28" x14ac:dyDescent="0.25">
      <c r="A116">
        <v>115</v>
      </c>
      <c r="B116" s="2" t="s">
        <v>648</v>
      </c>
      <c r="C116" t="s">
        <v>652</v>
      </c>
      <c r="D116" s="2" t="s">
        <v>639</v>
      </c>
      <c r="E116" t="s">
        <v>1010</v>
      </c>
      <c r="F116" t="s">
        <v>35</v>
      </c>
      <c r="G116" s="6">
        <v>41753</v>
      </c>
      <c r="H116" s="9">
        <f ca="1">ROUNDDOWN(YEARFRAC(Table1[[#This Row],[Tanggal Lahir]],TODAY(),1),0)</f>
        <v>7</v>
      </c>
      <c r="I116" s="9" t="s">
        <v>1007</v>
      </c>
      <c r="J116" t="s">
        <v>415</v>
      </c>
      <c r="K116" s="2" t="s">
        <v>37</v>
      </c>
      <c r="L116" s="2" t="s">
        <v>38</v>
      </c>
      <c r="M116" t="s">
        <v>1000</v>
      </c>
      <c r="N116" t="s">
        <v>390</v>
      </c>
      <c r="O116" t="s">
        <v>59</v>
      </c>
      <c r="P116" s="13"/>
      <c r="Q116" t="s">
        <v>57</v>
      </c>
      <c r="R116" t="s">
        <v>58</v>
      </c>
      <c r="S116" t="s">
        <v>44</v>
      </c>
      <c r="T116" t="s">
        <v>650</v>
      </c>
      <c r="U116" t="s">
        <v>651</v>
      </c>
      <c r="V116" t="s">
        <v>131</v>
      </c>
      <c r="W116" t="s">
        <v>94</v>
      </c>
      <c r="Z116" t="s">
        <v>640</v>
      </c>
    </row>
    <row r="117" spans="1:28" x14ac:dyDescent="0.25">
      <c r="A117">
        <v>116</v>
      </c>
      <c r="B117" s="2" t="s">
        <v>653</v>
      </c>
      <c r="C117" t="s">
        <v>654</v>
      </c>
      <c r="D117" s="2" t="s">
        <v>639</v>
      </c>
      <c r="E117" t="s">
        <v>1008</v>
      </c>
      <c r="F117" t="s">
        <v>35</v>
      </c>
      <c r="G117" s="6">
        <v>43715</v>
      </c>
      <c r="H117" s="9">
        <f ca="1">ROUNDDOWN(YEARFRAC(Table1[[#This Row],[Tanggal Lahir]],TODAY(),1),0)</f>
        <v>1</v>
      </c>
      <c r="I117" s="9" t="s">
        <v>1007</v>
      </c>
      <c r="J117" t="s">
        <v>415</v>
      </c>
      <c r="K117" s="2" t="s">
        <v>37</v>
      </c>
      <c r="L117" s="2" t="s">
        <v>38</v>
      </c>
      <c r="M117" t="s">
        <v>1000</v>
      </c>
      <c r="N117" t="s">
        <v>88</v>
      </c>
      <c r="O117" t="s">
        <v>90</v>
      </c>
      <c r="P117" s="13"/>
      <c r="Q117" t="s">
        <v>57</v>
      </c>
      <c r="R117" t="s">
        <v>58</v>
      </c>
      <c r="S117" t="s">
        <v>44</v>
      </c>
      <c r="T117" t="s">
        <v>650</v>
      </c>
      <c r="U117" t="s">
        <v>651</v>
      </c>
      <c r="V117" t="s">
        <v>131</v>
      </c>
      <c r="W117" t="s">
        <v>167</v>
      </c>
      <c r="Z117" t="s">
        <v>640</v>
      </c>
    </row>
    <row r="118" spans="1:28" x14ac:dyDescent="0.25">
      <c r="A118">
        <v>117</v>
      </c>
      <c r="B118" s="2" t="s">
        <v>655</v>
      </c>
      <c r="C118" t="s">
        <v>656</v>
      </c>
      <c r="D118" s="2" t="s">
        <v>657</v>
      </c>
      <c r="E118" t="s">
        <v>1010</v>
      </c>
      <c r="F118" t="s">
        <v>35</v>
      </c>
      <c r="G118" s="6">
        <v>19039</v>
      </c>
      <c r="H118" s="9">
        <f ca="1">ROUNDDOWN(YEARFRAC(Table1[[#This Row],[Tanggal Lahir]],TODAY(),1),0)</f>
        <v>69</v>
      </c>
      <c r="I118" s="9" t="s">
        <v>1007</v>
      </c>
      <c r="J118" t="s">
        <v>658</v>
      </c>
      <c r="K118" s="2" t="s">
        <v>37</v>
      </c>
      <c r="L118" s="2" t="s">
        <v>38</v>
      </c>
      <c r="M118" t="s">
        <v>1000</v>
      </c>
      <c r="N118" t="s">
        <v>60</v>
      </c>
      <c r="O118" t="s">
        <v>659</v>
      </c>
      <c r="P118" s="13"/>
      <c r="Q118" t="s">
        <v>42</v>
      </c>
      <c r="R118" t="s">
        <v>43</v>
      </c>
      <c r="S118" t="s">
        <v>44</v>
      </c>
      <c r="T118" t="s">
        <v>660</v>
      </c>
      <c r="U118" t="s">
        <v>661</v>
      </c>
      <c r="V118" t="s">
        <v>131</v>
      </c>
      <c r="W118" t="s">
        <v>77</v>
      </c>
      <c r="Z118" t="s">
        <v>662</v>
      </c>
      <c r="AA118" t="s">
        <v>663</v>
      </c>
    </row>
    <row r="119" spans="1:28" x14ac:dyDescent="0.25">
      <c r="A119">
        <v>118</v>
      </c>
      <c r="B119" s="2" t="s">
        <v>664</v>
      </c>
      <c r="C119" t="s">
        <v>665</v>
      </c>
      <c r="D119" s="2" t="s">
        <v>657</v>
      </c>
      <c r="E119" t="s">
        <v>1008</v>
      </c>
      <c r="F119" t="s">
        <v>35</v>
      </c>
      <c r="G119" s="6">
        <v>26942</v>
      </c>
      <c r="H119" s="9">
        <f ca="1">ROUNDDOWN(YEARFRAC(Table1[[#This Row],[Tanggal Lahir]],TODAY(),1),0)</f>
        <v>47</v>
      </c>
      <c r="I119" s="9" t="s">
        <v>1007</v>
      </c>
      <c r="J119" t="s">
        <v>658</v>
      </c>
      <c r="K119" s="2" t="s">
        <v>37</v>
      </c>
      <c r="L119" s="2" t="s">
        <v>38</v>
      </c>
      <c r="M119" t="s">
        <v>1000</v>
      </c>
      <c r="N119" t="s">
        <v>60</v>
      </c>
      <c r="O119" t="s">
        <v>659</v>
      </c>
      <c r="P119" s="13"/>
      <c r="Q119" t="s">
        <v>51</v>
      </c>
      <c r="R119" t="s">
        <v>43</v>
      </c>
      <c r="S119" t="s">
        <v>44</v>
      </c>
      <c r="T119" t="s">
        <v>666</v>
      </c>
      <c r="U119" t="s">
        <v>667</v>
      </c>
      <c r="W119" t="s">
        <v>47</v>
      </c>
      <c r="Z119" t="s">
        <v>662</v>
      </c>
    </row>
    <row r="120" spans="1:28" x14ac:dyDescent="0.25">
      <c r="A120">
        <v>119</v>
      </c>
      <c r="B120" s="2" t="s">
        <v>668</v>
      </c>
      <c r="C120" t="s">
        <v>661</v>
      </c>
      <c r="D120" s="2" t="s">
        <v>657</v>
      </c>
      <c r="E120" t="s">
        <v>1008</v>
      </c>
      <c r="F120" t="s">
        <v>35</v>
      </c>
      <c r="G120" s="6">
        <v>12978</v>
      </c>
      <c r="H120" s="9">
        <f ca="1">ROUNDDOWN(YEARFRAC(Table1[[#This Row],[Tanggal Lahir]],TODAY(),1),0)</f>
        <v>86</v>
      </c>
      <c r="I120" s="9" t="s">
        <v>1007</v>
      </c>
      <c r="J120" t="s">
        <v>658</v>
      </c>
      <c r="K120" s="2" t="s">
        <v>37</v>
      </c>
      <c r="L120" s="2" t="s">
        <v>38</v>
      </c>
      <c r="M120" t="s">
        <v>1000</v>
      </c>
      <c r="N120" t="s">
        <v>669</v>
      </c>
      <c r="O120" t="s">
        <v>71</v>
      </c>
      <c r="P120" s="13"/>
      <c r="Q120" t="s">
        <v>343</v>
      </c>
      <c r="R120" t="s">
        <v>43</v>
      </c>
      <c r="S120" t="s">
        <v>44</v>
      </c>
      <c r="T120" t="s">
        <v>670</v>
      </c>
      <c r="U120" t="s">
        <v>671</v>
      </c>
      <c r="W120" t="s">
        <v>77</v>
      </c>
      <c r="Z120" t="s">
        <v>662</v>
      </c>
    </row>
    <row r="121" spans="1:28" x14ac:dyDescent="0.25">
      <c r="A121">
        <v>120</v>
      </c>
      <c r="B121" s="10" t="s">
        <v>672</v>
      </c>
      <c r="C121" s="11" t="s">
        <v>673</v>
      </c>
      <c r="D121" s="10" t="s">
        <v>657</v>
      </c>
      <c r="E121" s="11" t="s">
        <v>1010</v>
      </c>
      <c r="F121" s="11" t="s">
        <v>35</v>
      </c>
      <c r="G121" s="12">
        <v>22105</v>
      </c>
      <c r="H121" s="9">
        <f ca="1">ROUNDDOWN(YEARFRAC(Table1[[#This Row],[Tanggal Lahir]],TODAY(),1),0)</f>
        <v>61</v>
      </c>
      <c r="I121" s="9" t="s">
        <v>1007</v>
      </c>
      <c r="J121" s="11" t="s">
        <v>658</v>
      </c>
      <c r="K121" s="2" t="s">
        <v>37</v>
      </c>
      <c r="L121" s="2" t="s">
        <v>38</v>
      </c>
      <c r="M121" s="11" t="s">
        <v>1000</v>
      </c>
      <c r="N121" s="11" t="s">
        <v>401</v>
      </c>
      <c r="O121" s="11" t="s">
        <v>659</v>
      </c>
      <c r="P121" s="14"/>
      <c r="Q121" s="11" t="s">
        <v>347</v>
      </c>
      <c r="R121" s="11" t="s">
        <v>43</v>
      </c>
      <c r="S121" s="11" t="s">
        <v>44</v>
      </c>
      <c r="T121" s="11" t="s">
        <v>660</v>
      </c>
      <c r="U121" s="11" t="s">
        <v>661</v>
      </c>
      <c r="V121" s="11"/>
      <c r="W121" s="11"/>
      <c r="X121" s="11"/>
      <c r="Y121" s="11"/>
      <c r="Z121" s="11"/>
      <c r="AA121" s="11"/>
      <c r="AB121" s="11" t="s">
        <v>997</v>
      </c>
    </row>
    <row r="122" spans="1:28" x14ac:dyDescent="0.25">
      <c r="A122">
        <v>121</v>
      </c>
      <c r="B122" s="17" t="s">
        <v>674</v>
      </c>
      <c r="C122" s="16" t="s">
        <v>675</v>
      </c>
      <c r="D122" s="17" t="s">
        <v>676</v>
      </c>
      <c r="E122" s="16" t="s">
        <v>1008</v>
      </c>
      <c r="F122" s="17" t="s">
        <v>35</v>
      </c>
      <c r="G122" s="18">
        <v>28228</v>
      </c>
      <c r="H122" s="9">
        <f ca="1">ROUNDDOWN(YEARFRAC(Table1[[#This Row],[Tanggal Lahir]],TODAY(),1),0)</f>
        <v>44</v>
      </c>
      <c r="I122" s="9" t="s">
        <v>1007</v>
      </c>
      <c r="J122" s="16" t="s">
        <v>677</v>
      </c>
      <c r="K122" s="2" t="s">
        <v>37</v>
      </c>
      <c r="L122" s="2" t="s">
        <v>38</v>
      </c>
      <c r="M122" s="16" t="s">
        <v>1000</v>
      </c>
      <c r="N122" s="16" t="s">
        <v>678</v>
      </c>
      <c r="O122" s="16" t="s">
        <v>71</v>
      </c>
      <c r="P122" s="19"/>
      <c r="Q122" s="16" t="s">
        <v>42</v>
      </c>
      <c r="R122" s="16" t="s">
        <v>222</v>
      </c>
      <c r="S122" s="16" t="s">
        <v>44</v>
      </c>
      <c r="T122" s="16" t="s">
        <v>679</v>
      </c>
      <c r="U122" s="16" t="s">
        <v>680</v>
      </c>
      <c r="V122" s="16" t="s">
        <v>131</v>
      </c>
      <c r="W122" s="16" t="s">
        <v>47</v>
      </c>
      <c r="X122" s="16" t="s">
        <v>681</v>
      </c>
      <c r="Y122" s="16" t="s">
        <v>682</v>
      </c>
      <c r="Z122" s="16"/>
      <c r="AA122" s="16"/>
      <c r="AB122" s="16" t="s">
        <v>172</v>
      </c>
    </row>
    <row r="123" spans="1:28" x14ac:dyDescent="0.25">
      <c r="A123">
        <v>122</v>
      </c>
      <c r="B123" s="17" t="s">
        <v>683</v>
      </c>
      <c r="C123" s="16" t="s">
        <v>684</v>
      </c>
      <c r="D123" s="17" t="s">
        <v>676</v>
      </c>
      <c r="E123" s="16" t="s">
        <v>1008</v>
      </c>
      <c r="F123" s="17" t="s">
        <v>35</v>
      </c>
      <c r="G123" s="18">
        <v>36045</v>
      </c>
      <c r="H123" s="9">
        <f ca="1">ROUNDDOWN(YEARFRAC(Table1[[#This Row],[Tanggal Lahir]],TODAY(),1),0)</f>
        <v>22</v>
      </c>
      <c r="I123" s="9" t="s">
        <v>1007</v>
      </c>
      <c r="J123" s="16" t="s">
        <v>677</v>
      </c>
      <c r="K123" s="2" t="s">
        <v>37</v>
      </c>
      <c r="L123" s="2" t="s">
        <v>38</v>
      </c>
      <c r="M123" s="16" t="s">
        <v>1000</v>
      </c>
      <c r="N123" s="16" t="s">
        <v>60</v>
      </c>
      <c r="O123" s="16" t="s">
        <v>89</v>
      </c>
      <c r="P123" s="19"/>
      <c r="Q123" s="16" t="s">
        <v>57</v>
      </c>
      <c r="R123" s="16" t="s">
        <v>58</v>
      </c>
      <c r="S123" s="16" t="s">
        <v>44</v>
      </c>
      <c r="T123" s="16" t="s">
        <v>685</v>
      </c>
      <c r="U123" s="16" t="s">
        <v>675</v>
      </c>
      <c r="V123" s="16" t="s">
        <v>131</v>
      </c>
      <c r="W123" s="16" t="s">
        <v>47</v>
      </c>
      <c r="X123" s="16" t="s">
        <v>681</v>
      </c>
      <c r="Y123" s="16" t="s">
        <v>686</v>
      </c>
      <c r="Z123" s="16"/>
      <c r="AA123" s="16"/>
      <c r="AB123" s="16" t="s">
        <v>566</v>
      </c>
    </row>
    <row r="124" spans="1:28" x14ac:dyDescent="0.25">
      <c r="A124">
        <v>123</v>
      </c>
      <c r="B124" s="17" t="s">
        <v>687</v>
      </c>
      <c r="C124" s="16" t="s">
        <v>688</v>
      </c>
      <c r="D124" s="17" t="s">
        <v>676</v>
      </c>
      <c r="E124" s="16" t="s">
        <v>1008</v>
      </c>
      <c r="F124" s="17" t="s">
        <v>35</v>
      </c>
      <c r="G124" s="18">
        <v>36976</v>
      </c>
      <c r="H124" s="9">
        <f ca="1">ROUNDDOWN(YEARFRAC(Table1[[#This Row],[Tanggal Lahir]],TODAY(),1),0)</f>
        <v>20</v>
      </c>
      <c r="I124" s="9" t="s">
        <v>1007</v>
      </c>
      <c r="J124" s="16" t="s">
        <v>677</v>
      </c>
      <c r="K124" s="2" t="s">
        <v>37</v>
      </c>
      <c r="L124" s="2" t="s">
        <v>38</v>
      </c>
      <c r="M124" s="16" t="s">
        <v>1000</v>
      </c>
      <c r="N124" s="16" t="s">
        <v>60</v>
      </c>
      <c r="O124" s="16" t="s">
        <v>59</v>
      </c>
      <c r="P124" s="19"/>
      <c r="Q124" s="16" t="s">
        <v>57</v>
      </c>
      <c r="R124" s="16" t="s">
        <v>58</v>
      </c>
      <c r="S124" s="16" t="s">
        <v>44</v>
      </c>
      <c r="T124" s="16" t="s">
        <v>685</v>
      </c>
      <c r="U124" s="16" t="s">
        <v>675</v>
      </c>
      <c r="V124" s="16" t="s">
        <v>131</v>
      </c>
      <c r="W124" s="16" t="s">
        <v>47</v>
      </c>
      <c r="X124" s="16" t="s">
        <v>681</v>
      </c>
      <c r="Y124" s="16" t="s">
        <v>689</v>
      </c>
      <c r="Z124" s="16"/>
      <c r="AA124" s="16"/>
      <c r="AB124" s="16" t="s">
        <v>566</v>
      </c>
    </row>
    <row r="125" spans="1:28" x14ac:dyDescent="0.25">
      <c r="A125">
        <v>124</v>
      </c>
      <c r="B125" s="17" t="s">
        <v>690</v>
      </c>
      <c r="C125" s="16" t="s">
        <v>691</v>
      </c>
      <c r="D125" s="17" t="s">
        <v>676</v>
      </c>
      <c r="E125" s="16" t="s">
        <v>1010</v>
      </c>
      <c r="F125" s="17" t="s">
        <v>35</v>
      </c>
      <c r="G125" s="18">
        <v>38507</v>
      </c>
      <c r="H125" s="9">
        <f ca="1">ROUNDDOWN(YEARFRAC(Table1[[#This Row],[Tanggal Lahir]],TODAY(),1),0)</f>
        <v>16</v>
      </c>
      <c r="I125" s="9" t="s">
        <v>1007</v>
      </c>
      <c r="J125" s="16" t="s">
        <v>677</v>
      </c>
      <c r="K125" s="2" t="s">
        <v>37</v>
      </c>
      <c r="L125" s="2" t="s">
        <v>38</v>
      </c>
      <c r="M125" s="16" t="s">
        <v>1000</v>
      </c>
      <c r="N125" s="16" t="s">
        <v>69</v>
      </c>
      <c r="O125" s="16" t="s">
        <v>59</v>
      </c>
      <c r="P125" s="19"/>
      <c r="Q125" s="16" t="s">
        <v>57</v>
      </c>
      <c r="R125" s="16" t="s">
        <v>58</v>
      </c>
      <c r="S125" s="16" t="s">
        <v>44</v>
      </c>
      <c r="T125" s="16"/>
      <c r="U125" s="16" t="s">
        <v>675</v>
      </c>
      <c r="V125" s="16" t="s">
        <v>131</v>
      </c>
      <c r="W125" s="16" t="s">
        <v>143</v>
      </c>
      <c r="X125" s="16" t="s">
        <v>681</v>
      </c>
      <c r="Y125" s="16"/>
      <c r="Z125" s="16"/>
      <c r="AA125" s="16"/>
      <c r="AB125" s="16" t="s">
        <v>119</v>
      </c>
    </row>
    <row r="126" spans="1:28" x14ac:dyDescent="0.25">
      <c r="A126">
        <v>125</v>
      </c>
      <c r="B126" s="17" t="s">
        <v>692</v>
      </c>
      <c r="C126" s="16" t="s">
        <v>693</v>
      </c>
      <c r="D126" s="17" t="s">
        <v>676</v>
      </c>
      <c r="E126" s="16" t="s">
        <v>1008</v>
      </c>
      <c r="F126" s="17" t="s">
        <v>35</v>
      </c>
      <c r="G126" s="18">
        <v>40827</v>
      </c>
      <c r="H126" s="9">
        <f ca="1">ROUNDDOWN(YEARFRAC(Table1[[#This Row],[Tanggal Lahir]],TODAY(),1),0)</f>
        <v>9</v>
      </c>
      <c r="I126" s="9" t="s">
        <v>1007</v>
      </c>
      <c r="J126" s="16" t="s">
        <v>677</v>
      </c>
      <c r="K126" s="2" t="s">
        <v>37</v>
      </c>
      <c r="L126" s="2" t="s">
        <v>38</v>
      </c>
      <c r="M126" s="16" t="s">
        <v>1000</v>
      </c>
      <c r="N126" s="16" t="s">
        <v>61</v>
      </c>
      <c r="O126" s="16" t="s">
        <v>59</v>
      </c>
      <c r="P126" s="19"/>
      <c r="Q126" s="16" t="s">
        <v>57</v>
      </c>
      <c r="R126" s="16" t="s">
        <v>58</v>
      </c>
      <c r="S126" s="16" t="s">
        <v>44</v>
      </c>
      <c r="T126" s="16"/>
      <c r="U126" s="16" t="s">
        <v>675</v>
      </c>
      <c r="V126" s="16" t="s">
        <v>131</v>
      </c>
      <c r="W126" s="16" t="s">
        <v>94</v>
      </c>
      <c r="X126" s="16" t="s">
        <v>681</v>
      </c>
      <c r="Y126" s="16"/>
      <c r="Z126" s="16"/>
      <c r="AA126" s="16"/>
      <c r="AB126" s="16" t="s">
        <v>119</v>
      </c>
    </row>
    <row r="127" spans="1:28" x14ac:dyDescent="0.25">
      <c r="A127">
        <v>126</v>
      </c>
      <c r="B127" s="17" t="s">
        <v>694</v>
      </c>
      <c r="C127" s="16" t="s">
        <v>680</v>
      </c>
      <c r="D127" s="17" t="s">
        <v>695</v>
      </c>
      <c r="E127" s="16" t="s">
        <v>1008</v>
      </c>
      <c r="F127" s="17" t="s">
        <v>35</v>
      </c>
      <c r="G127" s="18">
        <v>15894</v>
      </c>
      <c r="H127" s="9">
        <f ca="1">ROUNDDOWN(YEARFRAC(Table1[[#This Row],[Tanggal Lahir]],TODAY(),1),0)</f>
        <v>78</v>
      </c>
      <c r="I127" s="9" t="s">
        <v>1007</v>
      </c>
      <c r="J127" s="16" t="s">
        <v>677</v>
      </c>
      <c r="K127" s="2" t="s">
        <v>37</v>
      </c>
      <c r="L127" s="2" t="s">
        <v>38</v>
      </c>
      <c r="M127" s="16" t="s">
        <v>1000</v>
      </c>
      <c r="N127" s="16" t="s">
        <v>69</v>
      </c>
      <c r="O127" s="16" t="s">
        <v>71</v>
      </c>
      <c r="P127" s="19" t="s">
        <v>128</v>
      </c>
      <c r="Q127" s="16" t="s">
        <v>42</v>
      </c>
      <c r="R127" s="16" t="s">
        <v>179</v>
      </c>
      <c r="S127" s="16" t="s">
        <v>44</v>
      </c>
      <c r="T127" s="16" t="s">
        <v>696</v>
      </c>
      <c r="U127" s="16" t="s">
        <v>697</v>
      </c>
      <c r="V127" s="16" t="s">
        <v>131</v>
      </c>
      <c r="W127" s="16" t="s">
        <v>77</v>
      </c>
      <c r="X127" s="16" t="s">
        <v>698</v>
      </c>
      <c r="Y127" s="16" t="s">
        <v>699</v>
      </c>
      <c r="Z127" s="16"/>
      <c r="AA127" s="16"/>
      <c r="AB127" s="16" t="s">
        <v>172</v>
      </c>
    </row>
    <row r="128" spans="1:28" x14ac:dyDescent="0.25">
      <c r="A128">
        <v>127</v>
      </c>
      <c r="B128" s="17" t="s">
        <v>700</v>
      </c>
      <c r="C128" s="16" t="s">
        <v>701</v>
      </c>
      <c r="D128" s="17" t="s">
        <v>695</v>
      </c>
      <c r="E128" s="16" t="s">
        <v>1008</v>
      </c>
      <c r="F128" s="17" t="s">
        <v>35</v>
      </c>
      <c r="G128" s="18">
        <v>30094</v>
      </c>
      <c r="H128" s="9">
        <f ca="1">ROUNDDOWN(YEARFRAC(Table1[[#This Row],[Tanggal Lahir]],TODAY(),1),0)</f>
        <v>39</v>
      </c>
      <c r="I128" s="9" t="s">
        <v>1007</v>
      </c>
      <c r="J128" s="16" t="s">
        <v>677</v>
      </c>
      <c r="K128" s="2" t="s">
        <v>37</v>
      </c>
      <c r="L128" s="2" t="s">
        <v>38</v>
      </c>
      <c r="M128" s="16" t="s">
        <v>1000</v>
      </c>
      <c r="N128" s="16" t="s">
        <v>60</v>
      </c>
      <c r="O128" s="16" t="s">
        <v>71</v>
      </c>
      <c r="P128" s="19"/>
      <c r="Q128" s="16" t="s">
        <v>57</v>
      </c>
      <c r="R128" s="16" t="s">
        <v>58</v>
      </c>
      <c r="S128" s="16" t="s">
        <v>44</v>
      </c>
      <c r="T128" s="16" t="s">
        <v>702</v>
      </c>
      <c r="U128" s="16" t="s">
        <v>680</v>
      </c>
      <c r="V128" s="16" t="s">
        <v>131</v>
      </c>
      <c r="W128" s="16" t="s">
        <v>47</v>
      </c>
      <c r="X128" s="16" t="s">
        <v>698</v>
      </c>
      <c r="Y128" s="16"/>
      <c r="Z128" s="16"/>
      <c r="AA128" s="16"/>
      <c r="AB128" s="16" t="s">
        <v>566</v>
      </c>
    </row>
    <row r="129" spans="1:28" x14ac:dyDescent="0.25">
      <c r="A129">
        <v>128</v>
      </c>
      <c r="B129" s="17" t="s">
        <v>703</v>
      </c>
      <c r="C129" s="16" t="s">
        <v>704</v>
      </c>
      <c r="D129" s="17" t="s">
        <v>695</v>
      </c>
      <c r="E129" s="16" t="s">
        <v>1010</v>
      </c>
      <c r="F129" s="17" t="s">
        <v>35</v>
      </c>
      <c r="G129" s="18">
        <v>38814</v>
      </c>
      <c r="H129" s="9">
        <f ca="1">ROUNDDOWN(YEARFRAC(Table1[[#This Row],[Tanggal Lahir]],TODAY(),1),0)</f>
        <v>15</v>
      </c>
      <c r="I129" s="9" t="s">
        <v>1007</v>
      </c>
      <c r="J129" s="16" t="s">
        <v>677</v>
      </c>
      <c r="K129" s="2" t="s">
        <v>37</v>
      </c>
      <c r="L129" s="2" t="s">
        <v>38</v>
      </c>
      <c r="M129" s="16" t="s">
        <v>1000</v>
      </c>
      <c r="N129" s="16" t="s">
        <v>705</v>
      </c>
      <c r="O129" s="16" t="s">
        <v>59</v>
      </c>
      <c r="P129" s="19"/>
      <c r="Q129" s="16" t="s">
        <v>360</v>
      </c>
      <c r="R129" s="16" t="s">
        <v>58</v>
      </c>
      <c r="S129" s="16" t="s">
        <v>44</v>
      </c>
      <c r="T129" s="16"/>
      <c r="U129" s="16" t="s">
        <v>701</v>
      </c>
      <c r="V129" s="16" t="s">
        <v>20</v>
      </c>
      <c r="W129" s="16" t="s">
        <v>143</v>
      </c>
      <c r="X129" s="16" t="s">
        <v>698</v>
      </c>
      <c r="Y129" s="16"/>
      <c r="Z129" s="16"/>
      <c r="AA129" s="16"/>
      <c r="AB129" s="16" t="s">
        <v>119</v>
      </c>
    </row>
    <row r="130" spans="1:28" x14ac:dyDescent="0.25">
      <c r="A130">
        <v>129</v>
      </c>
      <c r="B130" s="17" t="s">
        <v>706</v>
      </c>
      <c r="C130" s="16" t="s">
        <v>707</v>
      </c>
      <c r="D130" s="17" t="s">
        <v>708</v>
      </c>
      <c r="E130" s="16" t="s">
        <v>1010</v>
      </c>
      <c r="F130" s="17" t="s">
        <v>35</v>
      </c>
      <c r="G130" s="18">
        <v>23697</v>
      </c>
      <c r="H130" s="9">
        <f ca="1">ROUNDDOWN(YEARFRAC(Table1[[#This Row],[Tanggal Lahir]],TODAY(),1),0)</f>
        <v>56</v>
      </c>
      <c r="I130" s="9" t="s">
        <v>1007</v>
      </c>
      <c r="J130" s="16" t="s">
        <v>709</v>
      </c>
      <c r="K130" s="2" t="s">
        <v>37</v>
      </c>
      <c r="L130" s="2" t="s">
        <v>38</v>
      </c>
      <c r="M130" s="16" t="s">
        <v>1000</v>
      </c>
      <c r="N130" s="16" t="s">
        <v>710</v>
      </c>
      <c r="O130" s="16" t="s">
        <v>89</v>
      </c>
      <c r="P130" s="19">
        <v>0</v>
      </c>
      <c r="Q130" s="16" t="s">
        <v>42</v>
      </c>
      <c r="R130" s="16" t="s">
        <v>711</v>
      </c>
      <c r="S130" s="16" t="s">
        <v>44</v>
      </c>
      <c r="T130" s="16" t="s">
        <v>712</v>
      </c>
      <c r="U130" s="16" t="s">
        <v>713</v>
      </c>
      <c r="V130" s="16" t="s">
        <v>131</v>
      </c>
      <c r="W130" s="16" t="s">
        <v>47</v>
      </c>
      <c r="X130" s="16" t="s">
        <v>714</v>
      </c>
      <c r="Y130" s="16" t="s">
        <v>715</v>
      </c>
      <c r="Z130" s="16"/>
      <c r="AA130" s="16"/>
      <c r="AB130" s="16" t="s">
        <v>172</v>
      </c>
    </row>
    <row r="131" spans="1:28" x14ac:dyDescent="0.25">
      <c r="A131">
        <v>130</v>
      </c>
      <c r="B131" s="17" t="s">
        <v>716</v>
      </c>
      <c r="C131" s="16" t="s">
        <v>717</v>
      </c>
      <c r="D131" s="17" t="s">
        <v>718</v>
      </c>
      <c r="E131" s="16" t="s">
        <v>1010</v>
      </c>
      <c r="F131" s="17" t="s">
        <v>35</v>
      </c>
      <c r="G131" s="18">
        <v>24138</v>
      </c>
      <c r="H131" s="9">
        <f ca="1">ROUNDDOWN(YEARFRAC(Table1[[#This Row],[Tanggal Lahir]],TODAY(),1),0)</f>
        <v>55</v>
      </c>
      <c r="I131" s="9" t="s">
        <v>1007</v>
      </c>
      <c r="J131" s="16" t="s">
        <v>719</v>
      </c>
      <c r="K131" s="2" t="s">
        <v>37</v>
      </c>
      <c r="L131" s="2" t="s">
        <v>38</v>
      </c>
      <c r="M131" s="16" t="s">
        <v>1000</v>
      </c>
      <c r="N131" s="16" t="s">
        <v>60</v>
      </c>
      <c r="O131" s="16" t="s">
        <v>440</v>
      </c>
      <c r="P131" s="19" t="s">
        <v>41</v>
      </c>
      <c r="Q131" s="16" t="s">
        <v>42</v>
      </c>
      <c r="R131" s="16" t="s">
        <v>179</v>
      </c>
      <c r="S131" s="16" t="s">
        <v>44</v>
      </c>
      <c r="T131" s="16" t="s">
        <v>720</v>
      </c>
      <c r="U131" s="16" t="s">
        <v>721</v>
      </c>
      <c r="V131" s="16" t="s">
        <v>131</v>
      </c>
      <c r="W131" s="16" t="s">
        <v>47</v>
      </c>
      <c r="X131" s="16" t="s">
        <v>722</v>
      </c>
      <c r="Y131" s="16" t="s">
        <v>723</v>
      </c>
      <c r="Z131" s="16"/>
      <c r="AA131" s="16"/>
      <c r="AB131" s="16" t="s">
        <v>724</v>
      </c>
    </row>
    <row r="132" spans="1:28" x14ac:dyDescent="0.25">
      <c r="A132">
        <v>131</v>
      </c>
      <c r="B132" s="17" t="s">
        <v>725</v>
      </c>
      <c r="C132" s="16" t="s">
        <v>726</v>
      </c>
      <c r="D132" s="17" t="s">
        <v>718</v>
      </c>
      <c r="E132" s="16" t="s">
        <v>1008</v>
      </c>
      <c r="F132" s="17" t="s">
        <v>35</v>
      </c>
      <c r="G132" s="18">
        <v>26492</v>
      </c>
      <c r="H132" s="9">
        <f ca="1">ROUNDDOWN(YEARFRAC(Table1[[#This Row],[Tanggal Lahir]],TODAY(),1),0)</f>
        <v>49</v>
      </c>
      <c r="I132" s="9" t="s">
        <v>1007</v>
      </c>
      <c r="J132" s="16" t="s">
        <v>719</v>
      </c>
      <c r="K132" s="2" t="s">
        <v>37</v>
      </c>
      <c r="L132" s="2" t="s">
        <v>38</v>
      </c>
      <c r="M132" s="16" t="s">
        <v>1000</v>
      </c>
      <c r="N132" s="16" t="s">
        <v>60</v>
      </c>
      <c r="O132" s="16" t="s">
        <v>71</v>
      </c>
      <c r="P132" s="19" t="s">
        <v>41</v>
      </c>
      <c r="Q132" s="16" t="s">
        <v>51</v>
      </c>
      <c r="R132" s="16" t="s">
        <v>179</v>
      </c>
      <c r="S132" s="16" t="s">
        <v>44</v>
      </c>
      <c r="T132" s="16" t="s">
        <v>727</v>
      </c>
      <c r="U132" s="16" t="s">
        <v>728</v>
      </c>
      <c r="V132" s="16" t="s">
        <v>131</v>
      </c>
      <c r="W132" s="16" t="s">
        <v>47</v>
      </c>
      <c r="X132" s="16" t="s">
        <v>722</v>
      </c>
      <c r="Y132" s="16"/>
      <c r="Z132" s="16"/>
      <c r="AA132" s="16"/>
      <c r="AB132" s="16" t="s">
        <v>411</v>
      </c>
    </row>
    <row r="133" spans="1:28" x14ac:dyDescent="0.25">
      <c r="A133">
        <v>132</v>
      </c>
      <c r="B133" s="17" t="s">
        <v>729</v>
      </c>
      <c r="C133" s="16" t="s">
        <v>730</v>
      </c>
      <c r="D133" s="17" t="s">
        <v>718</v>
      </c>
      <c r="E133" s="16" t="s">
        <v>1008</v>
      </c>
      <c r="F133" s="17" t="s">
        <v>35</v>
      </c>
      <c r="G133" s="18">
        <v>36372</v>
      </c>
      <c r="H133" s="9">
        <f ca="1">ROUNDDOWN(YEARFRAC(Table1[[#This Row],[Tanggal Lahir]],TODAY(),1),0)</f>
        <v>21</v>
      </c>
      <c r="I133" s="9" t="s">
        <v>1007</v>
      </c>
      <c r="J133" s="16" t="s">
        <v>731</v>
      </c>
      <c r="K133" s="2" t="s">
        <v>37</v>
      </c>
      <c r="L133" s="2" t="s">
        <v>38</v>
      </c>
      <c r="M133" s="16" t="s">
        <v>1000</v>
      </c>
      <c r="N133" s="16" t="s">
        <v>732</v>
      </c>
      <c r="O133" s="16" t="s">
        <v>89</v>
      </c>
      <c r="P133" s="19" t="s">
        <v>41</v>
      </c>
      <c r="Q133" s="16" t="s">
        <v>57</v>
      </c>
      <c r="R133" s="16" t="s">
        <v>58</v>
      </c>
      <c r="S133" s="16" t="s">
        <v>44</v>
      </c>
      <c r="T133" s="16" t="s">
        <v>717</v>
      </c>
      <c r="U133" s="16" t="s">
        <v>726</v>
      </c>
      <c r="V133" s="16" t="s">
        <v>131</v>
      </c>
      <c r="W133" s="16" t="s">
        <v>47</v>
      </c>
      <c r="X133" s="16" t="s">
        <v>722</v>
      </c>
      <c r="Y133" s="16" t="s">
        <v>733</v>
      </c>
      <c r="Z133" s="16"/>
      <c r="AA133" s="16"/>
      <c r="AB133" s="16" t="s">
        <v>172</v>
      </c>
    </row>
    <row r="134" spans="1:28" x14ac:dyDescent="0.25">
      <c r="A134">
        <v>133</v>
      </c>
      <c r="B134" s="17" t="s">
        <v>734</v>
      </c>
      <c r="C134" s="16" t="s">
        <v>735</v>
      </c>
      <c r="D134" s="17" t="s">
        <v>718</v>
      </c>
      <c r="E134" s="16" t="s">
        <v>1008</v>
      </c>
      <c r="F134" s="17" t="s">
        <v>35</v>
      </c>
      <c r="G134" s="18">
        <v>39597</v>
      </c>
      <c r="H134" s="9">
        <f ca="1">ROUNDDOWN(YEARFRAC(Table1[[#This Row],[Tanggal Lahir]],TODAY(),1),0)</f>
        <v>13</v>
      </c>
      <c r="I134" s="9" t="s">
        <v>1007</v>
      </c>
      <c r="J134" s="16" t="s">
        <v>719</v>
      </c>
      <c r="K134" s="2" t="s">
        <v>37</v>
      </c>
      <c r="L134" s="2" t="s">
        <v>38</v>
      </c>
      <c r="M134" s="16" t="s">
        <v>1000</v>
      </c>
      <c r="N134" s="16" t="s">
        <v>390</v>
      </c>
      <c r="O134" s="16" t="s">
        <v>59</v>
      </c>
      <c r="P134" s="19" t="s">
        <v>41</v>
      </c>
      <c r="Q134" s="16" t="s">
        <v>57</v>
      </c>
      <c r="R134" s="16" t="s">
        <v>58</v>
      </c>
      <c r="S134" s="16" t="s">
        <v>44</v>
      </c>
      <c r="T134" s="16" t="s">
        <v>717</v>
      </c>
      <c r="U134" s="16" t="s">
        <v>726</v>
      </c>
      <c r="V134" s="16" t="s">
        <v>20</v>
      </c>
      <c r="W134" s="16" t="s">
        <v>94</v>
      </c>
      <c r="X134" s="16" t="s">
        <v>722</v>
      </c>
      <c r="Y134" s="16"/>
      <c r="Z134" s="16"/>
      <c r="AA134" s="16"/>
      <c r="AB134" s="16" t="s">
        <v>119</v>
      </c>
    </row>
    <row r="135" spans="1:28" x14ac:dyDescent="0.25">
      <c r="A135">
        <v>134</v>
      </c>
      <c r="B135" s="17" t="s">
        <v>736</v>
      </c>
      <c r="C135" s="16" t="s">
        <v>737</v>
      </c>
      <c r="D135" s="17" t="s">
        <v>738</v>
      </c>
      <c r="E135" s="16" t="s">
        <v>1008</v>
      </c>
      <c r="F135" s="17" t="s">
        <v>35</v>
      </c>
      <c r="G135" s="18">
        <v>16403</v>
      </c>
      <c r="H135" s="9">
        <f ca="1">ROUNDDOWN(YEARFRAC(Table1[[#This Row],[Tanggal Lahir]],TODAY(),1),0)</f>
        <v>76</v>
      </c>
      <c r="I135" s="9" t="s">
        <v>1007</v>
      </c>
      <c r="J135" s="16" t="s">
        <v>739</v>
      </c>
      <c r="K135" s="2" t="s">
        <v>37</v>
      </c>
      <c r="L135" s="2" t="s">
        <v>38</v>
      </c>
      <c r="M135" s="16" t="s">
        <v>1000</v>
      </c>
      <c r="N135" s="16" t="s">
        <v>39</v>
      </c>
      <c r="O135" s="16" t="s">
        <v>469</v>
      </c>
      <c r="P135" s="19" t="s">
        <v>72</v>
      </c>
      <c r="Q135" s="16" t="s">
        <v>42</v>
      </c>
      <c r="R135" s="16" t="s">
        <v>179</v>
      </c>
      <c r="S135" s="16" t="s">
        <v>44</v>
      </c>
      <c r="T135" s="16" t="s">
        <v>740</v>
      </c>
      <c r="U135" s="16" t="s">
        <v>741</v>
      </c>
      <c r="V135" s="16" t="s">
        <v>131</v>
      </c>
      <c r="W135" s="16" t="s">
        <v>77</v>
      </c>
      <c r="X135" s="16" t="s">
        <v>742</v>
      </c>
      <c r="Y135" s="16" t="s">
        <v>743</v>
      </c>
      <c r="Z135" s="16"/>
      <c r="AA135" s="16"/>
      <c r="AB135" s="16" t="s">
        <v>172</v>
      </c>
    </row>
    <row r="136" spans="1:28" x14ac:dyDescent="0.25">
      <c r="A136">
        <v>135</v>
      </c>
      <c r="B136" s="17" t="s">
        <v>744</v>
      </c>
      <c r="C136" s="16" t="s">
        <v>745</v>
      </c>
      <c r="D136" s="17" t="s">
        <v>738</v>
      </c>
      <c r="E136" s="16" t="s">
        <v>1010</v>
      </c>
      <c r="F136" s="17" t="s">
        <v>35</v>
      </c>
      <c r="G136" s="18">
        <v>28693</v>
      </c>
      <c r="H136" s="9">
        <f ca="1">ROUNDDOWN(YEARFRAC(Table1[[#This Row],[Tanggal Lahir]],TODAY(),1),0)</f>
        <v>43</v>
      </c>
      <c r="I136" s="9" t="s">
        <v>1007</v>
      </c>
      <c r="J136" s="16" t="s">
        <v>746</v>
      </c>
      <c r="K136" s="2" t="s">
        <v>37</v>
      </c>
      <c r="L136" s="2" t="s">
        <v>38</v>
      </c>
      <c r="M136" s="16" t="s">
        <v>1000</v>
      </c>
      <c r="N136" s="16" t="s">
        <v>39</v>
      </c>
      <c r="O136" s="16" t="s">
        <v>89</v>
      </c>
      <c r="P136" s="19" t="s">
        <v>72</v>
      </c>
      <c r="Q136" s="16" t="s">
        <v>57</v>
      </c>
      <c r="R136" s="16" t="s">
        <v>402</v>
      </c>
      <c r="S136" s="16" t="s">
        <v>44</v>
      </c>
      <c r="T136" s="16" t="s">
        <v>747</v>
      </c>
      <c r="U136" s="16" t="s">
        <v>748</v>
      </c>
      <c r="V136" s="16" t="s">
        <v>20</v>
      </c>
      <c r="W136" s="16" t="s">
        <v>47</v>
      </c>
      <c r="X136" s="16" t="s">
        <v>742</v>
      </c>
      <c r="Y136" s="16" t="s">
        <v>749</v>
      </c>
      <c r="Z136" s="16"/>
      <c r="AA136" s="16"/>
      <c r="AB136" s="16" t="s">
        <v>172</v>
      </c>
    </row>
    <row r="137" spans="1:28" x14ac:dyDescent="0.25">
      <c r="A137">
        <v>136</v>
      </c>
      <c r="B137" s="17" t="s">
        <v>750</v>
      </c>
      <c r="C137" s="16" t="s">
        <v>751</v>
      </c>
      <c r="D137" s="17" t="s">
        <v>738</v>
      </c>
      <c r="E137" s="16" t="s">
        <v>1008</v>
      </c>
      <c r="F137" s="17" t="s">
        <v>35</v>
      </c>
      <c r="G137" s="18">
        <v>34873</v>
      </c>
      <c r="H137" s="9">
        <f ca="1">ROUNDDOWN(YEARFRAC(Table1[[#This Row],[Tanggal Lahir]],TODAY(),1),0)</f>
        <v>26</v>
      </c>
      <c r="I137" s="9" t="s">
        <v>1007</v>
      </c>
      <c r="J137" s="16" t="s">
        <v>746</v>
      </c>
      <c r="K137" s="2" t="s">
        <v>37</v>
      </c>
      <c r="L137" s="2" t="s">
        <v>38</v>
      </c>
      <c r="M137" s="16" t="s">
        <v>1000</v>
      </c>
      <c r="N137" s="16" t="s">
        <v>60</v>
      </c>
      <c r="O137" s="16" t="s">
        <v>50</v>
      </c>
      <c r="P137" s="19"/>
      <c r="Q137" s="16" t="s">
        <v>752</v>
      </c>
      <c r="R137" s="16" t="s">
        <v>402</v>
      </c>
      <c r="S137" s="16" t="s">
        <v>44</v>
      </c>
      <c r="T137" s="16" t="s">
        <v>753</v>
      </c>
      <c r="U137" s="16" t="s">
        <v>754</v>
      </c>
      <c r="V137" s="16" t="s">
        <v>131</v>
      </c>
      <c r="W137" s="16" t="s">
        <v>47</v>
      </c>
      <c r="X137" s="16" t="s">
        <v>742</v>
      </c>
      <c r="Y137" s="16" t="s">
        <v>755</v>
      </c>
      <c r="Z137" s="16"/>
      <c r="AA137" s="16"/>
      <c r="AB137" s="16" t="s">
        <v>172</v>
      </c>
    </row>
    <row r="138" spans="1:28" x14ac:dyDescent="0.25">
      <c r="A138">
        <v>137</v>
      </c>
      <c r="B138" s="17" t="s">
        <v>756</v>
      </c>
      <c r="C138" s="16" t="s">
        <v>757</v>
      </c>
      <c r="D138" s="17" t="s">
        <v>758</v>
      </c>
      <c r="E138" s="16" t="s">
        <v>1010</v>
      </c>
      <c r="F138" s="17" t="s">
        <v>35</v>
      </c>
      <c r="G138" s="18">
        <v>29166</v>
      </c>
      <c r="H138" s="9">
        <f ca="1">ROUNDDOWN(YEARFRAC(Table1[[#This Row],[Tanggal Lahir]],TODAY(),1),0)</f>
        <v>41</v>
      </c>
      <c r="I138" s="9" t="s">
        <v>1007</v>
      </c>
      <c r="J138" s="16" t="s">
        <v>759</v>
      </c>
      <c r="K138" s="2" t="s">
        <v>37</v>
      </c>
      <c r="L138" s="2" t="s">
        <v>38</v>
      </c>
      <c r="M138" s="16" t="s">
        <v>1001</v>
      </c>
      <c r="N138" s="16" t="s">
        <v>760</v>
      </c>
      <c r="O138" s="16" t="s">
        <v>50</v>
      </c>
      <c r="P138" s="19"/>
      <c r="Q138" s="16" t="s">
        <v>42</v>
      </c>
      <c r="R138" s="16" t="s">
        <v>43</v>
      </c>
      <c r="S138" s="16" t="s">
        <v>44</v>
      </c>
      <c r="T138" s="16" t="s">
        <v>761</v>
      </c>
      <c r="U138" s="16" t="s">
        <v>762</v>
      </c>
      <c r="V138" s="16" t="s">
        <v>20</v>
      </c>
      <c r="W138" s="16" t="s">
        <v>47</v>
      </c>
      <c r="X138" s="16" t="s">
        <v>763</v>
      </c>
      <c r="Y138" s="16" t="s">
        <v>764</v>
      </c>
      <c r="Z138" s="16"/>
      <c r="AA138" s="16"/>
      <c r="AB138" s="16" t="s">
        <v>172</v>
      </c>
    </row>
    <row r="139" spans="1:28" x14ac:dyDescent="0.25">
      <c r="A139">
        <v>138</v>
      </c>
      <c r="B139" s="17" t="s">
        <v>765</v>
      </c>
      <c r="C139" s="16" t="s">
        <v>766</v>
      </c>
      <c r="D139" s="17" t="s">
        <v>758</v>
      </c>
      <c r="E139" s="16" t="s">
        <v>1008</v>
      </c>
      <c r="F139" s="17" t="s">
        <v>35</v>
      </c>
      <c r="G139" s="18">
        <v>24685</v>
      </c>
      <c r="H139" s="9">
        <f ca="1">ROUNDDOWN(YEARFRAC(Table1[[#This Row],[Tanggal Lahir]],TODAY(),1),0)</f>
        <v>53</v>
      </c>
      <c r="I139" s="9" t="s">
        <v>1007</v>
      </c>
      <c r="J139" s="16" t="s">
        <v>759</v>
      </c>
      <c r="K139" s="2" t="s">
        <v>37</v>
      </c>
      <c r="L139" s="2" t="s">
        <v>38</v>
      </c>
      <c r="M139" s="16" t="s">
        <v>1000</v>
      </c>
      <c r="N139" s="16" t="s">
        <v>760</v>
      </c>
      <c r="O139" s="16" t="s">
        <v>71</v>
      </c>
      <c r="P139" s="19"/>
      <c r="Q139" s="16" t="s">
        <v>51</v>
      </c>
      <c r="R139" s="16" t="s">
        <v>43</v>
      </c>
      <c r="S139" s="16" t="s">
        <v>44</v>
      </c>
      <c r="T139" s="16" t="s">
        <v>767</v>
      </c>
      <c r="U139" s="16" t="s">
        <v>768</v>
      </c>
      <c r="V139" s="16" t="s">
        <v>20</v>
      </c>
      <c r="W139" s="16" t="s">
        <v>47</v>
      </c>
      <c r="X139" s="16" t="s">
        <v>763</v>
      </c>
      <c r="Y139" s="16" t="s">
        <v>769</v>
      </c>
      <c r="Z139" s="16"/>
      <c r="AA139" s="16"/>
      <c r="AB139" s="16" t="s">
        <v>172</v>
      </c>
    </row>
    <row r="140" spans="1:28" x14ac:dyDescent="0.25">
      <c r="A140">
        <v>139</v>
      </c>
      <c r="B140" s="17" t="s">
        <v>770</v>
      </c>
      <c r="C140" s="16" t="s">
        <v>771</v>
      </c>
      <c r="D140" s="17" t="s">
        <v>772</v>
      </c>
      <c r="E140" s="16" t="s">
        <v>1010</v>
      </c>
      <c r="F140" s="17" t="s">
        <v>35</v>
      </c>
      <c r="G140" s="18">
        <v>24121</v>
      </c>
      <c r="H140" s="9">
        <f ca="1">ROUNDDOWN(YEARFRAC(Table1[[#This Row],[Tanggal Lahir]],TODAY(),1),0)</f>
        <v>55</v>
      </c>
      <c r="I140" s="9" t="s">
        <v>1007</v>
      </c>
      <c r="J140" s="16" t="s">
        <v>773</v>
      </c>
      <c r="K140" s="2" t="s">
        <v>37</v>
      </c>
      <c r="L140" s="2" t="s">
        <v>38</v>
      </c>
      <c r="M140" s="16" t="s">
        <v>1000</v>
      </c>
      <c r="N140" s="16" t="s">
        <v>774</v>
      </c>
      <c r="O140" s="16" t="s">
        <v>50</v>
      </c>
      <c r="P140" s="19">
        <v>0</v>
      </c>
      <c r="Q140" s="16" t="s">
        <v>42</v>
      </c>
      <c r="R140" s="16" t="s">
        <v>43</v>
      </c>
      <c r="S140" s="16" t="s">
        <v>44</v>
      </c>
      <c r="T140" s="16" t="s">
        <v>775</v>
      </c>
      <c r="U140" s="16" t="s">
        <v>776</v>
      </c>
      <c r="V140" s="16" t="s">
        <v>20</v>
      </c>
      <c r="W140" s="16" t="s">
        <v>47</v>
      </c>
      <c r="X140" s="16" t="s">
        <v>777</v>
      </c>
      <c r="Y140" s="16" t="s">
        <v>778</v>
      </c>
      <c r="Z140" s="16"/>
      <c r="AA140" s="16"/>
      <c r="AB140" s="16"/>
    </row>
    <row r="141" spans="1:28" x14ac:dyDescent="0.25">
      <c r="A141">
        <v>140</v>
      </c>
      <c r="B141" s="17" t="s">
        <v>779</v>
      </c>
      <c r="C141" s="16" t="s">
        <v>780</v>
      </c>
      <c r="D141" s="17" t="s">
        <v>772</v>
      </c>
      <c r="E141" s="16" t="s">
        <v>1008</v>
      </c>
      <c r="F141" s="17" t="s">
        <v>236</v>
      </c>
      <c r="G141" s="18">
        <v>25879</v>
      </c>
      <c r="H141" s="9">
        <f ca="1">ROUNDDOWN(YEARFRAC(Table1[[#This Row],[Tanggal Lahir]],TODAY(),1),0)</f>
        <v>50</v>
      </c>
      <c r="I141" s="9" t="s">
        <v>1007</v>
      </c>
      <c r="J141" s="16" t="s">
        <v>773</v>
      </c>
      <c r="K141" s="2" t="s">
        <v>37</v>
      </c>
      <c r="L141" s="2" t="s">
        <v>38</v>
      </c>
      <c r="M141" s="16" t="s">
        <v>1000</v>
      </c>
      <c r="N141" s="16" t="s">
        <v>60</v>
      </c>
      <c r="O141" s="16" t="s">
        <v>440</v>
      </c>
      <c r="P141" s="19"/>
      <c r="Q141" s="16" t="s">
        <v>51</v>
      </c>
      <c r="R141" s="16" t="s">
        <v>43</v>
      </c>
      <c r="S141" s="16" t="s">
        <v>44</v>
      </c>
      <c r="T141" s="16" t="s">
        <v>781</v>
      </c>
      <c r="U141" s="16" t="s">
        <v>782</v>
      </c>
      <c r="V141" s="16" t="s">
        <v>131</v>
      </c>
      <c r="W141" s="16" t="s">
        <v>47</v>
      </c>
      <c r="X141" s="16" t="s">
        <v>777</v>
      </c>
      <c r="Y141" s="16" t="s">
        <v>783</v>
      </c>
      <c r="Z141" s="16"/>
      <c r="AA141" s="16"/>
      <c r="AB141" s="16" t="s">
        <v>566</v>
      </c>
    </row>
    <row r="142" spans="1:28" x14ac:dyDescent="0.25">
      <c r="A142">
        <v>141</v>
      </c>
      <c r="B142" s="17" t="s">
        <v>784</v>
      </c>
      <c r="C142" s="16" t="s">
        <v>785</v>
      </c>
      <c r="D142" s="17" t="s">
        <v>772</v>
      </c>
      <c r="E142" s="16" t="s">
        <v>1008</v>
      </c>
      <c r="F142" s="17" t="s">
        <v>35</v>
      </c>
      <c r="G142" s="18">
        <v>38231</v>
      </c>
      <c r="H142" s="9">
        <f ca="1">ROUNDDOWN(YEARFRAC(Table1[[#This Row],[Tanggal Lahir]],TODAY(),1),0)</f>
        <v>16</v>
      </c>
      <c r="I142" s="9" t="s">
        <v>1007</v>
      </c>
      <c r="J142" s="16" t="s">
        <v>773</v>
      </c>
      <c r="K142" s="2" t="s">
        <v>37</v>
      </c>
      <c r="L142" s="2" t="s">
        <v>38</v>
      </c>
      <c r="M142" s="16" t="s">
        <v>1000</v>
      </c>
      <c r="N142" s="16" t="s">
        <v>69</v>
      </c>
      <c r="O142" s="16" t="s">
        <v>59</v>
      </c>
      <c r="P142" s="19"/>
      <c r="Q142" s="16" t="s">
        <v>347</v>
      </c>
      <c r="R142" s="16" t="s">
        <v>58</v>
      </c>
      <c r="S142" s="16" t="s">
        <v>44</v>
      </c>
      <c r="T142" s="16" t="s">
        <v>786</v>
      </c>
      <c r="U142" s="16" t="s">
        <v>787</v>
      </c>
      <c r="V142" s="16" t="s">
        <v>510</v>
      </c>
      <c r="W142" s="16" t="s">
        <v>143</v>
      </c>
      <c r="X142" s="16" t="s">
        <v>777</v>
      </c>
      <c r="Y142" s="16"/>
      <c r="Z142" s="16"/>
      <c r="AA142" s="16"/>
      <c r="AB142" s="16" t="s">
        <v>119</v>
      </c>
    </row>
    <row r="143" spans="1:28" x14ac:dyDescent="0.25">
      <c r="A143">
        <v>142</v>
      </c>
      <c r="B143" s="17" t="s">
        <v>788</v>
      </c>
      <c r="C143" s="16" t="s">
        <v>789</v>
      </c>
      <c r="D143" s="17" t="s">
        <v>790</v>
      </c>
      <c r="E143" s="16" t="s">
        <v>1008</v>
      </c>
      <c r="F143" s="17" t="s">
        <v>35</v>
      </c>
      <c r="G143" s="18">
        <v>26761</v>
      </c>
      <c r="H143" s="9">
        <f ca="1">ROUNDDOWN(YEARFRAC(Table1[[#This Row],[Tanggal Lahir]],TODAY(),1),0)</f>
        <v>48</v>
      </c>
      <c r="I143" s="9" t="s">
        <v>1007</v>
      </c>
      <c r="J143" s="16" t="s">
        <v>658</v>
      </c>
      <c r="K143" s="2" t="s">
        <v>37</v>
      </c>
      <c r="L143" s="2" t="s">
        <v>38</v>
      </c>
      <c r="M143" s="16" t="s">
        <v>1001</v>
      </c>
      <c r="N143" s="16" t="s">
        <v>60</v>
      </c>
      <c r="O143" s="16" t="s">
        <v>71</v>
      </c>
      <c r="P143" s="19" t="s">
        <v>137</v>
      </c>
      <c r="Q143" s="16" t="s">
        <v>42</v>
      </c>
      <c r="R143" s="16" t="s">
        <v>58</v>
      </c>
      <c r="S143" s="16" t="s">
        <v>44</v>
      </c>
      <c r="T143" s="16" t="s">
        <v>791</v>
      </c>
      <c r="U143" s="16" t="s">
        <v>792</v>
      </c>
      <c r="V143" s="16" t="s">
        <v>131</v>
      </c>
      <c r="W143" s="16" t="s">
        <v>47</v>
      </c>
      <c r="X143" s="16" t="s">
        <v>793</v>
      </c>
      <c r="Y143" s="16" t="s">
        <v>794</v>
      </c>
      <c r="Z143" s="16"/>
      <c r="AA143" s="16"/>
      <c r="AB143" s="16"/>
    </row>
    <row r="144" spans="1:28" x14ac:dyDescent="0.25">
      <c r="A144">
        <v>143</v>
      </c>
      <c r="B144" s="17" t="s">
        <v>795</v>
      </c>
      <c r="C144" s="16" t="s">
        <v>796</v>
      </c>
      <c r="D144" s="17" t="s">
        <v>790</v>
      </c>
      <c r="E144" s="16" t="s">
        <v>1008</v>
      </c>
      <c r="F144" s="17" t="s">
        <v>35</v>
      </c>
      <c r="G144" s="18">
        <v>40394</v>
      </c>
      <c r="H144" s="9">
        <f ca="1">ROUNDDOWN(YEARFRAC(Table1[[#This Row],[Tanggal Lahir]],TODAY(),1),0)</f>
        <v>10</v>
      </c>
      <c r="I144" s="9" t="s">
        <v>1007</v>
      </c>
      <c r="J144" s="16" t="s">
        <v>658</v>
      </c>
      <c r="K144" s="2" t="s">
        <v>37</v>
      </c>
      <c r="L144" s="2" t="s">
        <v>38</v>
      </c>
      <c r="M144" s="16" t="s">
        <v>1000</v>
      </c>
      <c r="N144" s="16" t="s">
        <v>61</v>
      </c>
      <c r="O144" s="16" t="s">
        <v>797</v>
      </c>
      <c r="P144" s="19"/>
      <c r="Q144" s="16" t="s">
        <v>57</v>
      </c>
      <c r="R144" s="16" t="s">
        <v>58</v>
      </c>
      <c r="S144" s="16" t="s">
        <v>44</v>
      </c>
      <c r="T144" s="16"/>
      <c r="U144" s="16" t="s">
        <v>789</v>
      </c>
      <c r="V144" s="16" t="s">
        <v>20</v>
      </c>
      <c r="W144" s="16" t="s">
        <v>94</v>
      </c>
      <c r="X144" s="16" t="s">
        <v>793</v>
      </c>
      <c r="Y144" s="16"/>
      <c r="Z144" s="16"/>
      <c r="AA144" s="16"/>
      <c r="AB144" s="16" t="s">
        <v>119</v>
      </c>
    </row>
    <row r="145" spans="1:28" x14ac:dyDescent="0.25">
      <c r="A145">
        <v>144</v>
      </c>
      <c r="B145" s="17" t="s">
        <v>798</v>
      </c>
      <c r="C145" s="16" t="s">
        <v>799</v>
      </c>
      <c r="D145" s="17" t="s">
        <v>790</v>
      </c>
      <c r="E145" s="16" t="s">
        <v>1008</v>
      </c>
      <c r="F145" s="17" t="s">
        <v>99</v>
      </c>
      <c r="G145" s="18">
        <v>35545</v>
      </c>
      <c r="H145" s="9">
        <f ca="1">ROUNDDOWN(YEARFRAC(Table1[[#This Row],[Tanggal Lahir]],TODAY(),1),0)</f>
        <v>24</v>
      </c>
      <c r="I145" s="9" t="s">
        <v>1007</v>
      </c>
      <c r="J145" s="16" t="s">
        <v>658</v>
      </c>
      <c r="K145" s="2" t="s">
        <v>37</v>
      </c>
      <c r="L145" s="2" t="s">
        <v>38</v>
      </c>
      <c r="M145" s="16" t="s">
        <v>1000</v>
      </c>
      <c r="N145" s="16" t="s">
        <v>678</v>
      </c>
      <c r="O145" s="16" t="s">
        <v>90</v>
      </c>
      <c r="P145" s="19" t="s">
        <v>128</v>
      </c>
      <c r="Q145" s="16" t="s">
        <v>347</v>
      </c>
      <c r="R145" s="16" t="s">
        <v>58</v>
      </c>
      <c r="S145" s="16" t="s">
        <v>44</v>
      </c>
      <c r="T145" s="16" t="s">
        <v>573</v>
      </c>
      <c r="U145" s="16" t="s">
        <v>800</v>
      </c>
      <c r="V145" s="16" t="s">
        <v>20</v>
      </c>
      <c r="W145" s="16" t="s">
        <v>47</v>
      </c>
      <c r="X145" s="16" t="s">
        <v>793</v>
      </c>
      <c r="Y145" s="16" t="s">
        <v>801</v>
      </c>
      <c r="Z145" s="16"/>
      <c r="AA145" s="16"/>
      <c r="AB145" s="16" t="s">
        <v>172</v>
      </c>
    </row>
    <row r="146" spans="1:28" x14ac:dyDescent="0.25">
      <c r="A146">
        <v>145</v>
      </c>
      <c r="B146" s="17" t="s">
        <v>802</v>
      </c>
      <c r="C146" s="16" t="s">
        <v>803</v>
      </c>
      <c r="D146" s="17" t="s">
        <v>804</v>
      </c>
      <c r="E146" s="16" t="s">
        <v>1010</v>
      </c>
      <c r="F146" s="17" t="s">
        <v>35</v>
      </c>
      <c r="G146" s="18">
        <v>22012</v>
      </c>
      <c r="H146" s="9">
        <f ca="1">ROUNDDOWN(YEARFRAC(Table1[[#This Row],[Tanggal Lahir]],TODAY(),1),0)</f>
        <v>61</v>
      </c>
      <c r="I146" s="9" t="s">
        <v>1007</v>
      </c>
      <c r="J146" s="16" t="s">
        <v>805</v>
      </c>
      <c r="K146" s="2" t="s">
        <v>37</v>
      </c>
      <c r="L146" s="2" t="s">
        <v>38</v>
      </c>
      <c r="M146" s="16" t="s">
        <v>1000</v>
      </c>
      <c r="N146" s="16" t="s">
        <v>69</v>
      </c>
      <c r="O146" s="16" t="s">
        <v>806</v>
      </c>
      <c r="P146" s="19" t="s">
        <v>41</v>
      </c>
      <c r="Q146" s="16" t="s">
        <v>42</v>
      </c>
      <c r="R146" s="16" t="s">
        <v>402</v>
      </c>
      <c r="S146" s="16" t="s">
        <v>44</v>
      </c>
      <c r="T146" s="16" t="s">
        <v>807</v>
      </c>
      <c r="U146" s="16" t="s">
        <v>808</v>
      </c>
      <c r="V146" s="16" t="s">
        <v>131</v>
      </c>
      <c r="W146" s="16" t="s">
        <v>337</v>
      </c>
      <c r="X146" s="16" t="s">
        <v>809</v>
      </c>
      <c r="Y146" s="16" t="s">
        <v>810</v>
      </c>
      <c r="Z146" s="16"/>
      <c r="AA146" s="16"/>
      <c r="AB146" s="16"/>
    </row>
    <row r="147" spans="1:28" x14ac:dyDescent="0.25">
      <c r="A147">
        <v>146</v>
      </c>
      <c r="B147" s="17" t="s">
        <v>811</v>
      </c>
      <c r="C147" s="16" t="s">
        <v>812</v>
      </c>
      <c r="D147" s="17" t="s">
        <v>804</v>
      </c>
      <c r="E147" s="16" t="s">
        <v>1008</v>
      </c>
      <c r="F147" s="17" t="s">
        <v>813</v>
      </c>
      <c r="G147" s="18">
        <v>25967</v>
      </c>
      <c r="H147" s="9">
        <f ca="1">ROUNDDOWN(YEARFRAC(Table1[[#This Row],[Tanggal Lahir]],TODAY(),1),0)</f>
        <v>50</v>
      </c>
      <c r="I147" s="9" t="s">
        <v>1007</v>
      </c>
      <c r="J147" s="16" t="s">
        <v>805</v>
      </c>
      <c r="K147" s="2" t="s">
        <v>37</v>
      </c>
      <c r="L147" s="2" t="s">
        <v>38</v>
      </c>
      <c r="M147" s="16" t="s">
        <v>1000</v>
      </c>
      <c r="N147" s="16" t="s">
        <v>69</v>
      </c>
      <c r="O147" s="16" t="s">
        <v>71</v>
      </c>
      <c r="P147" s="19"/>
      <c r="Q147" s="16" t="s">
        <v>51</v>
      </c>
      <c r="R147" s="16" t="s">
        <v>402</v>
      </c>
      <c r="S147" s="16" t="s">
        <v>44</v>
      </c>
      <c r="T147" s="16" t="s">
        <v>814</v>
      </c>
      <c r="U147" s="16" t="s">
        <v>815</v>
      </c>
      <c r="V147" s="16" t="s">
        <v>20</v>
      </c>
      <c r="W147" s="16" t="s">
        <v>47</v>
      </c>
      <c r="X147" s="16" t="s">
        <v>809</v>
      </c>
      <c r="Y147" s="16"/>
      <c r="Z147" s="16"/>
      <c r="AA147" s="16"/>
      <c r="AB147" s="16" t="s">
        <v>411</v>
      </c>
    </row>
    <row r="148" spans="1:28" x14ac:dyDescent="0.25">
      <c r="A148">
        <v>147</v>
      </c>
      <c r="B148" s="17" t="s">
        <v>816</v>
      </c>
      <c r="C148" s="16" t="s">
        <v>817</v>
      </c>
      <c r="D148" s="17" t="s">
        <v>818</v>
      </c>
      <c r="E148" s="16" t="s">
        <v>1008</v>
      </c>
      <c r="F148" s="17" t="s">
        <v>35</v>
      </c>
      <c r="G148" s="18">
        <v>26971</v>
      </c>
      <c r="H148" s="9">
        <f ca="1">ROUNDDOWN(YEARFRAC(Table1[[#This Row],[Tanggal Lahir]],TODAY(),1),0)</f>
        <v>47</v>
      </c>
      <c r="I148" s="9" t="s">
        <v>1007</v>
      </c>
      <c r="J148" s="16" t="s">
        <v>746</v>
      </c>
      <c r="K148" s="2" t="s">
        <v>37</v>
      </c>
      <c r="L148" s="2" t="s">
        <v>38</v>
      </c>
      <c r="M148" s="16" t="s">
        <v>1000</v>
      </c>
      <c r="N148" s="16" t="s">
        <v>39</v>
      </c>
      <c r="O148" s="16" t="s">
        <v>469</v>
      </c>
      <c r="P148" s="19" t="s">
        <v>72</v>
      </c>
      <c r="Q148" s="16" t="s">
        <v>42</v>
      </c>
      <c r="R148" s="16" t="s">
        <v>222</v>
      </c>
      <c r="S148" s="16" t="s">
        <v>44</v>
      </c>
      <c r="T148" s="16" t="s">
        <v>747</v>
      </c>
      <c r="U148" s="16" t="s">
        <v>748</v>
      </c>
      <c r="V148" s="16" t="s">
        <v>131</v>
      </c>
      <c r="W148" s="16" t="s">
        <v>47</v>
      </c>
      <c r="X148" s="16" t="s">
        <v>819</v>
      </c>
      <c r="Y148" s="16" t="s">
        <v>820</v>
      </c>
      <c r="Z148" s="16"/>
      <c r="AA148" s="16"/>
      <c r="AB148" s="16" t="s">
        <v>172</v>
      </c>
    </row>
    <row r="149" spans="1:28" x14ac:dyDescent="0.25">
      <c r="A149">
        <v>148</v>
      </c>
      <c r="B149" s="17" t="s">
        <v>821</v>
      </c>
      <c r="C149" s="16" t="s">
        <v>822</v>
      </c>
      <c r="D149" s="17" t="s">
        <v>818</v>
      </c>
      <c r="E149" s="16" t="s">
        <v>1008</v>
      </c>
      <c r="F149" s="17" t="s">
        <v>621</v>
      </c>
      <c r="G149" s="18">
        <v>37795</v>
      </c>
      <c r="H149" s="9">
        <f ca="1">ROUNDDOWN(YEARFRAC(Table1[[#This Row],[Tanggal Lahir]],TODAY(),1),0)</f>
        <v>18</v>
      </c>
      <c r="I149" s="9" t="s">
        <v>1007</v>
      </c>
      <c r="J149" s="16" t="s">
        <v>746</v>
      </c>
      <c r="K149" s="2" t="s">
        <v>37</v>
      </c>
      <c r="L149" s="2" t="s">
        <v>38</v>
      </c>
      <c r="M149" s="16" t="s">
        <v>1000</v>
      </c>
      <c r="N149" s="16" t="s">
        <v>69</v>
      </c>
      <c r="O149" s="16" t="s">
        <v>59</v>
      </c>
      <c r="P149" s="19"/>
      <c r="Q149" s="16" t="s">
        <v>57</v>
      </c>
      <c r="R149" s="16" t="s">
        <v>58</v>
      </c>
      <c r="S149" s="16" t="s">
        <v>44</v>
      </c>
      <c r="T149" s="16" t="s">
        <v>823</v>
      </c>
      <c r="U149" s="16" t="s">
        <v>824</v>
      </c>
      <c r="V149" s="16" t="s">
        <v>131</v>
      </c>
      <c r="W149" s="16" t="s">
        <v>143</v>
      </c>
      <c r="X149" s="16" t="s">
        <v>819</v>
      </c>
      <c r="Y149" s="16" t="s">
        <v>825</v>
      </c>
      <c r="Z149" s="16"/>
      <c r="AA149" s="16"/>
      <c r="AB149" s="16" t="s">
        <v>172</v>
      </c>
    </row>
    <row r="150" spans="1:28" x14ac:dyDescent="0.25">
      <c r="A150">
        <v>149</v>
      </c>
      <c r="B150" s="17" t="s">
        <v>826</v>
      </c>
      <c r="C150" s="16" t="s">
        <v>827</v>
      </c>
      <c r="D150" s="17" t="s">
        <v>828</v>
      </c>
      <c r="E150" s="16" t="s">
        <v>1010</v>
      </c>
      <c r="F150" s="17" t="s">
        <v>829</v>
      </c>
      <c r="G150" s="18">
        <v>18066</v>
      </c>
      <c r="H150" s="9">
        <f ca="1">ROUNDDOWN(YEARFRAC(Table1[[#This Row],[Tanggal Lahir]],TODAY(),1),0)</f>
        <v>72</v>
      </c>
      <c r="I150" s="9" t="s">
        <v>1007</v>
      </c>
      <c r="J150" s="16" t="s">
        <v>677</v>
      </c>
      <c r="K150" s="2" t="s">
        <v>37</v>
      </c>
      <c r="L150" s="2" t="s">
        <v>38</v>
      </c>
      <c r="M150" s="16" t="s">
        <v>1000</v>
      </c>
      <c r="N150" s="16" t="s">
        <v>69</v>
      </c>
      <c r="O150" s="16" t="s">
        <v>90</v>
      </c>
      <c r="P150" s="19"/>
      <c r="Q150" s="16" t="s">
        <v>42</v>
      </c>
      <c r="R150" s="16" t="s">
        <v>43</v>
      </c>
      <c r="S150" s="16" t="s">
        <v>44</v>
      </c>
      <c r="T150" s="16" t="s">
        <v>696</v>
      </c>
      <c r="U150" s="16" t="s">
        <v>697</v>
      </c>
      <c r="V150" s="16" t="s">
        <v>131</v>
      </c>
      <c r="W150" s="16" t="s">
        <v>337</v>
      </c>
      <c r="X150" s="16" t="s">
        <v>830</v>
      </c>
      <c r="Y150" s="16" t="s">
        <v>831</v>
      </c>
      <c r="Z150" s="16"/>
      <c r="AA150" s="16"/>
      <c r="AB150" s="16" t="s">
        <v>172</v>
      </c>
    </row>
    <row r="151" spans="1:28" x14ac:dyDescent="0.25">
      <c r="A151">
        <v>150</v>
      </c>
      <c r="B151" s="17" t="s">
        <v>832</v>
      </c>
      <c r="C151" s="16" t="s">
        <v>833</v>
      </c>
      <c r="D151" s="17" t="s">
        <v>828</v>
      </c>
      <c r="E151" s="16" t="s">
        <v>1008</v>
      </c>
      <c r="F151" s="17" t="s">
        <v>35</v>
      </c>
      <c r="G151" s="18">
        <v>19090</v>
      </c>
      <c r="H151" s="9">
        <f ca="1">ROUNDDOWN(YEARFRAC(Table1[[#This Row],[Tanggal Lahir]],TODAY(),1),0)</f>
        <v>69</v>
      </c>
      <c r="I151" s="9" t="s">
        <v>1007</v>
      </c>
      <c r="J151" s="16" t="s">
        <v>677</v>
      </c>
      <c r="K151" s="2" t="s">
        <v>37</v>
      </c>
      <c r="L151" s="2" t="s">
        <v>38</v>
      </c>
      <c r="M151" s="16" t="s">
        <v>1000</v>
      </c>
      <c r="N151" s="16" t="s">
        <v>60</v>
      </c>
      <c r="O151" s="16" t="s">
        <v>71</v>
      </c>
      <c r="P151" s="19"/>
      <c r="Q151" s="16" t="s">
        <v>51</v>
      </c>
      <c r="R151" s="16" t="s">
        <v>43</v>
      </c>
      <c r="S151" s="16" t="s">
        <v>44</v>
      </c>
      <c r="T151" s="16" t="s">
        <v>834</v>
      </c>
      <c r="U151" s="16" t="s">
        <v>835</v>
      </c>
      <c r="V151" s="16" t="s">
        <v>20</v>
      </c>
      <c r="W151" s="16" t="s">
        <v>77</v>
      </c>
      <c r="X151" s="16" t="s">
        <v>830</v>
      </c>
      <c r="Y151" s="16"/>
      <c r="Z151" s="16"/>
      <c r="AA151" s="16"/>
      <c r="AB151" s="16" t="s">
        <v>566</v>
      </c>
    </row>
    <row r="152" spans="1:28" x14ac:dyDescent="0.25">
      <c r="A152">
        <v>151</v>
      </c>
      <c r="B152" s="17" t="s">
        <v>836</v>
      </c>
      <c r="C152" s="16" t="s">
        <v>837</v>
      </c>
      <c r="D152" s="17" t="s">
        <v>838</v>
      </c>
      <c r="E152" s="16" t="s">
        <v>1010</v>
      </c>
      <c r="F152" s="17" t="s">
        <v>35</v>
      </c>
      <c r="G152" s="18">
        <v>19725</v>
      </c>
      <c r="H152" s="9">
        <f ca="1">ROUNDDOWN(YEARFRAC(Table1[[#This Row],[Tanggal Lahir]],TODAY(),1),0)</f>
        <v>67</v>
      </c>
      <c r="I152" s="9" t="s">
        <v>1007</v>
      </c>
      <c r="J152" s="16" t="s">
        <v>839</v>
      </c>
      <c r="K152" s="2" t="s">
        <v>37</v>
      </c>
      <c r="L152" s="2" t="s">
        <v>38</v>
      </c>
      <c r="M152" s="16" t="s">
        <v>1000</v>
      </c>
      <c r="N152" s="16" t="s">
        <v>69</v>
      </c>
      <c r="O152" s="16" t="s">
        <v>50</v>
      </c>
      <c r="P152" s="19"/>
      <c r="Q152" s="16" t="s">
        <v>42</v>
      </c>
      <c r="R152" s="16" t="s">
        <v>43</v>
      </c>
      <c r="S152" s="16" t="s">
        <v>44</v>
      </c>
      <c r="T152" s="16" t="s">
        <v>840</v>
      </c>
      <c r="U152" s="16" t="s">
        <v>841</v>
      </c>
      <c r="V152" s="16" t="s">
        <v>20</v>
      </c>
      <c r="W152" s="16" t="s">
        <v>337</v>
      </c>
      <c r="X152" s="16" t="s">
        <v>842</v>
      </c>
      <c r="Y152" s="16" t="s">
        <v>843</v>
      </c>
      <c r="Z152" s="16"/>
      <c r="AA152" s="16"/>
      <c r="AB152" s="16" t="s">
        <v>724</v>
      </c>
    </row>
    <row r="153" spans="1:28" x14ac:dyDescent="0.25">
      <c r="A153">
        <v>152</v>
      </c>
      <c r="B153" s="17" t="s">
        <v>844</v>
      </c>
      <c r="C153" s="16" t="s">
        <v>845</v>
      </c>
      <c r="D153" s="17" t="s">
        <v>838</v>
      </c>
      <c r="E153" s="16" t="s">
        <v>1008</v>
      </c>
      <c r="F153" s="17" t="s">
        <v>35</v>
      </c>
      <c r="G153" s="18">
        <v>20043</v>
      </c>
      <c r="H153" s="9">
        <f ca="1">ROUNDDOWN(YEARFRAC(Table1[[#This Row],[Tanggal Lahir]],TODAY(),1),0)</f>
        <v>66</v>
      </c>
      <c r="I153" s="9" t="s">
        <v>1007</v>
      </c>
      <c r="J153" s="16" t="s">
        <v>839</v>
      </c>
      <c r="K153" s="2" t="s">
        <v>37</v>
      </c>
      <c r="L153" s="2" t="s">
        <v>38</v>
      </c>
      <c r="M153" s="16" t="s">
        <v>1000</v>
      </c>
      <c r="N153" s="16" t="s">
        <v>69</v>
      </c>
      <c r="O153" s="16" t="s">
        <v>71</v>
      </c>
      <c r="P153" s="19"/>
      <c r="Q153" s="16" t="s">
        <v>51</v>
      </c>
      <c r="R153" s="16" t="s">
        <v>43</v>
      </c>
      <c r="S153" s="16" t="s">
        <v>44</v>
      </c>
      <c r="T153" s="16" t="s">
        <v>846</v>
      </c>
      <c r="U153" s="16" t="s">
        <v>847</v>
      </c>
      <c r="V153" s="16" t="s">
        <v>131</v>
      </c>
      <c r="W153" s="16" t="s">
        <v>337</v>
      </c>
      <c r="X153" s="16" t="s">
        <v>842</v>
      </c>
      <c r="Y153" s="16" t="s">
        <v>848</v>
      </c>
      <c r="Z153" s="16"/>
      <c r="AA153" s="16"/>
      <c r="AB153" s="16" t="s">
        <v>172</v>
      </c>
    </row>
    <row r="154" spans="1:28" x14ac:dyDescent="0.25">
      <c r="A154">
        <v>153</v>
      </c>
      <c r="B154" s="17" t="s">
        <v>849</v>
      </c>
      <c r="C154" s="16" t="s">
        <v>850</v>
      </c>
      <c r="D154" s="17" t="s">
        <v>851</v>
      </c>
      <c r="E154" s="16" t="s">
        <v>1010</v>
      </c>
      <c r="F154" s="17" t="s">
        <v>35</v>
      </c>
      <c r="G154" s="18">
        <v>32541</v>
      </c>
      <c r="H154" s="9">
        <f ca="1">ROUNDDOWN(YEARFRAC(Table1[[#This Row],[Tanggal Lahir]],TODAY(),1),0)</f>
        <v>32</v>
      </c>
      <c r="I154" s="9" t="s">
        <v>1007</v>
      </c>
      <c r="J154" s="16" t="s">
        <v>852</v>
      </c>
      <c r="K154" s="2" t="s">
        <v>37</v>
      </c>
      <c r="L154" s="2" t="s">
        <v>38</v>
      </c>
      <c r="M154" s="16" t="s">
        <v>1000</v>
      </c>
      <c r="N154" s="16" t="s">
        <v>60</v>
      </c>
      <c r="O154" s="16" t="s">
        <v>89</v>
      </c>
      <c r="P154" s="19"/>
      <c r="Q154" s="16" t="s">
        <v>42</v>
      </c>
      <c r="R154" s="16" t="s">
        <v>43</v>
      </c>
      <c r="S154" s="16" t="s">
        <v>44</v>
      </c>
      <c r="T154" s="16" t="s">
        <v>853</v>
      </c>
      <c r="U154" s="16" t="s">
        <v>854</v>
      </c>
      <c r="V154" s="16" t="s">
        <v>131</v>
      </c>
      <c r="W154" s="16" t="s">
        <v>47</v>
      </c>
      <c r="X154" s="16" t="s">
        <v>855</v>
      </c>
      <c r="Y154" s="16" t="s">
        <v>856</v>
      </c>
      <c r="Z154" s="16"/>
      <c r="AA154" s="16"/>
      <c r="AB154" s="16" t="s">
        <v>172</v>
      </c>
    </row>
    <row r="155" spans="1:28" x14ac:dyDescent="0.25">
      <c r="A155">
        <v>154</v>
      </c>
      <c r="B155" s="17" t="s">
        <v>857</v>
      </c>
      <c r="C155" s="16" t="s">
        <v>858</v>
      </c>
      <c r="D155" s="17" t="s">
        <v>851</v>
      </c>
      <c r="E155" s="16" t="s">
        <v>1008</v>
      </c>
      <c r="F155" s="17" t="s">
        <v>859</v>
      </c>
      <c r="G155" s="18">
        <v>34407</v>
      </c>
      <c r="H155" s="9">
        <f ca="1">ROUNDDOWN(YEARFRAC(Table1[[#This Row],[Tanggal Lahir]],TODAY(),1),0)</f>
        <v>27</v>
      </c>
      <c r="I155" s="9" t="s">
        <v>1007</v>
      </c>
      <c r="J155" s="16" t="s">
        <v>852</v>
      </c>
      <c r="K155" s="2" t="s">
        <v>37</v>
      </c>
      <c r="L155" s="2" t="s">
        <v>38</v>
      </c>
      <c r="M155" s="16" t="s">
        <v>1000</v>
      </c>
      <c r="N155" s="16" t="s">
        <v>60</v>
      </c>
      <c r="O155" s="16" t="s">
        <v>89</v>
      </c>
      <c r="P155" s="19"/>
      <c r="Q155" s="16" t="s">
        <v>51</v>
      </c>
      <c r="R155" s="16" t="s">
        <v>43</v>
      </c>
      <c r="S155" s="16" t="s">
        <v>44</v>
      </c>
      <c r="T155" s="16" t="s">
        <v>860</v>
      </c>
      <c r="U155" s="16" t="s">
        <v>861</v>
      </c>
      <c r="V155" s="16" t="s">
        <v>131</v>
      </c>
      <c r="W155" s="16" t="s">
        <v>47</v>
      </c>
      <c r="X155" s="16" t="s">
        <v>855</v>
      </c>
      <c r="Y155" s="16"/>
      <c r="Z155" s="16"/>
      <c r="AA155" s="16"/>
      <c r="AB155" s="16"/>
    </row>
    <row r="156" spans="1:28" x14ac:dyDescent="0.25">
      <c r="A156">
        <v>155</v>
      </c>
      <c r="B156" s="17" t="s">
        <v>862</v>
      </c>
      <c r="C156" s="16" t="s">
        <v>863</v>
      </c>
      <c r="D156" s="17" t="s">
        <v>851</v>
      </c>
      <c r="E156" s="16" t="s">
        <v>1008</v>
      </c>
      <c r="F156" s="17" t="s">
        <v>35</v>
      </c>
      <c r="G156" s="18">
        <v>42573</v>
      </c>
      <c r="H156" s="9">
        <f ca="1">ROUNDDOWN(YEARFRAC(Table1[[#This Row],[Tanggal Lahir]],TODAY(),1),0)</f>
        <v>5</v>
      </c>
      <c r="I156" s="9" t="s">
        <v>1007</v>
      </c>
      <c r="J156" s="16" t="s">
        <v>852</v>
      </c>
      <c r="K156" s="2" t="s">
        <v>37</v>
      </c>
      <c r="L156" s="2" t="s">
        <v>38</v>
      </c>
      <c r="M156" s="16" t="s">
        <v>1000</v>
      </c>
      <c r="N156" s="16" t="s">
        <v>88</v>
      </c>
      <c r="O156" s="16" t="s">
        <v>90</v>
      </c>
      <c r="P156" s="19"/>
      <c r="Q156" s="16" t="s">
        <v>57</v>
      </c>
      <c r="R156" s="16" t="s">
        <v>58</v>
      </c>
      <c r="S156" s="16" t="s">
        <v>44</v>
      </c>
      <c r="T156" s="16" t="s">
        <v>850</v>
      </c>
      <c r="U156" s="16" t="s">
        <v>858</v>
      </c>
      <c r="V156" s="16" t="s">
        <v>131</v>
      </c>
      <c r="W156" s="16" t="s">
        <v>167</v>
      </c>
      <c r="X156" s="16" t="s">
        <v>855</v>
      </c>
      <c r="Y156" s="16"/>
      <c r="Z156" s="16"/>
      <c r="AA156" s="16"/>
      <c r="AB156" s="16"/>
    </row>
    <row r="157" spans="1:28" x14ac:dyDescent="0.25">
      <c r="A157">
        <v>156</v>
      </c>
      <c r="B157" s="17" t="s">
        <v>864</v>
      </c>
      <c r="C157" s="16" t="s">
        <v>865</v>
      </c>
      <c r="D157" s="17" t="s">
        <v>866</v>
      </c>
      <c r="E157" s="16" t="s">
        <v>1010</v>
      </c>
      <c r="F157" s="17" t="s">
        <v>35</v>
      </c>
      <c r="G157" s="18">
        <v>21265</v>
      </c>
      <c r="H157" s="9">
        <f ca="1">ROUNDDOWN(YEARFRAC(Table1[[#This Row],[Tanggal Lahir]],TODAY(),1),0)</f>
        <v>63</v>
      </c>
      <c r="I157" s="9" t="s">
        <v>1007</v>
      </c>
      <c r="J157" s="16" t="s">
        <v>867</v>
      </c>
      <c r="K157" s="2" t="s">
        <v>37</v>
      </c>
      <c r="L157" s="2" t="s">
        <v>38</v>
      </c>
      <c r="M157" s="16" t="s">
        <v>1000</v>
      </c>
      <c r="N157" s="16" t="s">
        <v>69</v>
      </c>
      <c r="O157" s="16" t="s">
        <v>440</v>
      </c>
      <c r="P157" s="19" t="s">
        <v>41</v>
      </c>
      <c r="Q157" s="16" t="s">
        <v>42</v>
      </c>
      <c r="R157" s="16" t="s">
        <v>402</v>
      </c>
      <c r="S157" s="16" t="s">
        <v>44</v>
      </c>
      <c r="T157" s="16" t="s">
        <v>807</v>
      </c>
      <c r="U157" s="16" t="s">
        <v>808</v>
      </c>
      <c r="V157" s="16" t="s">
        <v>131</v>
      </c>
      <c r="W157" s="16" t="s">
        <v>77</v>
      </c>
      <c r="X157" s="16" t="s">
        <v>868</v>
      </c>
      <c r="Y157" s="16" t="s">
        <v>185</v>
      </c>
      <c r="Z157" s="16"/>
      <c r="AA157" s="16"/>
      <c r="AB157" s="16" t="s">
        <v>869</v>
      </c>
    </row>
    <row r="158" spans="1:28" x14ac:dyDescent="0.25">
      <c r="A158">
        <v>157</v>
      </c>
      <c r="B158" s="17" t="s">
        <v>870</v>
      </c>
      <c r="C158" s="16" t="s">
        <v>680</v>
      </c>
      <c r="D158" s="17" t="s">
        <v>866</v>
      </c>
      <c r="E158" s="16" t="s">
        <v>1008</v>
      </c>
      <c r="F158" s="17" t="s">
        <v>35</v>
      </c>
      <c r="G158" s="18">
        <v>24696</v>
      </c>
      <c r="H158" s="9">
        <f ca="1">ROUNDDOWN(YEARFRAC(Table1[[#This Row],[Tanggal Lahir]],TODAY(),1),0)</f>
        <v>53</v>
      </c>
      <c r="I158" s="9" t="s">
        <v>1007</v>
      </c>
      <c r="J158" s="16" t="s">
        <v>867</v>
      </c>
      <c r="K158" s="2" t="s">
        <v>37</v>
      </c>
      <c r="L158" s="2" t="s">
        <v>38</v>
      </c>
      <c r="M158" s="16" t="s">
        <v>1000</v>
      </c>
      <c r="N158" s="16" t="s">
        <v>60</v>
      </c>
      <c r="O158" s="16" t="s">
        <v>871</v>
      </c>
      <c r="P158" s="19"/>
      <c r="Q158" s="16" t="s">
        <v>51</v>
      </c>
      <c r="R158" s="16" t="s">
        <v>402</v>
      </c>
      <c r="S158" s="16" t="s">
        <v>44</v>
      </c>
      <c r="T158" s="16"/>
      <c r="U158" s="16" t="s">
        <v>872</v>
      </c>
      <c r="V158" s="16" t="s">
        <v>131</v>
      </c>
      <c r="W158" s="16" t="s">
        <v>47</v>
      </c>
      <c r="X158" s="16" t="s">
        <v>868</v>
      </c>
      <c r="Y158" s="16"/>
      <c r="Z158" s="16"/>
      <c r="AA158" s="16"/>
      <c r="AB158" s="16"/>
    </row>
    <row r="159" spans="1:28" x14ac:dyDescent="0.25">
      <c r="A159">
        <v>158</v>
      </c>
      <c r="B159" s="17" t="s">
        <v>873</v>
      </c>
      <c r="C159" s="16" t="s">
        <v>874</v>
      </c>
      <c r="D159" s="17" t="s">
        <v>866</v>
      </c>
      <c r="E159" s="16" t="s">
        <v>1008</v>
      </c>
      <c r="F159" s="17" t="s">
        <v>35</v>
      </c>
      <c r="G159" s="18">
        <v>35659</v>
      </c>
      <c r="H159" s="9">
        <f ca="1">ROUNDDOWN(YEARFRAC(Table1[[#This Row],[Tanggal Lahir]],TODAY(),1),0)</f>
        <v>23</v>
      </c>
      <c r="I159" s="9" t="s">
        <v>1007</v>
      </c>
      <c r="J159" s="16" t="s">
        <v>867</v>
      </c>
      <c r="K159" s="2" t="s">
        <v>37</v>
      </c>
      <c r="L159" s="2" t="s">
        <v>38</v>
      </c>
      <c r="M159" s="16" t="s">
        <v>1000</v>
      </c>
      <c r="N159" s="16" t="s">
        <v>60</v>
      </c>
      <c r="O159" s="16" t="s">
        <v>89</v>
      </c>
      <c r="P159" s="19"/>
      <c r="Q159" s="16" t="s">
        <v>57</v>
      </c>
      <c r="R159" s="16" t="s">
        <v>58</v>
      </c>
      <c r="S159" s="16" t="s">
        <v>44</v>
      </c>
      <c r="T159" s="16" t="s">
        <v>865</v>
      </c>
      <c r="U159" s="16" t="s">
        <v>680</v>
      </c>
      <c r="V159" s="16" t="s">
        <v>131</v>
      </c>
      <c r="W159" s="16" t="s">
        <v>47</v>
      </c>
      <c r="X159" s="16" t="s">
        <v>868</v>
      </c>
      <c r="Y159" s="16"/>
      <c r="Z159" s="16"/>
      <c r="AA159" s="16"/>
      <c r="AB159" s="16"/>
    </row>
    <row r="160" spans="1:28" x14ac:dyDescent="0.25">
      <c r="A160">
        <v>159</v>
      </c>
      <c r="B160" s="17" t="s">
        <v>875</v>
      </c>
      <c r="C160" s="16" t="s">
        <v>808</v>
      </c>
      <c r="D160" s="17" t="s">
        <v>866</v>
      </c>
      <c r="E160" s="16" t="s">
        <v>1008</v>
      </c>
      <c r="F160" s="17" t="s">
        <v>35</v>
      </c>
      <c r="G160" s="18">
        <v>9498</v>
      </c>
      <c r="H160" s="9">
        <f ca="1">ROUNDDOWN(YEARFRAC(Table1[[#This Row],[Tanggal Lahir]],TODAY(),1),0)</f>
        <v>95</v>
      </c>
      <c r="I160" s="9" t="s">
        <v>1007</v>
      </c>
      <c r="J160" s="16" t="s">
        <v>867</v>
      </c>
      <c r="K160" s="2" t="s">
        <v>37</v>
      </c>
      <c r="L160" s="2" t="s">
        <v>38</v>
      </c>
      <c r="M160" s="16" t="s">
        <v>1000</v>
      </c>
      <c r="N160" s="16" t="s">
        <v>88</v>
      </c>
      <c r="O160" s="16" t="s">
        <v>90</v>
      </c>
      <c r="P160" s="19"/>
      <c r="Q160" s="16" t="s">
        <v>343</v>
      </c>
      <c r="R160" s="16" t="s">
        <v>179</v>
      </c>
      <c r="S160" s="16" t="s">
        <v>44</v>
      </c>
      <c r="T160" s="16"/>
      <c r="U160" s="16"/>
      <c r="V160" s="16" t="s">
        <v>131</v>
      </c>
      <c r="W160" s="16" t="s">
        <v>77</v>
      </c>
      <c r="X160" s="16" t="s">
        <v>868</v>
      </c>
      <c r="Y160" s="16"/>
      <c r="Z160" s="16"/>
      <c r="AA160" s="16"/>
      <c r="AB160" s="16"/>
    </row>
    <row r="161" spans="1:28" x14ac:dyDescent="0.25">
      <c r="A161">
        <v>160</v>
      </c>
      <c r="B161" s="17" t="s">
        <v>876</v>
      </c>
      <c r="C161" s="16" t="s">
        <v>877</v>
      </c>
      <c r="D161" s="17" t="s">
        <v>878</v>
      </c>
      <c r="E161" s="16" t="s">
        <v>1010</v>
      </c>
      <c r="F161" s="17" t="s">
        <v>374</v>
      </c>
      <c r="G161" s="18">
        <v>34095</v>
      </c>
      <c r="H161" s="9">
        <f ca="1">ROUNDDOWN(YEARFRAC(Table1[[#This Row],[Tanggal Lahir]],TODAY(),1),0)</f>
        <v>28</v>
      </c>
      <c r="I161" s="9" t="s">
        <v>1007</v>
      </c>
      <c r="J161" s="16" t="s">
        <v>805</v>
      </c>
      <c r="K161" s="2" t="s">
        <v>37</v>
      </c>
      <c r="L161" s="2" t="s">
        <v>38</v>
      </c>
      <c r="M161" s="16" t="s">
        <v>1000</v>
      </c>
      <c r="N161" s="16" t="s">
        <v>60</v>
      </c>
      <c r="O161" s="16" t="s">
        <v>89</v>
      </c>
      <c r="P161" s="19" t="s">
        <v>41</v>
      </c>
      <c r="Q161" s="16" t="s">
        <v>42</v>
      </c>
      <c r="R161" s="16" t="s">
        <v>402</v>
      </c>
      <c r="S161" s="16" t="s">
        <v>44</v>
      </c>
      <c r="T161" s="16" t="s">
        <v>879</v>
      </c>
      <c r="U161" s="16" t="s">
        <v>880</v>
      </c>
      <c r="V161" s="16" t="s">
        <v>131</v>
      </c>
      <c r="W161" s="16" t="s">
        <v>47</v>
      </c>
      <c r="X161" s="16" t="s">
        <v>881</v>
      </c>
      <c r="Y161" s="16" t="s">
        <v>204</v>
      </c>
      <c r="Z161" s="16"/>
      <c r="AA161" s="16"/>
      <c r="AB161" s="16"/>
    </row>
    <row r="162" spans="1:28" x14ac:dyDescent="0.25">
      <c r="A162">
        <v>161</v>
      </c>
      <c r="B162" s="17" t="s">
        <v>882</v>
      </c>
      <c r="C162" s="16" t="s">
        <v>883</v>
      </c>
      <c r="D162" s="17" t="s">
        <v>878</v>
      </c>
      <c r="E162" s="16" t="s">
        <v>1009</v>
      </c>
      <c r="F162" s="17" t="s">
        <v>35</v>
      </c>
      <c r="G162" s="18">
        <v>35520</v>
      </c>
      <c r="H162" s="9">
        <f ca="1">ROUNDDOWN(YEARFRAC(Table1[[#This Row],[Tanggal Lahir]],TODAY(),1),0)</f>
        <v>24</v>
      </c>
      <c r="I162" s="9" t="s">
        <v>1007</v>
      </c>
      <c r="J162" s="16" t="s">
        <v>805</v>
      </c>
      <c r="K162" s="2" t="s">
        <v>37</v>
      </c>
      <c r="L162" s="2" t="s">
        <v>38</v>
      </c>
      <c r="M162" s="16" t="s">
        <v>1000</v>
      </c>
      <c r="N162" s="16" t="s">
        <v>60</v>
      </c>
      <c r="O162" s="16" t="s">
        <v>71</v>
      </c>
      <c r="P162" s="19"/>
      <c r="Q162" s="16" t="s">
        <v>51</v>
      </c>
      <c r="R162" s="16" t="s">
        <v>402</v>
      </c>
      <c r="S162" s="16" t="s">
        <v>44</v>
      </c>
      <c r="T162" s="16" t="s">
        <v>884</v>
      </c>
      <c r="U162" s="16" t="s">
        <v>885</v>
      </c>
      <c r="V162" s="16" t="s">
        <v>131</v>
      </c>
      <c r="W162" s="16" t="s">
        <v>47</v>
      </c>
      <c r="X162" s="16" t="s">
        <v>881</v>
      </c>
      <c r="Y162" s="16"/>
      <c r="Z162" s="16"/>
      <c r="AA162" s="16"/>
      <c r="AB162" s="16"/>
    </row>
    <row r="163" spans="1:28" x14ac:dyDescent="0.25">
      <c r="A163">
        <v>162</v>
      </c>
      <c r="B163" s="17" t="s">
        <v>886</v>
      </c>
      <c r="C163" s="16" t="s">
        <v>887</v>
      </c>
      <c r="D163" s="17" t="s">
        <v>878</v>
      </c>
      <c r="E163" s="16" t="s">
        <v>1010</v>
      </c>
      <c r="F163" s="17" t="s">
        <v>35</v>
      </c>
      <c r="G163" s="18">
        <v>44088</v>
      </c>
      <c r="H163" s="9">
        <f ca="1">ROUNDDOWN(YEARFRAC(Table1[[#This Row],[Tanggal Lahir]],TODAY(),1),0)</f>
        <v>0</v>
      </c>
      <c r="I163" s="9" t="s">
        <v>1007</v>
      </c>
      <c r="J163" s="16" t="s">
        <v>888</v>
      </c>
      <c r="K163" s="2" t="s">
        <v>37</v>
      </c>
      <c r="L163" s="2" t="s">
        <v>38</v>
      </c>
      <c r="M163" s="16" t="s">
        <v>1000</v>
      </c>
      <c r="N163" s="16" t="s">
        <v>88</v>
      </c>
      <c r="O163" s="16" t="s">
        <v>90</v>
      </c>
      <c r="P163" s="19"/>
      <c r="Q163" s="16" t="s">
        <v>57</v>
      </c>
      <c r="R163" s="16" t="s">
        <v>58</v>
      </c>
      <c r="S163" s="16" t="s">
        <v>44</v>
      </c>
      <c r="T163" s="16" t="s">
        <v>889</v>
      </c>
      <c r="U163" s="16" t="s">
        <v>883</v>
      </c>
      <c r="V163" s="16" t="s">
        <v>131</v>
      </c>
      <c r="W163" s="16" t="s">
        <v>167</v>
      </c>
      <c r="X163" s="16" t="s">
        <v>881</v>
      </c>
      <c r="Y163" s="16"/>
      <c r="Z163" s="16"/>
      <c r="AA163" s="16"/>
      <c r="AB163" s="16"/>
    </row>
    <row r="164" spans="1:28" x14ac:dyDescent="0.25">
      <c r="A164">
        <v>163</v>
      </c>
      <c r="B164" s="17" t="s">
        <v>890</v>
      </c>
      <c r="C164" s="16" t="s">
        <v>891</v>
      </c>
      <c r="D164" s="17" t="s">
        <v>892</v>
      </c>
      <c r="E164" s="16" t="s">
        <v>1008</v>
      </c>
      <c r="F164" s="17" t="s">
        <v>35</v>
      </c>
      <c r="G164" s="18">
        <v>37096</v>
      </c>
      <c r="H164" s="9">
        <f ca="1">ROUNDDOWN(YEARFRAC(Table1[[#This Row],[Tanggal Lahir]],TODAY(),1),0)</f>
        <v>20</v>
      </c>
      <c r="I164" s="9" t="s">
        <v>1007</v>
      </c>
      <c r="J164" s="16" t="s">
        <v>384</v>
      </c>
      <c r="K164" s="2" t="s">
        <v>37</v>
      </c>
      <c r="L164" s="2" t="s">
        <v>38</v>
      </c>
      <c r="M164" s="16" t="s">
        <v>1001</v>
      </c>
      <c r="N164" s="16" t="s">
        <v>69</v>
      </c>
      <c r="O164" s="16" t="s">
        <v>893</v>
      </c>
      <c r="P164" s="19"/>
      <c r="Q164" s="16" t="s">
        <v>57</v>
      </c>
      <c r="R164" s="16" t="s">
        <v>58</v>
      </c>
      <c r="S164" s="16" t="s">
        <v>44</v>
      </c>
      <c r="T164" s="16" t="s">
        <v>894</v>
      </c>
      <c r="U164" s="16" t="s">
        <v>895</v>
      </c>
      <c r="V164" s="16" t="s">
        <v>896</v>
      </c>
      <c r="W164" s="16" t="s">
        <v>47</v>
      </c>
      <c r="X164" s="16" t="s">
        <v>897</v>
      </c>
      <c r="Y164" s="16" t="s">
        <v>226</v>
      </c>
      <c r="Z164" s="16"/>
      <c r="AA164" s="16"/>
      <c r="AB164" s="16" t="s">
        <v>898</v>
      </c>
    </row>
    <row r="165" spans="1:28" x14ac:dyDescent="0.25">
      <c r="A165">
        <v>164</v>
      </c>
      <c r="B165" s="17" t="s">
        <v>899</v>
      </c>
      <c r="C165" s="16" t="s">
        <v>900</v>
      </c>
      <c r="D165" s="17" t="s">
        <v>901</v>
      </c>
      <c r="E165" s="16" t="s">
        <v>1010</v>
      </c>
      <c r="F165" s="17" t="s">
        <v>35</v>
      </c>
      <c r="G165" s="18">
        <v>26536</v>
      </c>
      <c r="H165" s="9">
        <f ca="1">ROUNDDOWN(YEARFRAC(Table1[[#This Row],[Tanggal Lahir]],TODAY(),1),0)</f>
        <v>48</v>
      </c>
      <c r="I165" s="9" t="s">
        <v>1007</v>
      </c>
      <c r="J165" s="16" t="s">
        <v>677</v>
      </c>
      <c r="K165" s="2" t="s">
        <v>37</v>
      </c>
      <c r="L165" s="2" t="s">
        <v>38</v>
      </c>
      <c r="M165" s="16" t="s">
        <v>1001</v>
      </c>
      <c r="N165" s="16" t="s">
        <v>60</v>
      </c>
      <c r="O165" s="16" t="s">
        <v>902</v>
      </c>
      <c r="P165" s="19"/>
      <c r="Q165" s="16" t="s">
        <v>42</v>
      </c>
      <c r="R165" s="16" t="s">
        <v>43</v>
      </c>
      <c r="S165" s="16" t="s">
        <v>44</v>
      </c>
      <c r="T165" s="16" t="s">
        <v>903</v>
      </c>
      <c r="U165" s="16" t="s">
        <v>904</v>
      </c>
      <c r="V165" s="16" t="s">
        <v>131</v>
      </c>
      <c r="W165" s="16" t="s">
        <v>47</v>
      </c>
      <c r="X165" s="16" t="s">
        <v>905</v>
      </c>
      <c r="Y165" s="16" t="s">
        <v>227</v>
      </c>
      <c r="Z165" s="16"/>
      <c r="AA165" s="16"/>
      <c r="AB165" s="16"/>
    </row>
    <row r="166" spans="1:28" x14ac:dyDescent="0.25">
      <c r="A166">
        <v>165</v>
      </c>
      <c r="B166" s="17" t="s">
        <v>906</v>
      </c>
      <c r="C166" s="16" t="s">
        <v>907</v>
      </c>
      <c r="D166" s="17" t="s">
        <v>901</v>
      </c>
      <c r="E166" s="16" t="s">
        <v>1008</v>
      </c>
      <c r="F166" s="17" t="s">
        <v>35</v>
      </c>
      <c r="G166" s="18">
        <v>26188</v>
      </c>
      <c r="H166" s="9">
        <f ca="1">ROUNDDOWN(YEARFRAC(Table1[[#This Row],[Tanggal Lahir]],TODAY(),1),0)</f>
        <v>49</v>
      </c>
      <c r="I166" s="9" t="s">
        <v>1007</v>
      </c>
      <c r="J166" s="16" t="s">
        <v>677</v>
      </c>
      <c r="K166" s="2" t="s">
        <v>37</v>
      </c>
      <c r="L166" s="2" t="s">
        <v>38</v>
      </c>
      <c r="M166" s="16" t="s">
        <v>1000</v>
      </c>
      <c r="N166" s="16" t="s">
        <v>60</v>
      </c>
      <c r="O166" s="16" t="s">
        <v>71</v>
      </c>
      <c r="P166" s="19"/>
      <c r="Q166" s="16" t="s">
        <v>51</v>
      </c>
      <c r="R166" s="16" t="s">
        <v>43</v>
      </c>
      <c r="S166" s="16" t="s">
        <v>44</v>
      </c>
      <c r="T166" s="16" t="s">
        <v>827</v>
      </c>
      <c r="U166" s="16" t="s">
        <v>833</v>
      </c>
      <c r="V166" s="16" t="s">
        <v>131</v>
      </c>
      <c r="W166" s="16" t="s">
        <v>47</v>
      </c>
      <c r="X166" s="16" t="s">
        <v>905</v>
      </c>
      <c r="Y166" s="16"/>
      <c r="Z166" s="16"/>
      <c r="AA166" s="16"/>
      <c r="AB166" s="16"/>
    </row>
    <row r="167" spans="1:28" x14ac:dyDescent="0.25">
      <c r="A167">
        <v>166</v>
      </c>
      <c r="B167" s="17" t="s">
        <v>908</v>
      </c>
      <c r="C167" s="16" t="s">
        <v>909</v>
      </c>
      <c r="D167" s="17" t="s">
        <v>901</v>
      </c>
      <c r="E167" s="16" t="s">
        <v>1010</v>
      </c>
      <c r="F167" s="17" t="s">
        <v>35</v>
      </c>
      <c r="G167" s="18">
        <v>40115</v>
      </c>
      <c r="H167" s="9">
        <f ca="1">ROUNDDOWN(YEARFRAC(Table1[[#This Row],[Tanggal Lahir]],TODAY(),1),0)</f>
        <v>11</v>
      </c>
      <c r="I167" s="9" t="s">
        <v>1007</v>
      </c>
      <c r="J167" s="16" t="s">
        <v>677</v>
      </c>
      <c r="K167" s="2" t="s">
        <v>37</v>
      </c>
      <c r="L167" s="2" t="s">
        <v>38</v>
      </c>
      <c r="M167" s="16" t="s">
        <v>1000</v>
      </c>
      <c r="N167" s="16" t="s">
        <v>88</v>
      </c>
      <c r="O167" s="16" t="s">
        <v>90</v>
      </c>
      <c r="P167" s="19"/>
      <c r="Q167" s="16" t="s">
        <v>57</v>
      </c>
      <c r="R167" s="16" t="s">
        <v>58</v>
      </c>
      <c r="S167" s="16" t="s">
        <v>44</v>
      </c>
      <c r="T167" s="16" t="s">
        <v>900</v>
      </c>
      <c r="U167" s="16" t="s">
        <v>907</v>
      </c>
      <c r="V167" s="16" t="s">
        <v>131</v>
      </c>
      <c r="W167" s="16" t="s">
        <v>94</v>
      </c>
      <c r="X167" s="16" t="s">
        <v>905</v>
      </c>
      <c r="Y167" s="16"/>
      <c r="Z167" s="16"/>
      <c r="AA167" s="16"/>
      <c r="AB167" s="16"/>
    </row>
    <row r="168" spans="1:28" x14ac:dyDescent="0.25">
      <c r="A168">
        <v>167</v>
      </c>
      <c r="B168" s="17" t="s">
        <v>910</v>
      </c>
      <c r="C168" s="16" t="s">
        <v>911</v>
      </c>
      <c r="D168" s="17" t="s">
        <v>901</v>
      </c>
      <c r="E168" s="16" t="s">
        <v>1010</v>
      </c>
      <c r="F168" s="17" t="s">
        <v>35</v>
      </c>
      <c r="G168" s="18">
        <v>41364</v>
      </c>
      <c r="H168" s="9">
        <f ca="1">ROUNDDOWN(YEARFRAC(Table1[[#This Row],[Tanggal Lahir]],TODAY(),1),0)</f>
        <v>8</v>
      </c>
      <c r="I168" s="9" t="s">
        <v>1007</v>
      </c>
      <c r="J168" s="16" t="s">
        <v>677</v>
      </c>
      <c r="K168" s="2" t="s">
        <v>37</v>
      </c>
      <c r="L168" s="2" t="s">
        <v>38</v>
      </c>
      <c r="M168" s="16" t="s">
        <v>1000</v>
      </c>
      <c r="N168" s="16" t="s">
        <v>88</v>
      </c>
      <c r="O168" s="16" t="s">
        <v>90</v>
      </c>
      <c r="P168" s="19"/>
      <c r="Q168" s="16" t="s">
        <v>57</v>
      </c>
      <c r="R168" s="16" t="s">
        <v>58</v>
      </c>
      <c r="S168" s="16" t="s">
        <v>44</v>
      </c>
      <c r="T168" s="16" t="s">
        <v>900</v>
      </c>
      <c r="U168" s="16" t="s">
        <v>907</v>
      </c>
      <c r="V168" s="16" t="s">
        <v>131</v>
      </c>
      <c r="W168" s="16" t="s">
        <v>94</v>
      </c>
      <c r="X168" s="16" t="s">
        <v>905</v>
      </c>
      <c r="Y168" s="16"/>
      <c r="Z168" s="16"/>
      <c r="AA168" s="16"/>
      <c r="AB168" s="16"/>
    </row>
    <row r="169" spans="1:28" x14ac:dyDescent="0.25">
      <c r="A169">
        <v>168</v>
      </c>
      <c r="B169" s="17" t="s">
        <v>912</v>
      </c>
      <c r="C169" s="16" t="s">
        <v>913</v>
      </c>
      <c r="D169" s="17" t="s">
        <v>914</v>
      </c>
      <c r="E169" s="16" t="s">
        <v>1008</v>
      </c>
      <c r="F169" s="17" t="s">
        <v>915</v>
      </c>
      <c r="G169" s="18">
        <v>36083</v>
      </c>
      <c r="H169" s="9">
        <f ca="1">ROUNDDOWN(YEARFRAC(Table1[[#This Row],[Tanggal Lahir]],TODAY(),1),0)</f>
        <v>22</v>
      </c>
      <c r="I169" s="9" t="s">
        <v>1007</v>
      </c>
      <c r="J169" s="16" t="s">
        <v>384</v>
      </c>
      <c r="K169" s="2" t="s">
        <v>37</v>
      </c>
      <c r="L169" s="2" t="s">
        <v>38</v>
      </c>
      <c r="M169" s="16" t="s">
        <v>1000</v>
      </c>
      <c r="N169" s="16" t="s">
        <v>69</v>
      </c>
      <c r="O169" s="16" t="s">
        <v>90</v>
      </c>
      <c r="P169" s="19"/>
      <c r="Q169" s="16" t="s">
        <v>57</v>
      </c>
      <c r="R169" s="16" t="s">
        <v>58</v>
      </c>
      <c r="S169" s="16" t="s">
        <v>44</v>
      </c>
      <c r="T169" s="16" t="s">
        <v>916</v>
      </c>
      <c r="U169" s="16" t="s">
        <v>917</v>
      </c>
      <c r="V169" s="16" t="s">
        <v>896</v>
      </c>
      <c r="W169" s="16" t="s">
        <v>47</v>
      </c>
      <c r="X169" s="16" t="s">
        <v>918</v>
      </c>
      <c r="Y169" s="16" t="s">
        <v>228</v>
      </c>
      <c r="Z169" s="16"/>
      <c r="AA169" s="16"/>
      <c r="AB169" s="16" t="s">
        <v>919</v>
      </c>
    </row>
    <row r="170" spans="1:28" x14ac:dyDescent="0.25">
      <c r="A170">
        <v>169</v>
      </c>
      <c r="B170" s="17" t="s">
        <v>920</v>
      </c>
      <c r="C170" s="16" t="s">
        <v>921</v>
      </c>
      <c r="D170" s="17" t="s">
        <v>922</v>
      </c>
      <c r="E170" s="16" t="s">
        <v>1008</v>
      </c>
      <c r="F170" s="17" t="s">
        <v>35</v>
      </c>
      <c r="G170" s="18">
        <v>18529</v>
      </c>
      <c r="H170" s="9">
        <f ca="1">ROUNDDOWN(YEARFRAC(Table1[[#This Row],[Tanggal Lahir]],TODAY(),1),0)</f>
        <v>70</v>
      </c>
      <c r="I170" s="9" t="s">
        <v>1007</v>
      </c>
      <c r="J170" s="16" t="s">
        <v>923</v>
      </c>
      <c r="K170" s="2" t="s">
        <v>37</v>
      </c>
      <c r="L170" s="2" t="s">
        <v>38</v>
      </c>
      <c r="M170" s="16" t="s">
        <v>1000</v>
      </c>
      <c r="N170" s="16" t="s">
        <v>924</v>
      </c>
      <c r="O170" s="16" t="s">
        <v>70</v>
      </c>
      <c r="P170" s="19" t="s">
        <v>128</v>
      </c>
      <c r="Q170" s="16" t="s">
        <v>42</v>
      </c>
      <c r="R170" s="16" t="s">
        <v>58</v>
      </c>
      <c r="S170" s="16" t="s">
        <v>44</v>
      </c>
      <c r="T170" s="16"/>
      <c r="U170" s="16" t="s">
        <v>925</v>
      </c>
      <c r="V170" s="16" t="s">
        <v>131</v>
      </c>
      <c r="W170" s="16" t="s">
        <v>77</v>
      </c>
      <c r="X170" s="16" t="s">
        <v>926</v>
      </c>
      <c r="Y170" s="16" t="s">
        <v>264</v>
      </c>
      <c r="Z170" s="16"/>
      <c r="AA170" s="16"/>
      <c r="AB170" s="16"/>
    </row>
    <row r="171" spans="1:28" x14ac:dyDescent="0.25">
      <c r="A171">
        <v>170</v>
      </c>
      <c r="B171" s="17" t="s">
        <v>927</v>
      </c>
      <c r="C171" s="16" t="s">
        <v>928</v>
      </c>
      <c r="D171" s="17" t="s">
        <v>922</v>
      </c>
      <c r="E171" s="16" t="s">
        <v>1008</v>
      </c>
      <c r="F171" s="17" t="s">
        <v>35</v>
      </c>
      <c r="G171" s="18">
        <v>14611</v>
      </c>
      <c r="H171" s="9">
        <f ca="1">ROUNDDOWN(YEARFRAC(Table1[[#This Row],[Tanggal Lahir]],TODAY(),1),0)</f>
        <v>81</v>
      </c>
      <c r="I171" s="9" t="s">
        <v>1007</v>
      </c>
      <c r="J171" s="16" t="s">
        <v>923</v>
      </c>
      <c r="K171" s="2" t="s">
        <v>37</v>
      </c>
      <c r="L171" s="2" t="s">
        <v>38</v>
      </c>
      <c r="M171" s="16" t="s">
        <v>1000</v>
      </c>
      <c r="N171" s="16" t="s">
        <v>61</v>
      </c>
      <c r="O171" s="16" t="s">
        <v>71</v>
      </c>
      <c r="P171" s="19" t="s">
        <v>128</v>
      </c>
      <c r="Q171" s="16" t="s">
        <v>347</v>
      </c>
      <c r="R171" s="16" t="s">
        <v>222</v>
      </c>
      <c r="S171" s="16" t="s">
        <v>44</v>
      </c>
      <c r="T171" s="16" t="s">
        <v>929</v>
      </c>
      <c r="U171" s="16" t="s">
        <v>925</v>
      </c>
      <c r="V171" s="16" t="s">
        <v>131</v>
      </c>
      <c r="W171" s="16" t="s">
        <v>77</v>
      </c>
      <c r="X171" s="16" t="s">
        <v>926</v>
      </c>
      <c r="Y171" s="16"/>
      <c r="Z171" s="16"/>
      <c r="AA171" s="16"/>
      <c r="AB171" s="16"/>
    </row>
    <row r="172" spans="1:28" x14ac:dyDescent="0.25">
      <c r="A172">
        <v>171</v>
      </c>
      <c r="B172" s="17" t="s">
        <v>930</v>
      </c>
      <c r="C172" s="16" t="s">
        <v>931</v>
      </c>
      <c r="D172" s="17" t="s">
        <v>932</v>
      </c>
      <c r="E172" s="16" t="s">
        <v>1008</v>
      </c>
      <c r="F172" s="17" t="s">
        <v>35</v>
      </c>
      <c r="G172" s="18">
        <v>27167</v>
      </c>
      <c r="H172" s="9">
        <f ca="1">ROUNDDOWN(YEARFRAC(Table1[[#This Row],[Tanggal Lahir]],TODAY(),1),0)</f>
        <v>47</v>
      </c>
      <c r="I172" s="9" t="s">
        <v>1007</v>
      </c>
      <c r="J172" s="16" t="s">
        <v>933</v>
      </c>
      <c r="K172" s="2" t="s">
        <v>37</v>
      </c>
      <c r="L172" s="2" t="s">
        <v>38</v>
      </c>
      <c r="M172" s="16" t="s">
        <v>1000</v>
      </c>
      <c r="N172" s="16" t="s">
        <v>60</v>
      </c>
      <c r="O172" s="16" t="s">
        <v>50</v>
      </c>
      <c r="P172" s="19"/>
      <c r="Q172" s="16" t="s">
        <v>42</v>
      </c>
      <c r="R172" s="16" t="s">
        <v>58</v>
      </c>
      <c r="S172" s="16" t="s">
        <v>44</v>
      </c>
      <c r="T172" s="16"/>
      <c r="U172" s="16" t="s">
        <v>934</v>
      </c>
      <c r="V172" s="16" t="s">
        <v>131</v>
      </c>
      <c r="W172" s="16" t="s">
        <v>47</v>
      </c>
      <c r="X172" s="16" t="s">
        <v>935</v>
      </c>
      <c r="Y172" s="16" t="s">
        <v>265</v>
      </c>
      <c r="Z172" s="16"/>
      <c r="AA172" s="16"/>
      <c r="AB172" s="16" t="s">
        <v>936</v>
      </c>
    </row>
    <row r="173" spans="1:28" x14ac:dyDescent="0.25">
      <c r="A173">
        <v>172</v>
      </c>
      <c r="B173" s="17" t="s">
        <v>937</v>
      </c>
      <c r="C173" s="16" t="s">
        <v>938</v>
      </c>
      <c r="D173" s="17" t="s">
        <v>932</v>
      </c>
      <c r="E173" s="16" t="s">
        <v>1008</v>
      </c>
      <c r="F173" s="17" t="s">
        <v>35</v>
      </c>
      <c r="G173" s="18">
        <v>38619</v>
      </c>
      <c r="H173" s="9">
        <f ca="1">ROUNDDOWN(YEARFRAC(Table1[[#This Row],[Tanggal Lahir]],TODAY(),1),0)</f>
        <v>15</v>
      </c>
      <c r="I173" s="9" t="s">
        <v>1007</v>
      </c>
      <c r="J173" s="16" t="s">
        <v>933</v>
      </c>
      <c r="K173" s="2" t="s">
        <v>37</v>
      </c>
      <c r="L173" s="2" t="s">
        <v>38</v>
      </c>
      <c r="M173" s="16" t="s">
        <v>1000</v>
      </c>
      <c r="N173" s="16" t="s">
        <v>61</v>
      </c>
      <c r="O173" s="16" t="s">
        <v>391</v>
      </c>
      <c r="P173" s="19"/>
      <c r="Q173" s="16" t="s">
        <v>57</v>
      </c>
      <c r="R173" s="16" t="s">
        <v>58</v>
      </c>
      <c r="S173" s="16" t="s">
        <v>44</v>
      </c>
      <c r="T173" s="16"/>
      <c r="U173" s="16" t="s">
        <v>931</v>
      </c>
      <c r="V173" s="16" t="s">
        <v>131</v>
      </c>
      <c r="W173" s="16" t="s">
        <v>94</v>
      </c>
      <c r="X173" s="16" t="s">
        <v>935</v>
      </c>
      <c r="Y173" s="16"/>
      <c r="Z173" s="16"/>
      <c r="AA173" s="16"/>
      <c r="AB173" s="16"/>
    </row>
    <row r="174" spans="1:28" x14ac:dyDescent="0.25">
      <c r="A174">
        <v>173</v>
      </c>
      <c r="B174" s="17" t="s">
        <v>939</v>
      </c>
      <c r="C174" s="16" t="s">
        <v>940</v>
      </c>
      <c r="D174" s="17" t="s">
        <v>932</v>
      </c>
      <c r="E174" s="16" t="s">
        <v>1008</v>
      </c>
      <c r="F174" s="17" t="s">
        <v>35</v>
      </c>
      <c r="G174" s="18">
        <v>40421</v>
      </c>
      <c r="H174" s="9">
        <f ca="1">ROUNDDOWN(YEARFRAC(Table1[[#This Row],[Tanggal Lahir]],TODAY(),1),0)</f>
        <v>10</v>
      </c>
      <c r="I174" s="9" t="s">
        <v>1007</v>
      </c>
      <c r="J174" s="16" t="s">
        <v>933</v>
      </c>
      <c r="K174" s="2" t="s">
        <v>37</v>
      </c>
      <c r="L174" s="2" t="s">
        <v>38</v>
      </c>
      <c r="M174" s="16" t="s">
        <v>1000</v>
      </c>
      <c r="N174" s="16" t="s">
        <v>61</v>
      </c>
      <c r="O174" s="16" t="s">
        <v>391</v>
      </c>
      <c r="P174" s="19"/>
      <c r="Q174" s="16" t="s">
        <v>57</v>
      </c>
      <c r="R174" s="16" t="s">
        <v>58</v>
      </c>
      <c r="S174" s="16" t="s">
        <v>44</v>
      </c>
      <c r="T174" s="16"/>
      <c r="U174" s="16" t="s">
        <v>931</v>
      </c>
      <c r="V174" s="16" t="s">
        <v>131</v>
      </c>
      <c r="W174" s="16" t="s">
        <v>94</v>
      </c>
      <c r="X174" s="16" t="s">
        <v>935</v>
      </c>
      <c r="Y174" s="16"/>
      <c r="Z174" s="16"/>
      <c r="AA174" s="16"/>
      <c r="AB174" s="16"/>
    </row>
    <row r="175" spans="1:28" x14ac:dyDescent="0.25">
      <c r="A175">
        <v>174</v>
      </c>
      <c r="B175" s="17" t="s">
        <v>941</v>
      </c>
      <c r="C175" s="16" t="s">
        <v>998</v>
      </c>
      <c r="D175" s="17" t="s">
        <v>942</v>
      </c>
      <c r="E175" s="16" t="s">
        <v>1008</v>
      </c>
      <c r="F175" s="17" t="s">
        <v>35</v>
      </c>
      <c r="G175" s="18">
        <v>24777</v>
      </c>
      <c r="H175" s="9">
        <f ca="1">ROUNDDOWN(YEARFRAC(Table1[[#This Row],[Tanggal Lahir]],TODAY(),1),0)</f>
        <v>53</v>
      </c>
      <c r="I175" s="9" t="s">
        <v>1007</v>
      </c>
      <c r="J175" s="16" t="s">
        <v>943</v>
      </c>
      <c r="K175" s="2" t="s">
        <v>37</v>
      </c>
      <c r="L175" s="2" t="s">
        <v>38</v>
      </c>
      <c r="M175" s="16" t="s">
        <v>1000</v>
      </c>
      <c r="N175" s="16" t="s">
        <v>69</v>
      </c>
      <c r="O175" s="16" t="s">
        <v>50</v>
      </c>
      <c r="P175" s="19"/>
      <c r="Q175" s="16" t="s">
        <v>57</v>
      </c>
      <c r="R175" s="16" t="s">
        <v>43</v>
      </c>
      <c r="S175" s="16" t="s">
        <v>44</v>
      </c>
      <c r="T175" s="16" t="s">
        <v>944</v>
      </c>
      <c r="U175" s="16" t="s">
        <v>945</v>
      </c>
      <c r="V175" s="16" t="s">
        <v>131</v>
      </c>
      <c r="W175" s="16" t="s">
        <v>47</v>
      </c>
      <c r="X175" s="16" t="s">
        <v>946</v>
      </c>
      <c r="Y175" s="16" t="s">
        <v>301</v>
      </c>
      <c r="Z175" s="16"/>
      <c r="AA175" s="16"/>
      <c r="AB175" s="16" t="s">
        <v>947</v>
      </c>
    </row>
    <row r="176" spans="1:28" x14ac:dyDescent="0.25">
      <c r="A176">
        <v>175</v>
      </c>
      <c r="B176" s="17" t="s">
        <v>948</v>
      </c>
      <c r="C176" s="16" t="s">
        <v>949</v>
      </c>
      <c r="D176" s="17" t="s">
        <v>942</v>
      </c>
      <c r="E176" s="16" t="s">
        <v>1010</v>
      </c>
      <c r="F176" s="17" t="s">
        <v>35</v>
      </c>
      <c r="G176" s="18">
        <v>35990</v>
      </c>
      <c r="H176" s="9">
        <f ca="1">ROUNDDOWN(YEARFRAC(Table1[[#This Row],[Tanggal Lahir]],TODAY(),1),0)</f>
        <v>23</v>
      </c>
      <c r="I176" s="9" t="s">
        <v>1007</v>
      </c>
      <c r="J176" s="16" t="s">
        <v>950</v>
      </c>
      <c r="K176" s="2" t="s">
        <v>37</v>
      </c>
      <c r="L176" s="2" t="s">
        <v>38</v>
      </c>
      <c r="M176" s="16" t="s">
        <v>1000</v>
      </c>
      <c r="N176" s="16" t="s">
        <v>760</v>
      </c>
      <c r="O176" s="16" t="s">
        <v>90</v>
      </c>
      <c r="P176" s="19"/>
      <c r="Q176" s="16" t="s">
        <v>360</v>
      </c>
      <c r="R176" s="16" t="s">
        <v>58</v>
      </c>
      <c r="S176" s="16" t="s">
        <v>44</v>
      </c>
      <c r="T176" s="16" t="s">
        <v>951</v>
      </c>
      <c r="U176" s="16" t="s">
        <v>952</v>
      </c>
      <c r="V176" s="16" t="s">
        <v>131</v>
      </c>
      <c r="W176" s="16" t="s">
        <v>47</v>
      </c>
      <c r="X176" s="16" t="s">
        <v>953</v>
      </c>
      <c r="Y176" s="16"/>
      <c r="Z176" s="16"/>
      <c r="AA176" s="16"/>
      <c r="AB176" s="16"/>
    </row>
    <row r="177" spans="1:28" x14ac:dyDescent="0.25">
      <c r="A177">
        <v>176</v>
      </c>
      <c r="B177" s="17" t="s">
        <v>954</v>
      </c>
      <c r="C177" s="16" t="s">
        <v>955</v>
      </c>
      <c r="D177" s="17" t="s">
        <v>956</v>
      </c>
      <c r="E177" s="16" t="s">
        <v>1010</v>
      </c>
      <c r="F177" s="17" t="s">
        <v>35</v>
      </c>
      <c r="G177" s="18">
        <v>34179</v>
      </c>
      <c r="H177" s="9">
        <f ca="1">ROUNDDOWN(YEARFRAC(Table1[[#This Row],[Tanggal Lahir]],TODAY(),1),0)</f>
        <v>27</v>
      </c>
      <c r="I177" s="9" t="s">
        <v>1007</v>
      </c>
      <c r="J177" s="16" t="s">
        <v>957</v>
      </c>
      <c r="K177" s="16">
        <v>3</v>
      </c>
      <c r="L177" s="16">
        <v>6</v>
      </c>
      <c r="M177" s="16" t="s">
        <v>1000</v>
      </c>
      <c r="N177" s="16" t="s">
        <v>60</v>
      </c>
      <c r="O177" s="16" t="s">
        <v>50</v>
      </c>
      <c r="P177" s="19"/>
      <c r="Q177" s="16" t="s">
        <v>42</v>
      </c>
      <c r="R177" s="16" t="s">
        <v>43</v>
      </c>
      <c r="S177" s="16" t="s">
        <v>44</v>
      </c>
      <c r="T177" s="16" t="s">
        <v>958</v>
      </c>
      <c r="U177" s="16" t="s">
        <v>959</v>
      </c>
      <c r="V177" s="16"/>
      <c r="W177" s="16" t="s">
        <v>47</v>
      </c>
      <c r="X177" s="16" t="s">
        <v>960</v>
      </c>
      <c r="Y177" s="16" t="s">
        <v>302</v>
      </c>
      <c r="Z177" s="16"/>
      <c r="AA177" s="16"/>
      <c r="AB177" s="16"/>
    </row>
    <row r="178" spans="1:28" x14ac:dyDescent="0.25">
      <c r="A178">
        <v>177</v>
      </c>
      <c r="B178" s="17" t="s">
        <v>961</v>
      </c>
      <c r="C178" s="16" t="s">
        <v>962</v>
      </c>
      <c r="D178" s="17" t="s">
        <v>956</v>
      </c>
      <c r="E178" s="16" t="s">
        <v>1008</v>
      </c>
      <c r="F178" s="17" t="s">
        <v>35</v>
      </c>
      <c r="G178" s="18">
        <v>34861</v>
      </c>
      <c r="H178" s="9">
        <f ca="1">ROUNDDOWN(YEARFRAC(Table1[[#This Row],[Tanggal Lahir]],TODAY(),1),0)</f>
        <v>26</v>
      </c>
      <c r="I178" s="9" t="s">
        <v>1007</v>
      </c>
      <c r="J178" s="16" t="s">
        <v>957</v>
      </c>
      <c r="K178" s="16">
        <v>3</v>
      </c>
      <c r="L178" s="16">
        <v>6</v>
      </c>
      <c r="M178" s="16" t="s">
        <v>1000</v>
      </c>
      <c r="N178" s="16" t="s">
        <v>60</v>
      </c>
      <c r="O178" s="16" t="s">
        <v>71</v>
      </c>
      <c r="P178" s="19"/>
      <c r="Q178" s="16" t="s">
        <v>51</v>
      </c>
      <c r="R178" s="16" t="s">
        <v>43</v>
      </c>
      <c r="S178" s="16" t="s">
        <v>44</v>
      </c>
      <c r="T178" s="16" t="s">
        <v>963</v>
      </c>
      <c r="U178" s="16" t="s">
        <v>907</v>
      </c>
      <c r="V178" s="16"/>
      <c r="W178" s="16" t="s">
        <v>47</v>
      </c>
      <c r="X178" s="16" t="s">
        <v>960</v>
      </c>
      <c r="Y178" s="16"/>
      <c r="Z178" s="16"/>
      <c r="AA178" s="16"/>
      <c r="AB178" s="16"/>
    </row>
    <row r="179" spans="1:28" x14ac:dyDescent="0.25">
      <c r="A179">
        <v>178</v>
      </c>
      <c r="B179" s="17" t="s">
        <v>964</v>
      </c>
      <c r="C179" s="16" t="s">
        <v>965</v>
      </c>
      <c r="D179" s="17" t="s">
        <v>956</v>
      </c>
      <c r="E179" s="16" t="s">
        <v>1008</v>
      </c>
      <c r="F179" s="17" t="s">
        <v>35</v>
      </c>
      <c r="G179" s="18">
        <v>41320</v>
      </c>
      <c r="H179" s="9">
        <f ca="1">ROUNDDOWN(YEARFRAC(Table1[[#This Row],[Tanggal Lahir]],TODAY(),1),0)</f>
        <v>8</v>
      </c>
      <c r="I179" s="9" t="s">
        <v>1007</v>
      </c>
      <c r="J179" s="16" t="s">
        <v>957</v>
      </c>
      <c r="K179" s="16">
        <v>3</v>
      </c>
      <c r="L179" s="16">
        <v>6</v>
      </c>
      <c r="M179" s="16" t="s">
        <v>1000</v>
      </c>
      <c r="N179" s="16" t="s">
        <v>88</v>
      </c>
      <c r="O179" s="16" t="s">
        <v>90</v>
      </c>
      <c r="P179" s="19"/>
      <c r="Q179" s="16" t="s">
        <v>57</v>
      </c>
      <c r="R179" s="16" t="s">
        <v>58</v>
      </c>
      <c r="S179" s="16" t="s">
        <v>44</v>
      </c>
      <c r="T179" s="16" t="s">
        <v>955</v>
      </c>
      <c r="U179" s="16" t="s">
        <v>962</v>
      </c>
      <c r="V179" s="16"/>
      <c r="W179" s="16" t="s">
        <v>94</v>
      </c>
      <c r="X179" s="16" t="s">
        <v>960</v>
      </c>
      <c r="Y179" s="16"/>
      <c r="Z179" s="16"/>
      <c r="AA179" s="16"/>
      <c r="AB179" s="16"/>
    </row>
    <row r="180" spans="1:28" x14ac:dyDescent="0.25">
      <c r="A180">
        <v>179</v>
      </c>
      <c r="B180" s="17" t="s">
        <v>966</v>
      </c>
      <c r="C180" s="16" t="s">
        <v>967</v>
      </c>
      <c r="D180" s="17" t="s">
        <v>956</v>
      </c>
      <c r="E180" s="16" t="s">
        <v>1010</v>
      </c>
      <c r="F180" s="17" t="s">
        <v>35</v>
      </c>
      <c r="G180" s="18">
        <v>42281</v>
      </c>
      <c r="H180" s="9">
        <f ca="1">ROUNDDOWN(YEARFRAC(Table1[[#This Row],[Tanggal Lahir]],TODAY(),1),0)</f>
        <v>5</v>
      </c>
      <c r="I180" s="9" t="s">
        <v>1007</v>
      </c>
      <c r="J180" s="16" t="s">
        <v>957</v>
      </c>
      <c r="K180" s="16">
        <v>3</v>
      </c>
      <c r="L180" s="16">
        <v>6</v>
      </c>
      <c r="M180" s="16" t="s">
        <v>1000</v>
      </c>
      <c r="N180" s="16" t="s">
        <v>88</v>
      </c>
      <c r="O180" s="16" t="s">
        <v>90</v>
      </c>
      <c r="P180" s="19"/>
      <c r="Q180" s="16" t="s">
        <v>57</v>
      </c>
      <c r="R180" s="16" t="s">
        <v>58</v>
      </c>
      <c r="S180" s="16" t="s">
        <v>44</v>
      </c>
      <c r="T180" s="16" t="s">
        <v>955</v>
      </c>
      <c r="U180" s="16" t="s">
        <v>962</v>
      </c>
      <c r="V180" s="16"/>
      <c r="W180" s="16" t="s">
        <v>94</v>
      </c>
      <c r="X180" s="16" t="s">
        <v>960</v>
      </c>
      <c r="Y180" s="16"/>
      <c r="Z180" s="16"/>
      <c r="AA180" s="16"/>
      <c r="AB180" s="16"/>
    </row>
    <row r="181" spans="1:28" x14ac:dyDescent="0.25">
      <c r="A181">
        <v>180</v>
      </c>
      <c r="B181" s="17" t="s">
        <v>968</v>
      </c>
      <c r="C181" s="16" t="s">
        <v>969</v>
      </c>
      <c r="D181" s="17" t="s">
        <v>970</v>
      </c>
      <c r="E181" s="16" t="s">
        <v>1008</v>
      </c>
      <c r="F181" s="17" t="s">
        <v>971</v>
      </c>
      <c r="G181" s="18">
        <v>27889</v>
      </c>
      <c r="H181" s="9">
        <f ca="1">ROUNDDOWN(YEARFRAC(Table1[[#This Row],[Tanggal Lahir]],TODAY(),1),0)</f>
        <v>45</v>
      </c>
      <c r="I181" s="9" t="s">
        <v>1007</v>
      </c>
      <c r="J181" s="16" t="s">
        <v>972</v>
      </c>
      <c r="K181" s="16">
        <v>4</v>
      </c>
      <c r="L181" s="16">
        <v>6</v>
      </c>
      <c r="M181" s="16" t="s">
        <v>1000</v>
      </c>
      <c r="N181" s="16" t="s">
        <v>60</v>
      </c>
      <c r="O181" s="16" t="s">
        <v>71</v>
      </c>
      <c r="P181" s="19"/>
      <c r="Q181" s="16" t="s">
        <v>42</v>
      </c>
      <c r="R181" s="16" t="s">
        <v>43</v>
      </c>
      <c r="S181" s="16" t="s">
        <v>44</v>
      </c>
      <c r="T181" s="16" t="s">
        <v>973</v>
      </c>
      <c r="U181" s="16" t="s">
        <v>974</v>
      </c>
      <c r="V181" s="16"/>
      <c r="W181" s="16" t="s">
        <v>47</v>
      </c>
      <c r="X181" s="16" t="s">
        <v>975</v>
      </c>
      <c r="Y181" s="16" t="s">
        <v>316</v>
      </c>
      <c r="Z181" s="16"/>
      <c r="AA181" s="16"/>
      <c r="AB181" s="16"/>
    </row>
    <row r="182" spans="1:28" x14ac:dyDescent="0.25">
      <c r="A182">
        <v>181</v>
      </c>
      <c r="B182" s="17" t="s">
        <v>976</v>
      </c>
      <c r="C182" s="16" t="s">
        <v>977</v>
      </c>
      <c r="D182" s="17" t="s">
        <v>970</v>
      </c>
      <c r="E182" s="16" t="s">
        <v>1008</v>
      </c>
      <c r="F182" s="17" t="s">
        <v>971</v>
      </c>
      <c r="G182" s="18">
        <v>37031</v>
      </c>
      <c r="H182" s="9">
        <f ca="1">ROUNDDOWN(YEARFRAC(Table1[[#This Row],[Tanggal Lahir]],TODAY(),1),0)</f>
        <v>20</v>
      </c>
      <c r="I182" s="9" t="s">
        <v>1007</v>
      </c>
      <c r="J182" s="16" t="s">
        <v>978</v>
      </c>
      <c r="K182" s="16">
        <v>4</v>
      </c>
      <c r="L182" s="16">
        <v>6</v>
      </c>
      <c r="M182" s="16" t="s">
        <v>1000</v>
      </c>
      <c r="N182" s="16" t="s">
        <v>61</v>
      </c>
      <c r="O182" s="16" t="s">
        <v>391</v>
      </c>
      <c r="P182" s="19"/>
      <c r="Q182" s="16" t="s">
        <v>57</v>
      </c>
      <c r="R182" s="16" t="s">
        <v>58</v>
      </c>
      <c r="S182" s="16" t="s">
        <v>44</v>
      </c>
      <c r="T182" s="16" t="s">
        <v>979</v>
      </c>
      <c r="U182" s="16" t="s">
        <v>969</v>
      </c>
      <c r="V182" s="16"/>
      <c r="W182" s="16" t="s">
        <v>143</v>
      </c>
      <c r="X182" s="16" t="s">
        <v>980</v>
      </c>
      <c r="Y182" s="16"/>
      <c r="Z182" s="16"/>
      <c r="AA182" s="16"/>
      <c r="AB182" s="16"/>
    </row>
    <row r="183" spans="1:28" x14ac:dyDescent="0.25">
      <c r="A183">
        <v>182</v>
      </c>
      <c r="B183" s="17" t="s">
        <v>981</v>
      </c>
      <c r="C183" s="16" t="s">
        <v>982</v>
      </c>
      <c r="D183" s="17" t="s">
        <v>970</v>
      </c>
      <c r="E183" s="16" t="s">
        <v>1008</v>
      </c>
      <c r="F183" s="17" t="s">
        <v>983</v>
      </c>
      <c r="G183" s="18">
        <v>37963</v>
      </c>
      <c r="H183" s="9">
        <f ca="1">ROUNDDOWN(YEARFRAC(Table1[[#This Row],[Tanggal Lahir]],TODAY(),1),0)</f>
        <v>17</v>
      </c>
      <c r="I183" s="9" t="s">
        <v>1007</v>
      </c>
      <c r="J183" s="16" t="s">
        <v>984</v>
      </c>
      <c r="K183" s="16">
        <v>4</v>
      </c>
      <c r="L183" s="16">
        <v>6</v>
      </c>
      <c r="M183" s="16" t="s">
        <v>1000</v>
      </c>
      <c r="N183" s="16" t="s">
        <v>985</v>
      </c>
      <c r="O183" s="16" t="s">
        <v>391</v>
      </c>
      <c r="P183" s="19"/>
      <c r="Q183" s="16" t="s">
        <v>57</v>
      </c>
      <c r="R183" s="16" t="s">
        <v>58</v>
      </c>
      <c r="S183" s="16" t="s">
        <v>44</v>
      </c>
      <c r="T183" s="16" t="s">
        <v>979</v>
      </c>
      <c r="U183" s="16" t="s">
        <v>969</v>
      </c>
      <c r="V183" s="16"/>
      <c r="W183" s="16" t="s">
        <v>94</v>
      </c>
      <c r="X183" s="16" t="s">
        <v>986</v>
      </c>
      <c r="Y183" s="16"/>
      <c r="Z183" s="16"/>
      <c r="AA183" s="16"/>
      <c r="AB183" s="16"/>
    </row>
    <row r="184" spans="1:28" x14ac:dyDescent="0.25">
      <c r="A184">
        <v>183</v>
      </c>
      <c r="B184" s="17" t="s">
        <v>987</v>
      </c>
      <c r="C184" s="16" t="s">
        <v>988</v>
      </c>
      <c r="D184" s="17" t="s">
        <v>970</v>
      </c>
      <c r="E184" s="16" t="s">
        <v>1010</v>
      </c>
      <c r="F184" s="17" t="s">
        <v>983</v>
      </c>
      <c r="G184" s="18">
        <v>40009</v>
      </c>
      <c r="H184" s="9">
        <f ca="1">ROUNDDOWN(YEARFRAC(Table1[[#This Row],[Tanggal Lahir]],TODAY(),1),0)</f>
        <v>12</v>
      </c>
      <c r="I184" s="9" t="s">
        <v>1007</v>
      </c>
      <c r="J184" s="16" t="s">
        <v>984</v>
      </c>
      <c r="K184" s="16">
        <v>4</v>
      </c>
      <c r="L184" s="16">
        <v>6</v>
      </c>
      <c r="M184" s="16" t="s">
        <v>1000</v>
      </c>
      <c r="N184" s="16" t="s">
        <v>985</v>
      </c>
      <c r="O184" s="16" t="s">
        <v>391</v>
      </c>
      <c r="P184" s="19"/>
      <c r="Q184" s="16" t="s">
        <v>57</v>
      </c>
      <c r="R184" s="16" t="s">
        <v>58</v>
      </c>
      <c r="S184" s="16" t="s">
        <v>44</v>
      </c>
      <c r="T184" s="16" t="s">
        <v>979</v>
      </c>
      <c r="U184" s="16" t="s">
        <v>969</v>
      </c>
      <c r="V184" s="16"/>
      <c r="W184" s="16" t="s">
        <v>94</v>
      </c>
      <c r="X184" s="16" t="s">
        <v>989</v>
      </c>
      <c r="Y184" s="16"/>
      <c r="Z184" s="16"/>
      <c r="AA184" s="16"/>
      <c r="AB184" s="16"/>
    </row>
  </sheetData>
  <phoneticPr fontId="2" type="noConversion"/>
  <pageMargins left="0.51181102362204722" right="0.70866141732283472" top="0.55118110236220474" bottom="0.55118110236220474" header="0.31496062992125984" footer="0.31496062992125984"/>
  <pageSetup paperSize="5" scale="5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Duitarama</dc:creator>
  <cp:lastModifiedBy>jonathan orlen</cp:lastModifiedBy>
  <cp:lastPrinted>2021-02-23T03:13:40Z</cp:lastPrinted>
  <dcterms:created xsi:type="dcterms:W3CDTF">2021-02-08T06:40:07Z</dcterms:created>
  <dcterms:modified xsi:type="dcterms:W3CDTF">2021-07-24T06:04:53Z</dcterms:modified>
</cp:coreProperties>
</file>