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ocuments\7. Klariti Templates\Templates 2017\Software Development Templates\Acquisition Plan\"/>
    </mc:Choice>
  </mc:AlternateContent>
  <bookViews>
    <workbookView xWindow="240" yWindow="105" windowWidth="18075" windowHeight="11760"/>
  </bookViews>
  <sheets>
    <sheet name="Acquisition Plan" sheetId="1" r:id="rId1"/>
    <sheet name="Acquisition Plan (2)" sheetId="2" r:id="rId2"/>
    <sheet name="Acquisition Plan (3)" sheetId="3" r:id="rId3"/>
    <sheet name="Acquisition Plan (4)" sheetId="4" r:id="rId4"/>
  </sheets>
  <calcPr calcId="152511"/>
</workbook>
</file>

<file path=xl/calcChain.xml><?xml version="1.0" encoding="utf-8"?>
<calcChain xmlns="http://schemas.openxmlformats.org/spreadsheetml/2006/main">
  <c r="G25" i="4" l="1"/>
  <c r="F25" i="4"/>
  <c r="E25" i="4"/>
  <c r="D25" i="4"/>
  <c r="C25" i="4"/>
  <c r="G19" i="4"/>
  <c r="F19" i="4"/>
  <c r="E19" i="4"/>
  <c r="E27" i="4" s="1"/>
  <c r="D19" i="4"/>
  <c r="C19" i="4"/>
  <c r="E27" i="3"/>
  <c r="G25" i="3"/>
  <c r="G27" i="3" s="1"/>
  <c r="F25" i="3"/>
  <c r="F27" i="3" s="1"/>
  <c r="E25" i="3"/>
  <c r="D25" i="3"/>
  <c r="D27" i="3" s="1"/>
  <c r="C25" i="3"/>
  <c r="C27" i="3" s="1"/>
  <c r="G19" i="3"/>
  <c r="F19" i="3"/>
  <c r="E19" i="3"/>
  <c r="D19" i="3"/>
  <c r="C19" i="3"/>
  <c r="G25" i="2"/>
  <c r="G27" i="2" s="1"/>
  <c r="F25" i="2"/>
  <c r="F27" i="2" s="1"/>
  <c r="E25" i="2"/>
  <c r="E27" i="2" s="1"/>
  <c r="D25" i="2"/>
  <c r="D27" i="2" s="1"/>
  <c r="C25" i="2"/>
  <c r="C27" i="2" s="1"/>
  <c r="G19" i="2"/>
  <c r="F19" i="2"/>
  <c r="E19" i="2"/>
  <c r="D19" i="2"/>
  <c r="C19" i="2"/>
  <c r="G27" i="4" l="1"/>
  <c r="F27" i="4"/>
  <c r="D27" i="4"/>
  <c r="C27" i="4"/>
  <c r="C29" i="4" s="1"/>
  <c r="C29" i="3"/>
  <c r="D29" i="3"/>
  <c r="E29" i="3" s="1"/>
  <c r="F29" i="3" s="1"/>
  <c r="G29" i="3" s="1"/>
  <c r="C29" i="2"/>
  <c r="D29" i="2"/>
  <c r="E29" i="2" s="1"/>
  <c r="F29" i="2" s="1"/>
  <c r="G29" i="2" s="1"/>
  <c r="C25" i="1"/>
  <c r="C27" i="1" s="1"/>
  <c r="C19" i="1"/>
  <c r="D25" i="1"/>
  <c r="D19" i="1"/>
  <c r="D27" i="1" s="1"/>
  <c r="E25" i="1"/>
  <c r="E19" i="1"/>
  <c r="E27" i="1" s="1"/>
  <c r="F25" i="1"/>
  <c r="F19" i="1"/>
  <c r="F27" i="1" s="1"/>
  <c r="G25" i="1"/>
  <c r="G19" i="1"/>
  <c r="G27" i="1" s="1"/>
  <c r="D29" i="4" l="1"/>
  <c r="E29" i="4" s="1"/>
  <c r="F29" i="4" s="1"/>
  <c r="G29" i="4" s="1"/>
  <c r="D29" i="1"/>
  <c r="E29" i="1" s="1"/>
  <c r="F29" i="1" s="1"/>
  <c r="G29" i="1" s="1"/>
  <c r="C29" i="1"/>
</calcChain>
</file>

<file path=xl/sharedStrings.xml><?xml version="1.0" encoding="utf-8"?>
<sst xmlns="http://schemas.openxmlformats.org/spreadsheetml/2006/main" count="124" uniqueCount="31">
  <si>
    <t xml:space="preserve">  Installation costs</t>
  </si>
  <si>
    <t xml:space="preserve">  Facilities renovation</t>
  </si>
  <si>
    <t xml:space="preserve">  Principal Payments</t>
  </si>
  <si>
    <t xml:space="preserve">  Maintenance</t>
  </si>
  <si>
    <t xml:space="preserve">  Other:</t>
  </si>
  <si>
    <t xml:space="preserve">  Operating Costs Savings:</t>
  </si>
  <si>
    <t>Equipment:</t>
  </si>
  <si>
    <t>Replacement for:</t>
  </si>
  <si>
    <t>Expected Useful Life: 5 years</t>
  </si>
  <si>
    <t>Purchase Price: $100,000</t>
  </si>
  <si>
    <t>Loan Interest Rate:  7%</t>
  </si>
  <si>
    <t>Payment Schedule: 5 Years</t>
  </si>
  <si>
    <t>Outlays</t>
  </si>
  <si>
    <t>Total Annual Outlays</t>
  </si>
  <si>
    <t>Total Annual Inflows</t>
  </si>
  <si>
    <t>Net Annual Cash Flows</t>
  </si>
  <si>
    <t>Cumulative Net Cash Flow</t>
  </si>
  <si>
    <t>Inflows:</t>
  </si>
  <si>
    <t>Year 09</t>
  </si>
  <si>
    <t>Acquisition Plan -  5 Year Plan</t>
  </si>
  <si>
    <t xml:space="preserve">  Purchase cost</t>
  </si>
  <si>
    <t xml:space="preserve">  Interest</t>
  </si>
  <si>
    <t>Inventory</t>
  </si>
  <si>
    <t>Salaries</t>
  </si>
  <si>
    <t xml:space="preserve">  Working Capital</t>
  </si>
  <si>
    <t xml:space="preserve">  Gain on Equipment Replaced</t>
  </si>
  <si>
    <t xml:space="preserve">  Additional Revenues</t>
  </si>
  <si>
    <t>Year 10</t>
  </si>
  <si>
    <t>Year 11</t>
  </si>
  <si>
    <t>Year 12</t>
  </si>
  <si>
    <t>Year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</si>
</sst>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name val="Arial"/>
      <family val="2"/>
    </font>
    <font>
      <sz val="8"/>
      <name val="Arial"/>
      <family val="2"/>
    </font>
    <font>
      <sz val="9"/>
      <name val="Arial"/>
      <family val="2"/>
    </font>
    <font>
      <sz val="22"/>
      <color theme="4" tint="-0.499984740745262"/>
      <name val="Segoe UI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-0.49998474074526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double">
        <color theme="0" tint="-0.24994659260841701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3" fillId="0" borderId="0" xfId="0" applyFont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center" indent="1"/>
    </xf>
    <xf numFmtId="0" fontId="5" fillId="0" borderId="2" xfId="0" applyFont="1" applyBorder="1" applyAlignment="1">
      <alignment horizontal="left" vertical="center" indent="1"/>
    </xf>
    <xf numFmtId="37" fontId="5" fillId="0" borderId="2" xfId="0" applyNumberFormat="1" applyFont="1" applyBorder="1" applyAlignment="1" applyProtection="1">
      <alignment horizontal="left" vertical="center" indent="1"/>
    </xf>
    <xf numFmtId="0" fontId="5" fillId="2" borderId="2" xfId="0" applyFont="1" applyFill="1" applyBorder="1" applyAlignment="1">
      <alignment horizontal="left" vertical="center" indent="1"/>
    </xf>
    <xf numFmtId="0" fontId="5" fillId="4" borderId="2" xfId="0" applyFont="1" applyFill="1" applyBorder="1" applyAlignment="1">
      <alignment horizontal="left" vertical="center" indent="1"/>
    </xf>
    <xf numFmtId="37" fontId="5" fillId="0" borderId="3" xfId="0" applyNumberFormat="1" applyFont="1" applyBorder="1" applyAlignment="1" applyProtection="1">
      <alignment horizontal="left" vertical="center" indent="1"/>
    </xf>
    <xf numFmtId="37" fontId="5" fillId="2" borderId="4" xfId="0" applyNumberFormat="1" applyFont="1" applyFill="1" applyBorder="1" applyAlignment="1" applyProtection="1">
      <alignment horizontal="left" vertical="center" indent="1"/>
    </xf>
    <xf numFmtId="37" fontId="5" fillId="4" borderId="4" xfId="0" applyNumberFormat="1" applyFont="1" applyFill="1" applyBorder="1" applyAlignment="1" applyProtection="1">
      <alignment horizontal="left" vertical="center" indent="1"/>
    </xf>
    <xf numFmtId="0" fontId="3" fillId="4" borderId="0" xfId="0" applyFont="1" applyFill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indent="1"/>
    </xf>
    <xf numFmtId="0" fontId="5" fillId="4" borderId="5" xfId="0" applyFont="1" applyFill="1" applyBorder="1" applyAlignment="1">
      <alignment horizontal="left" vertical="center" indent="1"/>
    </xf>
    <xf numFmtId="0" fontId="4" fillId="3" borderId="1" xfId="0" applyFont="1" applyFill="1" applyBorder="1" applyAlignment="1" applyProtection="1">
      <alignment horizontal="left" vertical="center" indent="1"/>
    </xf>
    <xf numFmtId="0" fontId="4" fillId="3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2:H31"/>
  <sheetViews>
    <sheetView showGridLines="0" tabSelected="1" workbookViewId="0">
      <selection activeCell="K26" sqref="K26"/>
    </sheetView>
  </sheetViews>
  <sheetFormatPr defaultRowHeight="14.25" x14ac:dyDescent="0.2"/>
  <cols>
    <col min="1" max="1" width="5" customWidth="1"/>
    <col min="2" max="2" width="29.42578125" style="1" customWidth="1"/>
    <col min="3" max="4" width="9.7109375" style="2" customWidth="1"/>
    <col min="5" max="5" width="9.7109375" style="3" customWidth="1"/>
    <col min="6" max="7" width="9.7109375" customWidth="1"/>
  </cols>
  <sheetData>
    <row r="2" spans="2:8" ht="39" customHeight="1" x14ac:dyDescent="0.6">
      <c r="B2" s="23" t="s">
        <v>19</v>
      </c>
      <c r="C2" s="24"/>
      <c r="D2" s="24"/>
      <c r="E2" s="24"/>
      <c r="F2" s="24"/>
      <c r="G2" s="24"/>
    </row>
    <row r="3" spans="2:8" s="5" customFormat="1" ht="18" customHeight="1" x14ac:dyDescent="0.2">
      <c r="B3" s="19" t="s">
        <v>6</v>
      </c>
      <c r="C3" s="19"/>
      <c r="D3" s="19" t="s">
        <v>9</v>
      </c>
      <c r="E3" s="19"/>
      <c r="F3" s="19"/>
      <c r="G3" s="19"/>
    </row>
    <row r="4" spans="2:8" s="5" customFormat="1" ht="18" customHeight="1" x14ac:dyDescent="0.2">
      <c r="B4" s="19" t="s">
        <v>7</v>
      </c>
      <c r="C4" s="19"/>
      <c r="D4" s="19" t="s">
        <v>10</v>
      </c>
      <c r="E4" s="19"/>
      <c r="F4" s="19"/>
      <c r="G4" s="19"/>
    </row>
    <row r="5" spans="2:8" s="5" customFormat="1" ht="18" customHeight="1" x14ac:dyDescent="0.2">
      <c r="B5" s="21" t="s">
        <v>8</v>
      </c>
      <c r="C5" s="21"/>
      <c r="D5" s="21" t="s">
        <v>11</v>
      </c>
      <c r="E5" s="21"/>
      <c r="F5" s="21"/>
      <c r="G5" s="21"/>
    </row>
    <row r="6" spans="2:8" s="5" customFormat="1" ht="18" customHeight="1" x14ac:dyDescent="0.2">
      <c r="B6" s="4"/>
      <c r="C6" s="4"/>
      <c r="D6" s="4"/>
      <c r="E6" s="4"/>
      <c r="F6" s="4"/>
      <c r="G6" s="4"/>
    </row>
    <row r="7" spans="2:8" s="5" customFormat="1" ht="18" customHeight="1" x14ac:dyDescent="0.2">
      <c r="B7" s="22"/>
      <c r="C7" s="22" t="s">
        <v>18</v>
      </c>
      <c r="D7" s="22" t="s">
        <v>27</v>
      </c>
      <c r="E7" s="22" t="s">
        <v>28</v>
      </c>
      <c r="F7" s="22" t="s">
        <v>29</v>
      </c>
      <c r="G7" s="22" t="s">
        <v>30</v>
      </c>
      <c r="H7" s="6"/>
    </row>
    <row r="8" spans="2:8" s="5" customFormat="1" ht="18" customHeight="1" x14ac:dyDescent="0.2">
      <c r="B8" s="20" t="s">
        <v>12</v>
      </c>
      <c r="C8" s="20"/>
      <c r="D8" s="20"/>
      <c r="E8" s="20"/>
      <c r="F8" s="20"/>
      <c r="G8" s="20"/>
      <c r="H8" s="6"/>
    </row>
    <row r="9" spans="2:8" s="5" customFormat="1" ht="18" customHeight="1" x14ac:dyDescent="0.2">
      <c r="B9" s="12" t="s">
        <v>20</v>
      </c>
      <c r="C9" s="13">
        <v>5000</v>
      </c>
      <c r="D9" s="13">
        <v>10000</v>
      </c>
      <c r="E9" s="13">
        <v>11000</v>
      </c>
      <c r="F9" s="13">
        <v>12000</v>
      </c>
      <c r="G9" s="13">
        <v>20000</v>
      </c>
      <c r="H9" s="6"/>
    </row>
    <row r="10" spans="2:8" s="5" customFormat="1" ht="18" customHeight="1" x14ac:dyDescent="0.2">
      <c r="B10" s="12" t="s">
        <v>0</v>
      </c>
      <c r="C10" s="13">
        <v>5000</v>
      </c>
      <c r="D10" s="13">
        <v>10000</v>
      </c>
      <c r="E10" s="13">
        <v>11000</v>
      </c>
      <c r="F10" s="13">
        <v>12000</v>
      </c>
      <c r="G10" s="13">
        <v>20000</v>
      </c>
      <c r="H10" s="6"/>
    </row>
    <row r="11" spans="2:8" s="5" customFormat="1" ht="18" customHeight="1" x14ac:dyDescent="0.2">
      <c r="B11" s="12" t="s">
        <v>1</v>
      </c>
      <c r="C11" s="13">
        <v>5000</v>
      </c>
      <c r="D11" s="13">
        <v>10000</v>
      </c>
      <c r="E11" s="13">
        <v>11000</v>
      </c>
      <c r="F11" s="13">
        <v>12000</v>
      </c>
      <c r="G11" s="13">
        <v>20000</v>
      </c>
      <c r="H11" s="6"/>
    </row>
    <row r="12" spans="2:8" s="5" customFormat="1" ht="18" customHeight="1" x14ac:dyDescent="0.2">
      <c r="B12" s="12" t="s">
        <v>2</v>
      </c>
      <c r="C12" s="13">
        <v>5000</v>
      </c>
      <c r="D12" s="13">
        <v>10000</v>
      </c>
      <c r="E12" s="13">
        <v>11000</v>
      </c>
      <c r="F12" s="13">
        <v>12000</v>
      </c>
      <c r="G12" s="13">
        <v>20000</v>
      </c>
      <c r="H12" s="6"/>
    </row>
    <row r="13" spans="2:8" s="5" customFormat="1" ht="18" customHeight="1" x14ac:dyDescent="0.2">
      <c r="B13" s="12" t="s">
        <v>21</v>
      </c>
      <c r="C13" s="13">
        <v>5000</v>
      </c>
      <c r="D13" s="13">
        <v>10000</v>
      </c>
      <c r="E13" s="13">
        <v>11000</v>
      </c>
      <c r="F13" s="13">
        <v>12000</v>
      </c>
      <c r="G13" s="13">
        <v>20000</v>
      </c>
      <c r="H13" s="6"/>
    </row>
    <row r="14" spans="2:8" s="5" customFormat="1" ht="18" customHeight="1" x14ac:dyDescent="0.2">
      <c r="B14" s="12" t="s">
        <v>3</v>
      </c>
      <c r="C14" s="13">
        <v>5000</v>
      </c>
      <c r="D14" s="13">
        <v>10000</v>
      </c>
      <c r="E14" s="13">
        <v>11000</v>
      </c>
      <c r="F14" s="13">
        <v>12000</v>
      </c>
      <c r="G14" s="13">
        <v>20000</v>
      </c>
      <c r="H14" s="6"/>
    </row>
    <row r="15" spans="2:8" s="5" customFormat="1" ht="18" customHeight="1" x14ac:dyDescent="0.2">
      <c r="B15" s="12" t="s">
        <v>22</v>
      </c>
      <c r="C15" s="13">
        <v>5000</v>
      </c>
      <c r="D15" s="13">
        <v>10000</v>
      </c>
      <c r="E15" s="13">
        <v>11000</v>
      </c>
      <c r="F15" s="13">
        <v>12000</v>
      </c>
      <c r="G15" s="13">
        <v>20000</v>
      </c>
      <c r="H15" s="6"/>
    </row>
    <row r="16" spans="2:8" s="5" customFormat="1" ht="18" customHeight="1" x14ac:dyDescent="0.2">
      <c r="B16" s="12" t="s">
        <v>23</v>
      </c>
      <c r="C16" s="13">
        <v>5000</v>
      </c>
      <c r="D16" s="13">
        <v>10000</v>
      </c>
      <c r="E16" s="13">
        <v>11000</v>
      </c>
      <c r="F16" s="13">
        <v>12000</v>
      </c>
      <c r="G16" s="13">
        <v>20000</v>
      </c>
      <c r="H16" s="6"/>
    </row>
    <row r="17" spans="2:8" s="5" customFormat="1" ht="18" customHeight="1" x14ac:dyDescent="0.2">
      <c r="B17" s="12" t="s">
        <v>24</v>
      </c>
      <c r="C17" s="13">
        <v>5000</v>
      </c>
      <c r="D17" s="13">
        <v>10000</v>
      </c>
      <c r="E17" s="13">
        <v>11000</v>
      </c>
      <c r="F17" s="13">
        <v>12000</v>
      </c>
      <c r="G17" s="13">
        <v>20000</v>
      </c>
      <c r="H17" s="6"/>
    </row>
    <row r="18" spans="2:8" s="5" customFormat="1" ht="18" customHeight="1" x14ac:dyDescent="0.2">
      <c r="B18" s="12" t="s">
        <v>4</v>
      </c>
      <c r="C18" s="13"/>
      <c r="D18" s="13"/>
      <c r="E18" s="13"/>
      <c r="F18" s="13"/>
      <c r="G18" s="13"/>
      <c r="H18" s="6"/>
    </row>
    <row r="19" spans="2:8" s="5" customFormat="1" ht="18" customHeight="1" thickBot="1" x14ac:dyDescent="0.25">
      <c r="B19" s="14" t="s">
        <v>13</v>
      </c>
      <c r="C19" s="17">
        <f>SUM(C9:C18)</f>
        <v>45000</v>
      </c>
      <c r="D19" s="17">
        <f>SUM(D9:D18)</f>
        <v>90000</v>
      </c>
      <c r="E19" s="17">
        <f>SUM(E9:E18)</f>
        <v>99000</v>
      </c>
      <c r="F19" s="17">
        <f>SUM(F9:F18)</f>
        <v>108000</v>
      </c>
      <c r="G19" s="17">
        <f>SUM(G9:G18)</f>
        <v>180000</v>
      </c>
      <c r="H19" s="6"/>
    </row>
    <row r="20" spans="2:8" s="5" customFormat="1" ht="18" customHeight="1" thickTop="1" x14ac:dyDescent="0.2">
      <c r="B20" s="12"/>
      <c r="C20" s="16"/>
      <c r="D20" s="16"/>
      <c r="E20" s="16"/>
      <c r="F20" s="16"/>
      <c r="G20" s="16"/>
      <c r="H20" s="6"/>
    </row>
    <row r="21" spans="2:8" s="5" customFormat="1" ht="18" customHeight="1" x14ac:dyDescent="0.2">
      <c r="B21" s="12" t="s">
        <v>17</v>
      </c>
      <c r="C21" s="13"/>
      <c r="D21" s="13"/>
      <c r="E21" s="13"/>
      <c r="F21" s="13"/>
      <c r="G21" s="13"/>
      <c r="H21" s="6"/>
    </row>
    <row r="22" spans="2:8" s="5" customFormat="1" ht="18" customHeight="1" x14ac:dyDescent="0.2">
      <c r="B22" s="12" t="s">
        <v>25</v>
      </c>
      <c r="C22" s="13">
        <v>10000</v>
      </c>
      <c r="D22" s="13">
        <v>10000</v>
      </c>
      <c r="E22" s="13">
        <v>10000</v>
      </c>
      <c r="F22" s="13">
        <v>10000</v>
      </c>
      <c r="G22" s="13">
        <v>10000</v>
      </c>
      <c r="H22" s="6"/>
    </row>
    <row r="23" spans="2:8" s="5" customFormat="1" ht="18" customHeight="1" x14ac:dyDescent="0.2">
      <c r="B23" s="12" t="s">
        <v>26</v>
      </c>
      <c r="C23" s="13">
        <v>100000</v>
      </c>
      <c r="D23" s="13">
        <v>100000</v>
      </c>
      <c r="E23" s="13">
        <v>100000</v>
      </c>
      <c r="F23" s="13">
        <v>100000</v>
      </c>
      <c r="G23" s="13">
        <v>200000</v>
      </c>
      <c r="H23" s="6"/>
    </row>
    <row r="24" spans="2:8" s="5" customFormat="1" ht="18" customHeight="1" x14ac:dyDescent="0.2">
      <c r="B24" s="12" t="s">
        <v>5</v>
      </c>
      <c r="C24" s="13"/>
      <c r="D24" s="13"/>
      <c r="E24" s="13"/>
      <c r="F24" s="13"/>
      <c r="G24" s="13"/>
      <c r="H24" s="6"/>
    </row>
    <row r="25" spans="2:8" s="5" customFormat="1" ht="18" customHeight="1" thickBot="1" x14ac:dyDescent="0.25">
      <c r="B25" s="12" t="s">
        <v>14</v>
      </c>
      <c r="C25" s="17">
        <f>SUM(C22:C24)</f>
        <v>110000</v>
      </c>
      <c r="D25" s="17">
        <f>SUM(D22:D24)</f>
        <v>110000</v>
      </c>
      <c r="E25" s="17">
        <f>SUM(E22:E24)</f>
        <v>110000</v>
      </c>
      <c r="F25" s="17">
        <f>SUM(F22:F24)</f>
        <v>110000</v>
      </c>
      <c r="G25" s="17">
        <f>SUM(G22:G24)</f>
        <v>210000</v>
      </c>
      <c r="H25" s="6"/>
    </row>
    <row r="26" spans="2:8" s="5" customFormat="1" ht="18" customHeight="1" thickTop="1" x14ac:dyDescent="0.2">
      <c r="B26" s="12"/>
      <c r="C26" s="16"/>
      <c r="D26" s="16"/>
      <c r="E26" s="16"/>
      <c r="F26" s="16"/>
      <c r="G26" s="16"/>
      <c r="H26" s="6"/>
    </row>
    <row r="27" spans="2:8" s="5" customFormat="1" ht="18" customHeight="1" thickBot="1" x14ac:dyDescent="0.25">
      <c r="B27" s="14" t="s">
        <v>15</v>
      </c>
      <c r="C27" s="17">
        <f>C25-C19</f>
        <v>65000</v>
      </c>
      <c r="D27" s="17">
        <f>D25-D19</f>
        <v>20000</v>
      </c>
      <c r="E27" s="17">
        <f>E25-E19</f>
        <v>11000</v>
      </c>
      <c r="F27" s="17">
        <f>F25-F19</f>
        <v>2000</v>
      </c>
      <c r="G27" s="17">
        <f>G25-G19</f>
        <v>30000</v>
      </c>
      <c r="H27" s="6"/>
    </row>
    <row r="28" spans="2:8" s="5" customFormat="1" ht="18" customHeight="1" thickTop="1" x14ac:dyDescent="0.2">
      <c r="B28" s="12"/>
      <c r="C28" s="16"/>
      <c r="D28" s="16"/>
      <c r="E28" s="16"/>
      <c r="F28" s="16"/>
      <c r="G28" s="16"/>
      <c r="H28" s="6"/>
    </row>
    <row r="29" spans="2:8" s="5" customFormat="1" ht="18" customHeight="1" thickBot="1" x14ac:dyDescent="0.25">
      <c r="B29" s="15" t="s">
        <v>16</v>
      </c>
      <c r="C29" s="18">
        <f>C27</f>
        <v>65000</v>
      </c>
      <c r="D29" s="18">
        <f>C27+D27</f>
        <v>85000</v>
      </c>
      <c r="E29" s="18">
        <f>D29+E27</f>
        <v>96000</v>
      </c>
      <c r="F29" s="18">
        <f>E29+F27</f>
        <v>98000</v>
      </c>
      <c r="G29" s="18">
        <f>F29+G27</f>
        <v>128000</v>
      </c>
      <c r="H29" s="6"/>
    </row>
    <row r="30" spans="2:8" ht="13.5" thickTop="1" x14ac:dyDescent="0.2">
      <c r="B30" s="7"/>
      <c r="C30" s="7"/>
      <c r="D30" s="7"/>
      <c r="E30" s="7"/>
      <c r="F30" s="7"/>
      <c r="G30" s="7"/>
      <c r="H30" s="8"/>
    </row>
    <row r="31" spans="2:8" x14ac:dyDescent="0.2">
      <c r="B31" s="9"/>
      <c r="C31" s="10"/>
      <c r="D31" s="10"/>
      <c r="E31" s="11"/>
      <c r="F31" s="8"/>
      <c r="G31" s="8"/>
      <c r="H31" s="8"/>
    </row>
  </sheetData>
  <mergeCells count="1">
    <mergeCell ref="B2:G2"/>
  </mergeCells>
  <phoneticPr fontId="2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H31"/>
  <sheetViews>
    <sheetView showGridLines="0" workbookViewId="0">
      <selection activeCell="K13" sqref="K13"/>
    </sheetView>
  </sheetViews>
  <sheetFormatPr defaultRowHeight="14.25" x14ac:dyDescent="0.2"/>
  <cols>
    <col min="1" max="1" width="5" customWidth="1"/>
    <col min="2" max="2" width="29.42578125" style="1" customWidth="1"/>
    <col min="3" max="4" width="9.7109375" style="2" customWidth="1"/>
    <col min="5" max="5" width="9.7109375" style="3" customWidth="1"/>
    <col min="6" max="7" width="9.7109375" customWidth="1"/>
  </cols>
  <sheetData>
    <row r="2" spans="2:8" ht="39" customHeight="1" x14ac:dyDescent="0.6">
      <c r="B2" s="23" t="s">
        <v>19</v>
      </c>
      <c r="C2" s="24"/>
      <c r="D2" s="24"/>
      <c r="E2" s="24"/>
      <c r="F2" s="24"/>
      <c r="G2" s="24"/>
    </row>
    <row r="3" spans="2:8" s="5" customFormat="1" ht="18" customHeight="1" x14ac:dyDescent="0.2">
      <c r="B3" s="19" t="s">
        <v>6</v>
      </c>
      <c r="C3" s="19"/>
      <c r="D3" s="19" t="s">
        <v>9</v>
      </c>
      <c r="E3" s="19"/>
      <c r="F3" s="19"/>
      <c r="G3" s="19"/>
    </row>
    <row r="4" spans="2:8" s="5" customFormat="1" ht="18" customHeight="1" x14ac:dyDescent="0.2">
      <c r="B4" s="19" t="s">
        <v>7</v>
      </c>
      <c r="C4" s="19"/>
      <c r="D4" s="19" t="s">
        <v>10</v>
      </c>
      <c r="E4" s="19"/>
      <c r="F4" s="19"/>
      <c r="G4" s="19"/>
    </row>
    <row r="5" spans="2:8" s="5" customFormat="1" ht="18" customHeight="1" x14ac:dyDescent="0.2">
      <c r="B5" s="21" t="s">
        <v>8</v>
      </c>
      <c r="C5" s="21"/>
      <c r="D5" s="21" t="s">
        <v>11</v>
      </c>
      <c r="E5" s="21"/>
      <c r="F5" s="21"/>
      <c r="G5" s="21"/>
    </row>
    <row r="6" spans="2:8" s="5" customFormat="1" ht="18" customHeight="1" x14ac:dyDescent="0.2">
      <c r="B6" s="4"/>
      <c r="C6" s="4"/>
      <c r="D6" s="4"/>
      <c r="E6" s="4"/>
      <c r="F6" s="4"/>
      <c r="G6" s="4"/>
    </row>
    <row r="7" spans="2:8" s="5" customFormat="1" ht="18" customHeight="1" x14ac:dyDescent="0.2">
      <c r="B7" s="22"/>
      <c r="C7" s="22" t="s">
        <v>18</v>
      </c>
      <c r="D7" s="22" t="s">
        <v>27</v>
      </c>
      <c r="E7" s="22" t="s">
        <v>28</v>
      </c>
      <c r="F7" s="22" t="s">
        <v>29</v>
      </c>
      <c r="G7" s="22" t="s">
        <v>30</v>
      </c>
      <c r="H7" s="6"/>
    </row>
    <row r="8" spans="2:8" s="5" customFormat="1" ht="18" customHeight="1" x14ac:dyDescent="0.2">
      <c r="B8" s="20" t="s">
        <v>12</v>
      </c>
      <c r="C8" s="20"/>
      <c r="D8" s="20"/>
      <c r="E8" s="20"/>
      <c r="F8" s="20"/>
      <c r="G8" s="20"/>
      <c r="H8" s="6"/>
    </row>
    <row r="9" spans="2:8" s="5" customFormat="1" ht="18" customHeight="1" x14ac:dyDescent="0.2">
      <c r="B9" s="12" t="s">
        <v>20</v>
      </c>
      <c r="C9" s="13">
        <v>5000</v>
      </c>
      <c r="D9" s="13">
        <v>10000</v>
      </c>
      <c r="E9" s="13">
        <v>11000</v>
      </c>
      <c r="F9" s="13">
        <v>12000</v>
      </c>
      <c r="G9" s="13">
        <v>20000</v>
      </c>
      <c r="H9" s="6"/>
    </row>
    <row r="10" spans="2:8" s="5" customFormat="1" ht="18" customHeight="1" x14ac:dyDescent="0.2">
      <c r="B10" s="12" t="s">
        <v>0</v>
      </c>
      <c r="C10" s="13">
        <v>5000</v>
      </c>
      <c r="D10" s="13">
        <v>10000</v>
      </c>
      <c r="E10" s="13">
        <v>11000</v>
      </c>
      <c r="F10" s="13">
        <v>12000</v>
      </c>
      <c r="G10" s="13">
        <v>20000</v>
      </c>
      <c r="H10" s="6"/>
    </row>
    <row r="11" spans="2:8" s="5" customFormat="1" ht="18" customHeight="1" x14ac:dyDescent="0.2">
      <c r="B11" s="12" t="s">
        <v>1</v>
      </c>
      <c r="C11" s="13">
        <v>5000</v>
      </c>
      <c r="D11" s="13">
        <v>10000</v>
      </c>
      <c r="E11" s="13">
        <v>11000</v>
      </c>
      <c r="F11" s="13">
        <v>12000</v>
      </c>
      <c r="G11" s="13">
        <v>20000</v>
      </c>
      <c r="H11" s="6"/>
    </row>
    <row r="12" spans="2:8" s="5" customFormat="1" ht="18" customHeight="1" x14ac:dyDescent="0.2">
      <c r="B12" s="12" t="s">
        <v>2</v>
      </c>
      <c r="C12" s="13">
        <v>5000</v>
      </c>
      <c r="D12" s="13">
        <v>10000</v>
      </c>
      <c r="E12" s="13">
        <v>11000</v>
      </c>
      <c r="F12" s="13">
        <v>12000</v>
      </c>
      <c r="G12" s="13">
        <v>20000</v>
      </c>
      <c r="H12" s="6"/>
    </row>
    <row r="13" spans="2:8" s="5" customFormat="1" ht="18" customHeight="1" x14ac:dyDescent="0.2">
      <c r="B13" s="12" t="s">
        <v>21</v>
      </c>
      <c r="C13" s="13">
        <v>5000</v>
      </c>
      <c r="D13" s="13">
        <v>10000</v>
      </c>
      <c r="E13" s="13">
        <v>11000</v>
      </c>
      <c r="F13" s="13">
        <v>12000</v>
      </c>
      <c r="G13" s="13">
        <v>20000</v>
      </c>
      <c r="H13" s="6"/>
    </row>
    <row r="14" spans="2:8" s="5" customFormat="1" ht="18" customHeight="1" x14ac:dyDescent="0.2">
      <c r="B14" s="12" t="s">
        <v>3</v>
      </c>
      <c r="C14" s="13">
        <v>5000</v>
      </c>
      <c r="D14" s="13">
        <v>10000</v>
      </c>
      <c r="E14" s="13">
        <v>11000</v>
      </c>
      <c r="F14" s="13">
        <v>12000</v>
      </c>
      <c r="G14" s="13">
        <v>20000</v>
      </c>
      <c r="H14" s="6"/>
    </row>
    <row r="15" spans="2:8" s="5" customFormat="1" ht="18" customHeight="1" x14ac:dyDescent="0.2">
      <c r="B15" s="12" t="s">
        <v>22</v>
      </c>
      <c r="C15" s="13">
        <v>5000</v>
      </c>
      <c r="D15" s="13">
        <v>10000</v>
      </c>
      <c r="E15" s="13">
        <v>11000</v>
      </c>
      <c r="F15" s="13">
        <v>12000</v>
      </c>
      <c r="G15" s="13">
        <v>20000</v>
      </c>
      <c r="H15" s="6"/>
    </row>
    <row r="16" spans="2:8" s="5" customFormat="1" ht="18" customHeight="1" x14ac:dyDescent="0.2">
      <c r="B16" s="12" t="s">
        <v>23</v>
      </c>
      <c r="C16" s="13">
        <v>5000</v>
      </c>
      <c r="D16" s="13">
        <v>10000</v>
      </c>
      <c r="E16" s="13">
        <v>11000</v>
      </c>
      <c r="F16" s="13">
        <v>12000</v>
      </c>
      <c r="G16" s="13">
        <v>20000</v>
      </c>
      <c r="H16" s="6"/>
    </row>
    <row r="17" spans="2:8" s="5" customFormat="1" ht="18" customHeight="1" x14ac:dyDescent="0.2">
      <c r="B17" s="12" t="s">
        <v>24</v>
      </c>
      <c r="C17" s="13">
        <v>5000</v>
      </c>
      <c r="D17" s="13">
        <v>10000</v>
      </c>
      <c r="E17" s="13">
        <v>11000</v>
      </c>
      <c r="F17" s="13">
        <v>12000</v>
      </c>
      <c r="G17" s="13">
        <v>20000</v>
      </c>
      <c r="H17" s="6"/>
    </row>
    <row r="18" spans="2:8" s="5" customFormat="1" ht="18" customHeight="1" x14ac:dyDescent="0.2">
      <c r="B18" s="12" t="s">
        <v>4</v>
      </c>
      <c r="C18" s="13"/>
      <c r="D18" s="13"/>
      <c r="E18" s="13"/>
      <c r="F18" s="13"/>
      <c r="G18" s="13"/>
      <c r="H18" s="6"/>
    </row>
    <row r="19" spans="2:8" s="5" customFormat="1" ht="18" customHeight="1" thickBot="1" x14ac:dyDescent="0.25">
      <c r="B19" s="14" t="s">
        <v>13</v>
      </c>
      <c r="C19" s="17">
        <f>SUM(C9:C18)</f>
        <v>45000</v>
      </c>
      <c r="D19" s="17">
        <f>SUM(D9:D18)</f>
        <v>90000</v>
      </c>
      <c r="E19" s="17">
        <f>SUM(E9:E18)</f>
        <v>99000</v>
      </c>
      <c r="F19" s="17">
        <f>SUM(F9:F18)</f>
        <v>108000</v>
      </c>
      <c r="G19" s="17">
        <f>SUM(G9:G18)</f>
        <v>180000</v>
      </c>
      <c r="H19" s="6"/>
    </row>
    <row r="20" spans="2:8" s="5" customFormat="1" ht="18" customHeight="1" thickTop="1" x14ac:dyDescent="0.2">
      <c r="B20" s="12"/>
      <c r="C20" s="16"/>
      <c r="D20" s="16"/>
      <c r="E20" s="16"/>
      <c r="F20" s="16"/>
      <c r="G20" s="16"/>
      <c r="H20" s="6"/>
    </row>
    <row r="21" spans="2:8" s="5" customFormat="1" ht="18" customHeight="1" x14ac:dyDescent="0.2">
      <c r="B21" s="12" t="s">
        <v>17</v>
      </c>
      <c r="C21" s="13"/>
      <c r="D21" s="13"/>
      <c r="E21" s="13"/>
      <c r="F21" s="13"/>
      <c r="G21" s="13"/>
      <c r="H21" s="6"/>
    </row>
    <row r="22" spans="2:8" s="5" customFormat="1" ht="18" customHeight="1" x14ac:dyDescent="0.2">
      <c r="B22" s="12" t="s">
        <v>25</v>
      </c>
      <c r="C22" s="13">
        <v>10000</v>
      </c>
      <c r="D22" s="13">
        <v>11000</v>
      </c>
      <c r="E22" s="13">
        <v>12500</v>
      </c>
      <c r="F22" s="13">
        <v>15000</v>
      </c>
      <c r="G22" s="13">
        <v>25000</v>
      </c>
      <c r="H22" s="6"/>
    </row>
    <row r="23" spans="2:8" s="5" customFormat="1" ht="18" customHeight="1" x14ac:dyDescent="0.2">
      <c r="B23" s="12" t="s">
        <v>26</v>
      </c>
      <c r="C23" s="13">
        <v>50000</v>
      </c>
      <c r="D23" s="13">
        <v>100000</v>
      </c>
      <c r="E23" s="13">
        <v>100000</v>
      </c>
      <c r="F23" s="13">
        <v>100000</v>
      </c>
      <c r="G23" s="13">
        <v>200000</v>
      </c>
      <c r="H23" s="6"/>
    </row>
    <row r="24" spans="2:8" s="5" customFormat="1" ht="18" customHeight="1" x14ac:dyDescent="0.2">
      <c r="B24" s="12" t="s">
        <v>5</v>
      </c>
      <c r="C24" s="13"/>
      <c r="D24" s="13"/>
      <c r="E24" s="13"/>
      <c r="F24" s="13"/>
      <c r="G24" s="13"/>
      <c r="H24" s="6"/>
    </row>
    <row r="25" spans="2:8" s="5" customFormat="1" ht="18" customHeight="1" thickBot="1" x14ac:dyDescent="0.25">
      <c r="B25" s="12" t="s">
        <v>14</v>
      </c>
      <c r="C25" s="17">
        <f>SUM(C22:C24)</f>
        <v>60000</v>
      </c>
      <c r="D25" s="17">
        <f>SUM(D22:D24)</f>
        <v>111000</v>
      </c>
      <c r="E25" s="17">
        <f>SUM(E22:E24)</f>
        <v>112500</v>
      </c>
      <c r="F25" s="17">
        <f>SUM(F22:F24)</f>
        <v>115000</v>
      </c>
      <c r="G25" s="17">
        <f>SUM(G22:G24)</f>
        <v>225000</v>
      </c>
      <c r="H25" s="6"/>
    </row>
    <row r="26" spans="2:8" s="5" customFormat="1" ht="18" customHeight="1" thickTop="1" x14ac:dyDescent="0.2">
      <c r="B26" s="12"/>
      <c r="C26" s="16"/>
      <c r="D26" s="16"/>
      <c r="E26" s="16"/>
      <c r="F26" s="16"/>
      <c r="G26" s="16"/>
      <c r="H26" s="6"/>
    </row>
    <row r="27" spans="2:8" s="5" customFormat="1" ht="18" customHeight="1" thickBot="1" x14ac:dyDescent="0.25">
      <c r="B27" s="14" t="s">
        <v>15</v>
      </c>
      <c r="C27" s="17">
        <f>C25-C19</f>
        <v>15000</v>
      </c>
      <c r="D27" s="17">
        <f>D25-D19</f>
        <v>21000</v>
      </c>
      <c r="E27" s="17">
        <f>E25-E19</f>
        <v>13500</v>
      </c>
      <c r="F27" s="17">
        <f>F25-F19</f>
        <v>7000</v>
      </c>
      <c r="G27" s="17">
        <f>G25-G19</f>
        <v>45000</v>
      </c>
      <c r="H27" s="6"/>
    </row>
    <row r="28" spans="2:8" s="5" customFormat="1" ht="18" customHeight="1" thickTop="1" x14ac:dyDescent="0.2">
      <c r="B28" s="12"/>
      <c r="C28" s="16"/>
      <c r="D28" s="16"/>
      <c r="E28" s="16"/>
      <c r="F28" s="16"/>
      <c r="G28" s="16"/>
      <c r="H28" s="6"/>
    </row>
    <row r="29" spans="2:8" s="5" customFormat="1" ht="18" customHeight="1" thickBot="1" x14ac:dyDescent="0.25">
      <c r="B29" s="15" t="s">
        <v>16</v>
      </c>
      <c r="C29" s="18">
        <f>C27</f>
        <v>15000</v>
      </c>
      <c r="D29" s="18">
        <f>C27+D27</f>
        <v>36000</v>
      </c>
      <c r="E29" s="18">
        <f>D29+E27</f>
        <v>49500</v>
      </c>
      <c r="F29" s="18">
        <f>E29+F27</f>
        <v>56500</v>
      </c>
      <c r="G29" s="18">
        <f>F29+G27</f>
        <v>101500</v>
      </c>
      <c r="H29" s="6"/>
    </row>
    <row r="30" spans="2:8" ht="13.5" thickTop="1" x14ac:dyDescent="0.2">
      <c r="B30" s="7"/>
      <c r="C30" s="7"/>
      <c r="D30" s="7"/>
      <c r="E30" s="7"/>
      <c r="F30" s="7"/>
      <c r="G30" s="7"/>
      <c r="H30" s="8"/>
    </row>
    <row r="31" spans="2:8" x14ac:dyDescent="0.2">
      <c r="B31" s="9"/>
      <c r="C31" s="10"/>
      <c r="D31" s="10"/>
      <c r="E31" s="11"/>
      <c r="F31" s="8"/>
      <c r="G31" s="8"/>
      <c r="H31" s="8"/>
    </row>
  </sheetData>
  <mergeCells count="1">
    <mergeCell ref="B2:G2"/>
  </mergeCells>
  <conditionalFormatting sqref="C9:G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2:H31"/>
  <sheetViews>
    <sheetView showGridLines="0" zoomScaleNormal="100" workbookViewId="0">
      <selection activeCell="J8" sqref="J8"/>
    </sheetView>
  </sheetViews>
  <sheetFormatPr defaultRowHeight="14.25" x14ac:dyDescent="0.2"/>
  <cols>
    <col min="1" max="1" width="5" customWidth="1"/>
    <col min="2" max="2" width="29.42578125" style="1" customWidth="1"/>
    <col min="3" max="4" width="12.28515625" style="2" customWidth="1"/>
    <col min="5" max="5" width="13.42578125" style="3" customWidth="1"/>
    <col min="6" max="7" width="13.28515625" customWidth="1"/>
  </cols>
  <sheetData>
    <row r="2" spans="2:8" ht="39" customHeight="1" x14ac:dyDescent="0.6">
      <c r="B2" s="23" t="s">
        <v>19</v>
      </c>
      <c r="C2" s="24"/>
      <c r="D2" s="24"/>
      <c r="E2" s="24"/>
      <c r="F2" s="24"/>
      <c r="G2" s="24"/>
    </row>
    <row r="3" spans="2:8" s="5" customFormat="1" ht="18" customHeight="1" x14ac:dyDescent="0.2">
      <c r="B3" s="19" t="s">
        <v>6</v>
      </c>
      <c r="C3" s="19"/>
      <c r="D3" s="19" t="s">
        <v>9</v>
      </c>
      <c r="E3" s="19"/>
      <c r="F3" s="19"/>
      <c r="G3" s="19"/>
    </row>
    <row r="4" spans="2:8" s="5" customFormat="1" ht="18" customHeight="1" x14ac:dyDescent="0.2">
      <c r="B4" s="19" t="s">
        <v>7</v>
      </c>
      <c r="C4" s="19"/>
      <c r="D4" s="19" t="s">
        <v>10</v>
      </c>
      <c r="E4" s="19"/>
      <c r="F4" s="19"/>
      <c r="G4" s="19"/>
    </row>
    <row r="5" spans="2:8" s="5" customFormat="1" ht="18" customHeight="1" x14ac:dyDescent="0.2">
      <c r="B5" s="21" t="s">
        <v>8</v>
      </c>
      <c r="C5" s="21"/>
      <c r="D5" s="21" t="s">
        <v>11</v>
      </c>
      <c r="E5" s="21"/>
      <c r="F5" s="21"/>
      <c r="G5" s="21"/>
    </row>
    <row r="6" spans="2:8" s="5" customFormat="1" ht="18" customHeight="1" x14ac:dyDescent="0.2">
      <c r="B6" s="4"/>
      <c r="C6" s="4"/>
      <c r="D6" s="4"/>
      <c r="E6" s="4"/>
      <c r="F6" s="4"/>
      <c r="G6" s="4"/>
    </row>
    <row r="7" spans="2:8" s="5" customFormat="1" ht="18" customHeight="1" x14ac:dyDescent="0.2">
      <c r="B7" s="22"/>
      <c r="C7" s="22" t="s">
        <v>18</v>
      </c>
      <c r="D7" s="22" t="s">
        <v>27</v>
      </c>
      <c r="E7" s="22" t="s">
        <v>28</v>
      </c>
      <c r="F7" s="22" t="s">
        <v>29</v>
      </c>
      <c r="G7" s="22" t="s">
        <v>30</v>
      </c>
      <c r="H7" s="6"/>
    </row>
    <row r="8" spans="2:8" s="5" customFormat="1" ht="18" customHeight="1" x14ac:dyDescent="0.2">
      <c r="B8" s="20" t="s">
        <v>12</v>
      </c>
      <c r="C8" s="20"/>
      <c r="D8" s="20"/>
      <c r="E8" s="20"/>
      <c r="F8" s="20"/>
      <c r="G8" s="20"/>
      <c r="H8" s="6"/>
    </row>
    <row r="9" spans="2:8" s="5" customFormat="1" ht="18" customHeight="1" x14ac:dyDescent="0.2">
      <c r="B9" s="12" t="s">
        <v>20</v>
      </c>
      <c r="C9" s="13">
        <v>5000</v>
      </c>
      <c r="D9" s="13">
        <v>10000</v>
      </c>
      <c r="E9" s="13">
        <v>11000</v>
      </c>
      <c r="F9" s="13">
        <v>12000</v>
      </c>
      <c r="G9" s="13">
        <v>20000</v>
      </c>
      <c r="H9" s="6"/>
    </row>
    <row r="10" spans="2:8" s="5" customFormat="1" ht="18" customHeight="1" x14ac:dyDescent="0.2">
      <c r="B10" s="12" t="s">
        <v>0</v>
      </c>
      <c r="C10" s="13">
        <v>5000</v>
      </c>
      <c r="D10" s="13">
        <v>10000</v>
      </c>
      <c r="E10" s="13">
        <v>11000</v>
      </c>
      <c r="F10" s="13">
        <v>12000</v>
      </c>
      <c r="G10" s="13">
        <v>20000</v>
      </c>
      <c r="H10" s="6"/>
    </row>
    <row r="11" spans="2:8" s="5" customFormat="1" ht="18" customHeight="1" x14ac:dyDescent="0.2">
      <c r="B11" s="12" t="s">
        <v>1</v>
      </c>
      <c r="C11" s="13">
        <v>5000</v>
      </c>
      <c r="D11" s="13">
        <v>10000</v>
      </c>
      <c r="E11" s="13">
        <v>11000</v>
      </c>
      <c r="F11" s="13">
        <v>12000</v>
      </c>
      <c r="G11" s="13">
        <v>20000</v>
      </c>
      <c r="H11" s="6"/>
    </row>
    <row r="12" spans="2:8" s="5" customFormat="1" ht="18" customHeight="1" x14ac:dyDescent="0.2">
      <c r="B12" s="12" t="s">
        <v>2</v>
      </c>
      <c r="C12" s="13">
        <v>5000</v>
      </c>
      <c r="D12" s="13">
        <v>10000</v>
      </c>
      <c r="E12" s="13">
        <v>11000</v>
      </c>
      <c r="F12" s="13">
        <v>12000</v>
      </c>
      <c r="G12" s="13">
        <v>20000</v>
      </c>
      <c r="H12" s="6"/>
    </row>
    <row r="13" spans="2:8" s="5" customFormat="1" ht="18" customHeight="1" x14ac:dyDescent="0.2">
      <c r="B13" s="12" t="s">
        <v>21</v>
      </c>
      <c r="C13" s="13">
        <v>5000</v>
      </c>
      <c r="D13" s="13">
        <v>10000</v>
      </c>
      <c r="E13" s="13">
        <v>11000</v>
      </c>
      <c r="F13" s="13">
        <v>12000</v>
      </c>
      <c r="G13" s="13">
        <v>20000</v>
      </c>
      <c r="H13" s="6"/>
    </row>
    <row r="14" spans="2:8" s="5" customFormat="1" ht="18" customHeight="1" x14ac:dyDescent="0.2">
      <c r="B14" s="12" t="s">
        <v>3</v>
      </c>
      <c r="C14" s="13">
        <v>5000</v>
      </c>
      <c r="D14" s="13">
        <v>10000</v>
      </c>
      <c r="E14" s="13">
        <v>11000</v>
      </c>
      <c r="F14" s="13">
        <v>12000</v>
      </c>
      <c r="G14" s="13">
        <v>20000</v>
      </c>
      <c r="H14" s="6"/>
    </row>
    <row r="15" spans="2:8" s="5" customFormat="1" ht="18" customHeight="1" x14ac:dyDescent="0.2">
      <c r="B15" s="12" t="s">
        <v>22</v>
      </c>
      <c r="C15" s="13">
        <v>5000</v>
      </c>
      <c r="D15" s="13">
        <v>10000</v>
      </c>
      <c r="E15" s="13">
        <v>11000</v>
      </c>
      <c r="F15" s="13">
        <v>12000</v>
      </c>
      <c r="G15" s="13">
        <v>20000</v>
      </c>
      <c r="H15" s="6"/>
    </row>
    <row r="16" spans="2:8" s="5" customFormat="1" ht="18" customHeight="1" x14ac:dyDescent="0.2">
      <c r="B16" s="12" t="s">
        <v>23</v>
      </c>
      <c r="C16" s="13">
        <v>5000</v>
      </c>
      <c r="D16" s="13">
        <v>10000</v>
      </c>
      <c r="E16" s="13">
        <v>11000</v>
      </c>
      <c r="F16" s="13">
        <v>12000</v>
      </c>
      <c r="G16" s="13">
        <v>20000</v>
      </c>
      <c r="H16" s="6"/>
    </row>
    <row r="17" spans="2:8" s="5" customFormat="1" ht="18" customHeight="1" x14ac:dyDescent="0.2">
      <c r="B17" s="12" t="s">
        <v>24</v>
      </c>
      <c r="C17" s="13">
        <v>5000</v>
      </c>
      <c r="D17" s="13">
        <v>10000</v>
      </c>
      <c r="E17" s="13">
        <v>11000</v>
      </c>
      <c r="F17" s="13">
        <v>12000</v>
      </c>
      <c r="G17" s="13">
        <v>20000</v>
      </c>
      <c r="H17" s="6"/>
    </row>
    <row r="18" spans="2:8" s="5" customFormat="1" ht="18" customHeight="1" x14ac:dyDescent="0.2">
      <c r="B18" s="12" t="s">
        <v>4</v>
      </c>
      <c r="C18" s="13"/>
      <c r="D18" s="13"/>
      <c r="E18" s="13"/>
      <c r="F18" s="13"/>
      <c r="G18" s="13"/>
      <c r="H18" s="6"/>
    </row>
    <row r="19" spans="2:8" s="5" customFormat="1" ht="18" customHeight="1" thickBot="1" x14ac:dyDescent="0.25">
      <c r="B19" s="14" t="s">
        <v>13</v>
      </c>
      <c r="C19" s="17">
        <f>SUM(C9:C18)</f>
        <v>45000</v>
      </c>
      <c r="D19" s="17">
        <f>SUM(D9:D18)</f>
        <v>90000</v>
      </c>
      <c r="E19" s="17">
        <f>SUM(E9:E18)</f>
        <v>99000</v>
      </c>
      <c r="F19" s="17">
        <f>SUM(F9:F18)</f>
        <v>108000</v>
      </c>
      <c r="G19" s="17">
        <f>SUM(G9:G18)</f>
        <v>180000</v>
      </c>
      <c r="H19" s="6"/>
    </row>
    <row r="20" spans="2:8" s="5" customFormat="1" ht="18" customHeight="1" thickTop="1" x14ac:dyDescent="0.2">
      <c r="B20" s="12"/>
      <c r="C20" s="16"/>
      <c r="D20" s="16"/>
      <c r="E20" s="16"/>
      <c r="F20" s="16"/>
      <c r="G20" s="16"/>
      <c r="H20" s="6"/>
    </row>
    <row r="21" spans="2:8" s="5" customFormat="1" ht="18" customHeight="1" x14ac:dyDescent="0.2">
      <c r="B21" s="12" t="s">
        <v>17</v>
      </c>
      <c r="C21" s="13"/>
      <c r="D21" s="13"/>
      <c r="E21" s="13"/>
      <c r="F21" s="13"/>
      <c r="G21" s="13"/>
      <c r="H21" s="6"/>
    </row>
    <row r="22" spans="2:8" s="5" customFormat="1" ht="18" customHeight="1" x14ac:dyDescent="0.2">
      <c r="B22" s="12" t="s">
        <v>25</v>
      </c>
      <c r="C22" s="13">
        <v>10000</v>
      </c>
      <c r="D22" s="13">
        <v>10000</v>
      </c>
      <c r="E22" s="13">
        <v>10000</v>
      </c>
      <c r="F22" s="13">
        <v>10000</v>
      </c>
      <c r="G22" s="13">
        <v>10000</v>
      </c>
      <c r="H22" s="6"/>
    </row>
    <row r="23" spans="2:8" s="5" customFormat="1" ht="18" customHeight="1" x14ac:dyDescent="0.2">
      <c r="B23" s="12" t="s">
        <v>26</v>
      </c>
      <c r="C23" s="13">
        <v>100000</v>
      </c>
      <c r="D23" s="13">
        <v>100000</v>
      </c>
      <c r="E23" s="13">
        <v>100000</v>
      </c>
      <c r="F23" s="13">
        <v>100000</v>
      </c>
      <c r="G23" s="13">
        <v>200000</v>
      </c>
      <c r="H23" s="6"/>
    </row>
    <row r="24" spans="2:8" s="5" customFormat="1" ht="18" customHeight="1" x14ac:dyDescent="0.2">
      <c r="B24" s="12" t="s">
        <v>5</v>
      </c>
      <c r="C24" s="13"/>
      <c r="D24" s="13"/>
      <c r="E24" s="13"/>
      <c r="F24" s="13"/>
      <c r="G24" s="13"/>
      <c r="H24" s="6"/>
    </row>
    <row r="25" spans="2:8" s="5" customFormat="1" ht="18" customHeight="1" thickBot="1" x14ac:dyDescent="0.25">
      <c r="B25" s="12" t="s">
        <v>14</v>
      </c>
      <c r="C25" s="17">
        <f>SUM(C22:C24)</f>
        <v>110000</v>
      </c>
      <c r="D25" s="17">
        <f>SUM(D22:D24)</f>
        <v>110000</v>
      </c>
      <c r="E25" s="17">
        <f>SUM(E22:E24)</f>
        <v>110000</v>
      </c>
      <c r="F25" s="17">
        <f>SUM(F22:F24)</f>
        <v>110000</v>
      </c>
      <c r="G25" s="17">
        <f>SUM(G22:G24)</f>
        <v>210000</v>
      </c>
      <c r="H25" s="6"/>
    </row>
    <row r="26" spans="2:8" s="5" customFormat="1" ht="18" customHeight="1" thickTop="1" x14ac:dyDescent="0.2">
      <c r="B26" s="12"/>
      <c r="C26" s="16"/>
      <c r="D26" s="16"/>
      <c r="E26" s="16"/>
      <c r="F26" s="16"/>
      <c r="G26" s="16"/>
      <c r="H26" s="6"/>
    </row>
    <row r="27" spans="2:8" s="5" customFormat="1" ht="18" customHeight="1" thickBot="1" x14ac:dyDescent="0.25">
      <c r="B27" s="14" t="s">
        <v>15</v>
      </c>
      <c r="C27" s="17">
        <f>C25-C19</f>
        <v>65000</v>
      </c>
      <c r="D27" s="17">
        <f>D25-D19</f>
        <v>20000</v>
      </c>
      <c r="E27" s="17">
        <f>E25-E19</f>
        <v>11000</v>
      </c>
      <c r="F27" s="17">
        <f>F25-F19</f>
        <v>2000</v>
      </c>
      <c r="G27" s="17">
        <f>G25-G19</f>
        <v>30000</v>
      </c>
      <c r="H27" s="6"/>
    </row>
    <row r="28" spans="2:8" s="5" customFormat="1" ht="18" customHeight="1" thickTop="1" x14ac:dyDescent="0.2">
      <c r="B28" s="12"/>
      <c r="C28" s="16"/>
      <c r="D28" s="16"/>
      <c r="E28" s="16"/>
      <c r="F28" s="16"/>
      <c r="G28" s="16"/>
      <c r="H28" s="6"/>
    </row>
    <row r="29" spans="2:8" s="5" customFormat="1" ht="18" customHeight="1" thickBot="1" x14ac:dyDescent="0.25">
      <c r="B29" s="15" t="s">
        <v>16</v>
      </c>
      <c r="C29" s="18">
        <f>C27</f>
        <v>65000</v>
      </c>
      <c r="D29" s="18">
        <f>C27+D27</f>
        <v>85000</v>
      </c>
      <c r="E29" s="18">
        <f>D29+E27</f>
        <v>96000</v>
      </c>
      <c r="F29" s="18">
        <f>E29+F27</f>
        <v>98000</v>
      </c>
      <c r="G29" s="18">
        <f>F29+G27</f>
        <v>128000</v>
      </c>
      <c r="H29" s="6"/>
    </row>
    <row r="30" spans="2:8" ht="13.5" thickTop="1" x14ac:dyDescent="0.2">
      <c r="B30" s="7"/>
      <c r="C30" s="7"/>
      <c r="D30" s="7"/>
      <c r="E30" s="7"/>
      <c r="F30" s="7"/>
      <c r="G30" s="7"/>
      <c r="H30" s="8"/>
    </row>
    <row r="31" spans="2:8" x14ac:dyDescent="0.2">
      <c r="B31" s="9"/>
      <c r="C31" s="10"/>
      <c r="D31" s="10"/>
      <c r="E31" s="11"/>
      <c r="F31" s="8"/>
      <c r="G31" s="8"/>
      <c r="H31" s="8"/>
    </row>
  </sheetData>
  <mergeCells count="1">
    <mergeCell ref="B2:G2"/>
  </mergeCells>
  <conditionalFormatting sqref="C9:G29">
    <cfRule type="iconSet" priority="1">
      <iconSet iconSet="3Arrows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portrait" horizontalDpi="200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2:H31"/>
  <sheetViews>
    <sheetView showGridLines="0" zoomScaleNormal="100" workbookViewId="0">
      <selection activeCell="I57" sqref="I57"/>
    </sheetView>
  </sheetViews>
  <sheetFormatPr defaultRowHeight="14.25" x14ac:dyDescent="0.2"/>
  <cols>
    <col min="1" max="1" width="5" customWidth="1"/>
    <col min="2" max="2" width="29.42578125" style="1" customWidth="1"/>
    <col min="3" max="4" width="12.28515625" style="2" customWidth="1"/>
    <col min="5" max="5" width="13.42578125" style="3" customWidth="1"/>
    <col min="6" max="7" width="13.28515625" customWidth="1"/>
  </cols>
  <sheetData>
    <row r="2" spans="2:8" ht="39" customHeight="1" x14ac:dyDescent="0.6">
      <c r="B2" s="23" t="s">
        <v>19</v>
      </c>
      <c r="C2" s="24"/>
      <c r="D2" s="24"/>
      <c r="E2" s="24"/>
      <c r="F2" s="24"/>
      <c r="G2" s="24"/>
    </row>
    <row r="3" spans="2:8" s="5" customFormat="1" ht="18" customHeight="1" x14ac:dyDescent="0.2">
      <c r="B3" s="19" t="s">
        <v>6</v>
      </c>
      <c r="C3" s="19"/>
      <c r="D3" s="19" t="s">
        <v>9</v>
      </c>
      <c r="E3" s="19"/>
      <c r="F3" s="19"/>
      <c r="G3" s="19"/>
    </row>
    <row r="4" spans="2:8" s="5" customFormat="1" ht="18" customHeight="1" x14ac:dyDescent="0.2">
      <c r="B4" s="19" t="s">
        <v>7</v>
      </c>
      <c r="C4" s="19"/>
      <c r="D4" s="19" t="s">
        <v>10</v>
      </c>
      <c r="E4" s="19"/>
      <c r="F4" s="19"/>
      <c r="G4" s="19"/>
    </row>
    <row r="5" spans="2:8" s="5" customFormat="1" ht="18" customHeight="1" x14ac:dyDescent="0.2">
      <c r="B5" s="21" t="s">
        <v>8</v>
      </c>
      <c r="C5" s="21"/>
      <c r="D5" s="21" t="s">
        <v>11</v>
      </c>
      <c r="E5" s="21"/>
      <c r="F5" s="21"/>
      <c r="G5" s="21"/>
    </row>
    <row r="6" spans="2:8" s="5" customFormat="1" ht="18" customHeight="1" x14ac:dyDescent="0.2">
      <c r="B6" s="4"/>
      <c r="C6" s="4"/>
      <c r="D6" s="4"/>
      <c r="E6" s="4"/>
      <c r="F6" s="4"/>
      <c r="G6" s="4"/>
    </row>
    <row r="7" spans="2:8" s="5" customFormat="1" ht="18" customHeight="1" x14ac:dyDescent="0.2">
      <c r="B7" s="22"/>
      <c r="C7" s="22" t="s">
        <v>18</v>
      </c>
      <c r="D7" s="22" t="s">
        <v>27</v>
      </c>
      <c r="E7" s="22" t="s">
        <v>28</v>
      </c>
      <c r="F7" s="22" t="s">
        <v>29</v>
      </c>
      <c r="G7" s="22" t="s">
        <v>30</v>
      </c>
      <c r="H7" s="6"/>
    </row>
    <row r="8" spans="2:8" s="5" customFormat="1" ht="18" customHeight="1" x14ac:dyDescent="0.2">
      <c r="B8" s="20" t="s">
        <v>12</v>
      </c>
      <c r="C8" s="20"/>
      <c r="D8" s="20"/>
      <c r="E8" s="20"/>
      <c r="F8" s="20"/>
      <c r="G8" s="20"/>
      <c r="H8" s="6"/>
    </row>
    <row r="9" spans="2:8" s="5" customFormat="1" ht="18" customHeight="1" x14ac:dyDescent="0.2">
      <c r="B9" s="12" t="s">
        <v>20</v>
      </c>
      <c r="C9" s="13">
        <v>5000</v>
      </c>
      <c r="D9" s="13">
        <v>4000</v>
      </c>
      <c r="E9" s="13">
        <v>3000</v>
      </c>
      <c r="F9" s="13">
        <v>2000</v>
      </c>
      <c r="G9" s="13">
        <v>1000</v>
      </c>
      <c r="H9" s="6"/>
    </row>
    <row r="10" spans="2:8" s="5" customFormat="1" ht="18" customHeight="1" x14ac:dyDescent="0.2">
      <c r="B10" s="12" t="s">
        <v>0</v>
      </c>
      <c r="C10" s="13">
        <v>5000</v>
      </c>
      <c r="D10" s="13">
        <v>10000</v>
      </c>
      <c r="E10" s="13">
        <v>11000</v>
      </c>
      <c r="F10" s="13">
        <v>12000</v>
      </c>
      <c r="G10" s="13">
        <v>20000</v>
      </c>
      <c r="H10" s="6"/>
    </row>
    <row r="11" spans="2:8" s="5" customFormat="1" ht="18" customHeight="1" x14ac:dyDescent="0.2">
      <c r="B11" s="12" t="s">
        <v>1</v>
      </c>
      <c r="C11" s="13">
        <v>5000</v>
      </c>
      <c r="D11" s="13">
        <v>4000</v>
      </c>
      <c r="E11" s="13">
        <v>3000</v>
      </c>
      <c r="F11" s="13">
        <v>2000</v>
      </c>
      <c r="G11" s="13">
        <v>1000</v>
      </c>
      <c r="H11" s="6"/>
    </row>
    <row r="12" spans="2:8" s="5" customFormat="1" ht="18" customHeight="1" x14ac:dyDescent="0.2">
      <c r="B12" s="12" t="s">
        <v>2</v>
      </c>
      <c r="C12" s="13">
        <v>5000</v>
      </c>
      <c r="D12" s="13">
        <v>10000</v>
      </c>
      <c r="E12" s="13">
        <v>11000</v>
      </c>
      <c r="F12" s="13">
        <v>12000</v>
      </c>
      <c r="G12" s="13">
        <v>20000</v>
      </c>
      <c r="H12" s="6"/>
    </row>
    <row r="13" spans="2:8" s="5" customFormat="1" ht="18" customHeight="1" x14ac:dyDescent="0.2">
      <c r="B13" s="12" t="s">
        <v>21</v>
      </c>
      <c r="C13" s="13">
        <v>5000</v>
      </c>
      <c r="D13" s="13">
        <v>4000</v>
      </c>
      <c r="E13" s="13">
        <v>3000</v>
      </c>
      <c r="F13" s="13">
        <v>2000</v>
      </c>
      <c r="G13" s="13">
        <v>1000</v>
      </c>
      <c r="H13" s="6"/>
    </row>
    <row r="14" spans="2:8" s="5" customFormat="1" ht="18" customHeight="1" x14ac:dyDescent="0.2">
      <c r="B14" s="12" t="s">
        <v>3</v>
      </c>
      <c r="C14" s="13">
        <v>5000</v>
      </c>
      <c r="D14" s="13">
        <v>10000</v>
      </c>
      <c r="E14" s="13">
        <v>11000</v>
      </c>
      <c r="F14" s="13">
        <v>12000</v>
      </c>
      <c r="G14" s="13">
        <v>20000</v>
      </c>
      <c r="H14" s="6"/>
    </row>
    <row r="15" spans="2:8" s="5" customFormat="1" ht="18" customHeight="1" x14ac:dyDescent="0.2">
      <c r="B15" s="12" t="s">
        <v>22</v>
      </c>
      <c r="C15" s="13">
        <v>5000</v>
      </c>
      <c r="D15" s="13">
        <v>4000</v>
      </c>
      <c r="E15" s="13">
        <v>3000</v>
      </c>
      <c r="F15" s="13">
        <v>2000</v>
      </c>
      <c r="G15" s="13">
        <v>1000</v>
      </c>
      <c r="H15" s="6"/>
    </row>
    <row r="16" spans="2:8" s="5" customFormat="1" ht="18" customHeight="1" x14ac:dyDescent="0.2">
      <c r="B16" s="12" t="s">
        <v>23</v>
      </c>
      <c r="C16" s="13">
        <v>5000</v>
      </c>
      <c r="D16" s="13">
        <v>10000</v>
      </c>
      <c r="E16" s="13">
        <v>11000</v>
      </c>
      <c r="F16" s="13">
        <v>12000</v>
      </c>
      <c r="G16" s="13">
        <v>20000</v>
      </c>
      <c r="H16" s="6"/>
    </row>
    <row r="17" spans="2:8" s="5" customFormat="1" ht="18" customHeight="1" x14ac:dyDescent="0.2">
      <c r="B17" s="12" t="s">
        <v>24</v>
      </c>
      <c r="C17" s="13">
        <v>5000</v>
      </c>
      <c r="D17" s="13">
        <v>4000</v>
      </c>
      <c r="E17" s="13">
        <v>3000</v>
      </c>
      <c r="F17" s="13">
        <v>2000</v>
      </c>
      <c r="G17" s="13">
        <v>1000</v>
      </c>
      <c r="H17" s="6"/>
    </row>
    <row r="18" spans="2:8" s="5" customFormat="1" ht="18" customHeight="1" x14ac:dyDescent="0.2">
      <c r="B18" s="12" t="s">
        <v>4</v>
      </c>
      <c r="C18" s="13"/>
      <c r="D18" s="13"/>
      <c r="E18" s="13"/>
      <c r="F18" s="13"/>
      <c r="G18" s="13"/>
      <c r="H18" s="6"/>
    </row>
    <row r="19" spans="2:8" s="5" customFormat="1" ht="18" customHeight="1" thickBot="1" x14ac:dyDescent="0.25">
      <c r="B19" s="14" t="s">
        <v>13</v>
      </c>
      <c r="C19" s="17">
        <f>SUM(C9:C18)</f>
        <v>45000</v>
      </c>
      <c r="D19" s="17">
        <f>SUM(D9:D18)</f>
        <v>60000</v>
      </c>
      <c r="E19" s="17">
        <f>SUM(E9:E18)</f>
        <v>59000</v>
      </c>
      <c r="F19" s="17">
        <f>SUM(F9:F18)</f>
        <v>58000</v>
      </c>
      <c r="G19" s="17">
        <f>SUM(G9:G18)</f>
        <v>85000</v>
      </c>
      <c r="H19" s="6"/>
    </row>
    <row r="20" spans="2:8" s="5" customFormat="1" ht="18" customHeight="1" thickTop="1" x14ac:dyDescent="0.2">
      <c r="B20" s="12"/>
      <c r="C20" s="16"/>
      <c r="D20" s="16"/>
      <c r="E20" s="16"/>
      <c r="F20" s="16"/>
      <c r="G20" s="16"/>
      <c r="H20" s="6"/>
    </row>
    <row r="21" spans="2:8" s="5" customFormat="1" ht="18" customHeight="1" x14ac:dyDescent="0.2">
      <c r="B21" s="12" t="s">
        <v>17</v>
      </c>
      <c r="C21" s="13"/>
      <c r="D21" s="13"/>
      <c r="E21" s="13"/>
      <c r="F21" s="13"/>
      <c r="G21" s="13"/>
      <c r="H21" s="6"/>
    </row>
    <row r="22" spans="2:8" s="5" customFormat="1" ht="18" customHeight="1" x14ac:dyDescent="0.2">
      <c r="B22" s="12" t="s">
        <v>25</v>
      </c>
      <c r="C22" s="13">
        <v>10000</v>
      </c>
      <c r="D22" s="13">
        <v>10000</v>
      </c>
      <c r="E22" s="13">
        <v>10000</v>
      </c>
      <c r="F22" s="13">
        <v>10000</v>
      </c>
      <c r="G22" s="13">
        <v>10000</v>
      </c>
      <c r="H22" s="6"/>
    </row>
    <row r="23" spans="2:8" s="5" customFormat="1" ht="18" customHeight="1" x14ac:dyDescent="0.2">
      <c r="B23" s="12" t="s">
        <v>26</v>
      </c>
      <c r="C23" s="13">
        <v>100000</v>
      </c>
      <c r="D23" s="13">
        <v>100000</v>
      </c>
      <c r="E23" s="13">
        <v>100000</v>
      </c>
      <c r="F23" s="13">
        <v>100000</v>
      </c>
      <c r="G23" s="13">
        <v>200000</v>
      </c>
      <c r="H23" s="6"/>
    </row>
    <row r="24" spans="2:8" s="5" customFormat="1" ht="18" customHeight="1" x14ac:dyDescent="0.2">
      <c r="B24" s="12" t="s">
        <v>5</v>
      </c>
      <c r="C24" s="13"/>
      <c r="D24" s="13"/>
      <c r="E24" s="13"/>
      <c r="F24" s="13"/>
      <c r="G24" s="13"/>
      <c r="H24" s="6"/>
    </row>
    <row r="25" spans="2:8" s="5" customFormat="1" ht="18" customHeight="1" thickBot="1" x14ac:dyDescent="0.25">
      <c r="B25" s="12" t="s">
        <v>14</v>
      </c>
      <c r="C25" s="17">
        <f>SUM(C22:C24)</f>
        <v>110000</v>
      </c>
      <c r="D25" s="17">
        <f>SUM(D22:D24)</f>
        <v>110000</v>
      </c>
      <c r="E25" s="17">
        <f>SUM(E22:E24)</f>
        <v>110000</v>
      </c>
      <c r="F25" s="17">
        <f>SUM(F22:F24)</f>
        <v>110000</v>
      </c>
      <c r="G25" s="17">
        <f>SUM(G22:G24)</f>
        <v>210000</v>
      </c>
      <c r="H25" s="6"/>
    </row>
    <row r="26" spans="2:8" s="5" customFormat="1" ht="18" customHeight="1" thickTop="1" x14ac:dyDescent="0.2">
      <c r="B26" s="12"/>
      <c r="C26" s="16"/>
      <c r="D26" s="16"/>
      <c r="E26" s="16"/>
      <c r="F26" s="16"/>
      <c r="G26" s="16"/>
      <c r="H26" s="6"/>
    </row>
    <row r="27" spans="2:8" s="5" customFormat="1" ht="18" customHeight="1" thickBot="1" x14ac:dyDescent="0.25">
      <c r="B27" s="14" t="s">
        <v>15</v>
      </c>
      <c r="C27" s="17">
        <f>C25-C19</f>
        <v>65000</v>
      </c>
      <c r="D27" s="17">
        <f>D25-D19</f>
        <v>50000</v>
      </c>
      <c r="E27" s="17">
        <f>E25-E19</f>
        <v>51000</v>
      </c>
      <c r="F27" s="17">
        <f>F25-F19</f>
        <v>52000</v>
      </c>
      <c r="G27" s="17">
        <f>G25-G19</f>
        <v>125000</v>
      </c>
      <c r="H27" s="6"/>
    </row>
    <row r="28" spans="2:8" s="5" customFormat="1" ht="18" customHeight="1" thickTop="1" x14ac:dyDescent="0.2">
      <c r="B28" s="12"/>
      <c r="C28" s="16"/>
      <c r="D28" s="16"/>
      <c r="E28" s="16"/>
      <c r="F28" s="16"/>
      <c r="G28" s="16"/>
      <c r="H28" s="6"/>
    </row>
    <row r="29" spans="2:8" s="5" customFormat="1" ht="18" customHeight="1" thickBot="1" x14ac:dyDescent="0.25">
      <c r="B29" s="15" t="s">
        <v>16</v>
      </c>
      <c r="C29" s="18">
        <f>C27</f>
        <v>65000</v>
      </c>
      <c r="D29" s="18">
        <f>C27+D27</f>
        <v>115000</v>
      </c>
      <c r="E29" s="18">
        <f>D29+E27</f>
        <v>166000</v>
      </c>
      <c r="F29" s="18">
        <f>E29+F27</f>
        <v>218000</v>
      </c>
      <c r="G29" s="18">
        <f>F29+G27</f>
        <v>343000</v>
      </c>
      <c r="H29" s="6"/>
    </row>
    <row r="30" spans="2:8" ht="13.5" thickTop="1" x14ac:dyDescent="0.2">
      <c r="B30" s="7"/>
      <c r="C30" s="7"/>
      <c r="D30" s="7"/>
      <c r="E30" s="7"/>
      <c r="F30" s="7"/>
      <c r="G30" s="7"/>
      <c r="H30" s="8"/>
    </row>
    <row r="31" spans="2:8" x14ac:dyDescent="0.2">
      <c r="B31" s="9"/>
      <c r="C31" s="10"/>
      <c r="D31" s="10"/>
      <c r="E31" s="11"/>
      <c r="F31" s="8"/>
      <c r="G31" s="8"/>
      <c r="H31" s="8"/>
    </row>
  </sheetData>
  <mergeCells count="1">
    <mergeCell ref="B2:G2"/>
  </mergeCells>
  <conditionalFormatting sqref="C9:G29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C9:G17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C22:G23">
    <cfRule type="iconSet" priority="1">
      <iconSet iconSet="3Arrows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Acquisition Plan</vt:lpstr>
      <vt:lpstr>Acquisition Plan (2)</vt:lpstr>
      <vt:lpstr>Acquisition Plan (3)</vt:lpstr>
      <vt:lpstr>Acquisition Plan (4)</vt:lpstr>
    </vt:vector>
  </TitlesOfParts>
  <Company>Klariti.com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Acquisition Plan</dc:title>
  <dc:creator>Klariti.com</dc:creator>
  <cp:lastModifiedBy>Klariti.com</cp:lastModifiedBy>
  <cp:lastPrinted>2008-11-18T11:08:29Z</cp:lastPrinted>
  <dcterms:created xsi:type="dcterms:W3CDTF">2008-11-04T10:00:13Z</dcterms:created>
  <dcterms:modified xsi:type="dcterms:W3CDTF">2016-11-25T15:08:05Z</dcterms:modified>
</cp:coreProperties>
</file>