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van\Documents\7. Klariti Templates\Templates 2017\Software Development Templates\Acquisition Plan\"/>
    </mc:Choice>
  </mc:AlternateContent>
  <bookViews>
    <workbookView xWindow="240" yWindow="105" windowWidth="18075" windowHeight="11760"/>
  </bookViews>
  <sheets>
    <sheet name="Acquisition Plan" sheetId="1" r:id="rId1"/>
    <sheet name="Acquisition Plan (2)" sheetId="3" r:id="rId2"/>
  </sheets>
  <calcPr calcId="152511"/>
</workbook>
</file>

<file path=xl/calcChain.xml><?xml version="1.0" encoding="utf-8"?>
<calcChain xmlns="http://schemas.openxmlformats.org/spreadsheetml/2006/main">
  <c r="E26" i="3" l="1"/>
  <c r="E20" i="3"/>
  <c r="E19" i="3"/>
  <c r="E18" i="3"/>
  <c r="E17" i="3"/>
  <c r="E16" i="3"/>
  <c r="E13" i="3"/>
  <c r="E12" i="3"/>
  <c r="E11" i="3"/>
  <c r="E10" i="3"/>
  <c r="E9" i="3"/>
  <c r="E6" i="3"/>
  <c r="E5" i="3"/>
  <c r="E4" i="3"/>
  <c r="E21" i="3" l="1"/>
  <c r="E14" i="3"/>
  <c r="E7" i="3"/>
  <c r="E4" i="1"/>
  <c r="E5" i="1"/>
  <c r="E6" i="1"/>
  <c r="E9" i="1"/>
  <c r="E10" i="1"/>
  <c r="E11" i="1"/>
  <c r="E12" i="1"/>
  <c r="E13" i="1"/>
  <c r="E16" i="1"/>
  <c r="E17" i="1"/>
  <c r="E18" i="1"/>
  <c r="E19" i="1"/>
  <c r="E20" i="1"/>
  <c r="E30" i="3" l="1"/>
  <c r="E14" i="1"/>
  <c r="E7" i="1"/>
  <c r="E26" i="1"/>
  <c r="E21" i="1"/>
  <c r="E30" i="1" l="1"/>
</calcChain>
</file>

<file path=xl/sharedStrings.xml><?xml version="1.0" encoding="utf-8"?>
<sst xmlns="http://schemas.openxmlformats.org/spreadsheetml/2006/main" count="54" uniqueCount="15">
  <si>
    <t>Category</t>
  </si>
  <si>
    <t># Units</t>
  </si>
  <si>
    <t>Unit Cost</t>
  </si>
  <si>
    <t>Total Cost</t>
  </si>
  <si>
    <t>Software</t>
  </si>
  <si>
    <t>Total Software</t>
  </si>
  <si>
    <t>Hardware</t>
  </si>
  <si>
    <t>Total Hardware</t>
  </si>
  <si>
    <t>Resource</t>
  </si>
  <si>
    <t>Total Resources</t>
  </si>
  <si>
    <t>Other Cost</t>
  </si>
  <si>
    <t>Total Other Costs</t>
  </si>
  <si>
    <t>Contingency</t>
  </si>
  <si>
    <t>GRAND TOTAL</t>
  </si>
  <si>
    <t>Capital Funding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</si>
</sst>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$&quot;#,##0_);\(&quot;$&quot;#,##0\)"/>
    <numFmt numFmtId="165" formatCode="&quot;$&quot;#,##0_);[Red]\(&quot;$&quot;#,##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* #,##0_);_(* \(#,##0\);_(* &quot;-&quot;??_);_(@_)"/>
    <numFmt numFmtId="169" formatCode="_(&quot;$&quot;* #,##0_);_(&quot;$&quot;* \(#,##0\);_(&quot;$&quot;* &quot;-&quot;??_);_(@_)"/>
  </numFmts>
  <fonts count="9" x14ac:knownFonts="1">
    <font>
      <sz val="10"/>
      <name val="Arial"/>
    </font>
    <font>
      <sz val="10"/>
      <name val="Arial"/>
      <family val="2"/>
    </font>
    <font>
      <sz val="11"/>
      <name val="Arial"/>
      <family val="2"/>
    </font>
    <font>
      <sz val="8"/>
      <name val="Arial"/>
      <family val="2"/>
    </font>
    <font>
      <sz val="9"/>
      <name val="Arial"/>
      <family val="2"/>
    </font>
    <font>
      <sz val="22"/>
      <color theme="4" tint="-0.499984740745262"/>
      <name val="Segoe UI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2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double">
        <color theme="0" tint="-0.34998626667073579"/>
      </bottom>
      <diagonal/>
    </border>
  </borders>
  <cellStyleXfs count="3">
    <xf numFmtId="0" fontId="0" fillId="0" borderId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43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 vertical="center" indent="1"/>
    </xf>
    <xf numFmtId="0" fontId="0" fillId="2" borderId="0" xfId="0" applyFill="1"/>
    <xf numFmtId="0" fontId="4" fillId="2" borderId="0" xfId="0" applyFont="1" applyFill="1"/>
    <xf numFmtId="0" fontId="5" fillId="2" borderId="0" xfId="0" applyFont="1" applyFill="1" applyBorder="1" applyAlignment="1" applyProtection="1">
      <alignment horizontal="center"/>
    </xf>
    <xf numFmtId="0" fontId="5" fillId="2" borderId="0" xfId="0" applyFont="1" applyFill="1" applyBorder="1" applyAlignment="1" applyProtection="1">
      <alignment horizontal="right" vertical="center" indent="1"/>
    </xf>
    <xf numFmtId="0" fontId="5" fillId="2" borderId="0" xfId="0" applyFont="1" applyFill="1" applyBorder="1" applyAlignment="1" applyProtection="1">
      <alignment horizontal="left" vertical="center" indent="1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4" fillId="2" borderId="0" xfId="0" applyFont="1" applyFill="1" applyBorder="1"/>
    <xf numFmtId="0" fontId="0" fillId="2" borderId="0" xfId="0" applyFill="1" applyBorder="1" applyAlignment="1">
      <alignment horizontal="right" vertical="center" indent="1"/>
    </xf>
    <xf numFmtId="0" fontId="8" fillId="4" borderId="1" xfId="0" applyFont="1" applyFill="1" applyBorder="1" applyAlignment="1" applyProtection="1">
      <alignment horizontal="left" vertical="center" wrapText="1" indent="1"/>
    </xf>
    <xf numFmtId="164" fontId="8" fillId="4" borderId="1" xfId="2" applyNumberFormat="1" applyFont="1" applyFill="1" applyBorder="1" applyAlignment="1" applyProtection="1">
      <alignment horizontal="center" vertical="center"/>
    </xf>
    <xf numFmtId="168" fontId="8" fillId="4" borderId="1" xfId="1" applyNumberFormat="1" applyFont="1" applyFill="1" applyBorder="1" applyAlignment="1" applyProtection="1">
      <alignment horizontal="right" vertical="center" indent="1"/>
    </xf>
    <xf numFmtId="0" fontId="6" fillId="0" borderId="0" xfId="0" applyFont="1" applyFill="1" applyBorder="1" applyAlignment="1">
      <alignment horizontal="left" vertical="center" indent="1"/>
    </xf>
    <xf numFmtId="169" fontId="6" fillId="0" borderId="0" xfId="2" applyNumberFormat="1" applyFont="1" applyFill="1" applyBorder="1" applyAlignment="1">
      <alignment horizontal="left" vertical="center" indent="1"/>
    </xf>
    <xf numFmtId="165" fontId="6" fillId="0" borderId="0" xfId="0" applyNumberFormat="1" applyFont="1" applyFill="1" applyBorder="1" applyAlignment="1">
      <alignment horizontal="right" vertical="center" indent="1"/>
    </xf>
    <xf numFmtId="0" fontId="7" fillId="0" borderId="3" xfId="0" applyFont="1" applyFill="1" applyBorder="1" applyAlignment="1">
      <alignment horizontal="right" vertical="center" indent="1"/>
    </xf>
    <xf numFmtId="0" fontId="6" fillId="0" borderId="2" xfId="0" applyFont="1" applyFill="1" applyBorder="1" applyAlignment="1">
      <alignment horizontal="left" vertical="center" indent="1"/>
    </xf>
    <xf numFmtId="0" fontId="7" fillId="0" borderId="2" xfId="0" applyFont="1" applyFill="1" applyBorder="1" applyAlignment="1">
      <alignment horizontal="center"/>
    </xf>
    <xf numFmtId="169" fontId="6" fillId="0" borderId="2" xfId="2" applyNumberFormat="1" applyFont="1" applyFill="1" applyBorder="1" applyAlignment="1">
      <alignment horizontal="left" vertical="center" indent="1"/>
    </xf>
    <xf numFmtId="165" fontId="6" fillId="0" borderId="2" xfId="0" applyNumberFormat="1" applyFont="1" applyFill="1" applyBorder="1" applyAlignment="1">
      <alignment horizontal="right" vertical="center" indent="1"/>
    </xf>
    <xf numFmtId="0" fontId="7" fillId="0" borderId="2" xfId="0" applyFont="1" applyFill="1" applyBorder="1" applyAlignment="1">
      <alignment horizontal="left" vertical="center" indent="1"/>
    </xf>
    <xf numFmtId="0" fontId="6" fillId="0" borderId="2" xfId="0" applyFont="1" applyFill="1" applyBorder="1" applyAlignment="1">
      <alignment horizontal="right" vertical="center" indent="1"/>
    </xf>
    <xf numFmtId="166" fontId="6" fillId="0" borderId="2" xfId="2" applyFont="1" applyFill="1" applyBorder="1" applyAlignment="1">
      <alignment horizontal="left" vertical="center" indent="1"/>
    </xf>
    <xf numFmtId="166" fontId="7" fillId="0" borderId="2" xfId="2" applyFont="1" applyFill="1" applyBorder="1" applyAlignment="1">
      <alignment horizontal="left" vertical="center" indent="1"/>
    </xf>
    <xf numFmtId="0" fontId="7" fillId="0" borderId="2" xfId="0" applyFont="1" applyFill="1" applyBorder="1" applyAlignment="1">
      <alignment horizontal="right" vertical="center" indent="1"/>
    </xf>
    <xf numFmtId="0" fontId="6" fillId="3" borderId="2" xfId="0" applyFont="1" applyFill="1" applyBorder="1" applyAlignment="1">
      <alignment horizontal="left" vertical="center" indent="1"/>
    </xf>
    <xf numFmtId="0" fontId="7" fillId="3" borderId="2" xfId="0" applyFont="1" applyFill="1" applyBorder="1" applyAlignment="1">
      <alignment horizontal="center"/>
    </xf>
    <xf numFmtId="169" fontId="6" fillId="3" borderId="2" xfId="2" applyNumberFormat="1" applyFont="1" applyFill="1" applyBorder="1" applyAlignment="1">
      <alignment horizontal="left" vertical="center" indent="1"/>
    </xf>
    <xf numFmtId="165" fontId="6" fillId="3" borderId="2" xfId="0" applyNumberFormat="1" applyFont="1" applyFill="1" applyBorder="1" applyAlignment="1">
      <alignment horizontal="right" vertical="center" indent="1"/>
    </xf>
    <xf numFmtId="0" fontId="7" fillId="3" borderId="2" xfId="0" applyFont="1" applyFill="1" applyBorder="1" applyAlignment="1">
      <alignment horizontal="left" vertical="center" indent="1"/>
    </xf>
    <xf numFmtId="166" fontId="7" fillId="3" borderId="2" xfId="2" applyFont="1" applyFill="1" applyBorder="1" applyAlignment="1">
      <alignment horizontal="left" vertical="center" indent="1"/>
    </xf>
    <xf numFmtId="0" fontId="6" fillId="0" borderId="3" xfId="0" applyFont="1" applyFill="1" applyBorder="1" applyAlignment="1">
      <alignment horizontal="right" vertical="center" indent="1"/>
    </xf>
    <xf numFmtId="165" fontId="6" fillId="3" borderId="4" xfId="0" applyNumberFormat="1" applyFont="1" applyFill="1" applyBorder="1" applyAlignment="1">
      <alignment horizontal="right" vertical="center" indent="1"/>
    </xf>
    <xf numFmtId="165" fontId="6" fillId="0" borderId="4" xfId="0" applyNumberFormat="1" applyFont="1" applyFill="1" applyBorder="1" applyAlignment="1">
      <alignment horizontal="right" vertical="center" indent="1"/>
    </xf>
    <xf numFmtId="165" fontId="7" fillId="0" borderId="4" xfId="0" applyNumberFormat="1" applyFont="1" applyFill="1" applyBorder="1" applyAlignment="1">
      <alignment horizontal="right" vertical="center" indent="1"/>
    </xf>
    <xf numFmtId="0" fontId="7" fillId="0" borderId="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>
                  <a:shade val="76000"/>
                </a:schemeClr>
              </a:solidFill>
              <a:miter lim="800000"/>
            </a:ln>
            <a:effectLst>
              <a:glow rad="63500">
                <a:schemeClr val="accent1">
                  <a:shade val="76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'Acquisition Plan'!$C$4:$C$26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cat>
          <c:val>
            <c:numRef>
              <c:f>'Acquisition Plan'!$D$4:$D$26</c:f>
              <c:numCache>
                <c:formatCode>_("$"* #,##0_);_("$"* \(#,##0\);_("$"* "-"??_);_(@_)</c:formatCode>
                <c:ptCount val="23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5">
                  <c:v>10000</c:v>
                </c:pt>
                <c:pt idx="6">
                  <c:v>15000</c:v>
                </c:pt>
                <c:pt idx="7">
                  <c:v>20000</c:v>
                </c:pt>
                <c:pt idx="8">
                  <c:v>25000</c:v>
                </c:pt>
                <c:pt idx="9">
                  <c:v>30000</c:v>
                </c:pt>
                <c:pt idx="12">
                  <c:v>20000</c:v>
                </c:pt>
                <c:pt idx="13">
                  <c:v>25000</c:v>
                </c:pt>
                <c:pt idx="14">
                  <c:v>30000</c:v>
                </c:pt>
                <c:pt idx="15">
                  <c:v>35000</c:v>
                </c:pt>
                <c:pt idx="16">
                  <c:v>40000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</c:numCache>
            </c:numRef>
          </c:val>
        </c:ser>
        <c:ser>
          <c:idx val="1"/>
          <c:order val="1"/>
          <c:spPr>
            <a:noFill/>
            <a:ln w="9525" cap="flat" cmpd="sng" algn="ctr">
              <a:solidFill>
                <a:schemeClr val="accent1">
                  <a:tint val="77000"/>
                </a:schemeClr>
              </a:solidFill>
              <a:miter lim="800000"/>
            </a:ln>
            <a:effectLst>
              <a:glow rad="63500">
                <a:schemeClr val="accent1">
                  <a:tint val="77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'Acquisition Plan'!$C$4:$C$26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cat>
          <c:val>
            <c:numRef>
              <c:f>'Acquisition Plan'!$E$4:$E$26</c:f>
              <c:numCache>
                <c:formatCode>"$"#,##0_);[Red]\("$"#,##0\)</c:formatCode>
                <c:ptCount val="23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60000</c:v>
                </c:pt>
                <c:pt idx="5">
                  <c:v>10000</c:v>
                </c:pt>
                <c:pt idx="6">
                  <c:v>15000</c:v>
                </c:pt>
                <c:pt idx="7">
                  <c:v>20000</c:v>
                </c:pt>
                <c:pt idx="8">
                  <c:v>25000</c:v>
                </c:pt>
                <c:pt idx="9">
                  <c:v>30000</c:v>
                </c:pt>
                <c:pt idx="10">
                  <c:v>100000</c:v>
                </c:pt>
                <c:pt idx="12">
                  <c:v>20000</c:v>
                </c:pt>
                <c:pt idx="13">
                  <c:v>25000</c:v>
                </c:pt>
                <c:pt idx="14">
                  <c:v>30000</c:v>
                </c:pt>
                <c:pt idx="15">
                  <c:v>35000</c:v>
                </c:pt>
                <c:pt idx="16">
                  <c:v>40000</c:v>
                </c:pt>
                <c:pt idx="17">
                  <c:v>150000</c:v>
                </c:pt>
                <c:pt idx="19">
                  <c:v>15000</c:v>
                </c:pt>
                <c:pt idx="20">
                  <c:v>25000</c:v>
                </c:pt>
                <c:pt idx="21">
                  <c:v>50000</c:v>
                </c:pt>
                <c:pt idx="22">
                  <c:v>90000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69636592"/>
        <c:axId val="369626792"/>
      </c:barChart>
      <c:catAx>
        <c:axId val="3696365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26792"/>
        <c:crosses val="autoZero"/>
        <c:auto val="1"/>
        <c:lblAlgn val="ctr"/>
        <c:lblOffset val="100"/>
        <c:noMultiLvlLbl val="0"/>
      </c:catAx>
      <c:valAx>
        <c:axId val="3696267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3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'Acquisition Plan (2)'!$C$4:$C$26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9">
                  <c:v>2</c:v>
                </c:pt>
                <c:pt idx="20">
                  <c:v>4</c:v>
                </c:pt>
                <c:pt idx="21">
                  <c:v>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'Acquisition Plan (2)'!$D$4:$D$26</c:f>
              <c:numCache>
                <c:formatCode>_("$"* #,##0_);_("$"* \(#,##0\);_("$"* "-"??_);_(@_)</c:formatCode>
                <c:ptCount val="23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5">
                  <c:v>10000</c:v>
                </c:pt>
                <c:pt idx="6">
                  <c:v>15000</c:v>
                </c:pt>
                <c:pt idx="7">
                  <c:v>20000</c:v>
                </c:pt>
                <c:pt idx="8">
                  <c:v>25000</c:v>
                </c:pt>
                <c:pt idx="9">
                  <c:v>30000</c:v>
                </c:pt>
                <c:pt idx="12">
                  <c:v>20000</c:v>
                </c:pt>
                <c:pt idx="13">
                  <c:v>25000</c:v>
                </c:pt>
                <c:pt idx="14">
                  <c:v>30000</c:v>
                </c:pt>
                <c:pt idx="15">
                  <c:v>35000</c:v>
                </c:pt>
                <c:pt idx="16">
                  <c:v>40000</c:v>
                </c:pt>
                <c:pt idx="19">
                  <c:v>10000</c:v>
                </c:pt>
                <c:pt idx="20">
                  <c:v>10000</c:v>
                </c:pt>
                <c:pt idx="21">
                  <c:v>10000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'Acquisition Plan (2)'!$E$4:$E$26</c:f>
              <c:numCache>
                <c:formatCode>"$"#,##0_);[Red]\("$"#,##0\)</c:formatCode>
                <c:ptCount val="23"/>
                <c:pt idx="0">
                  <c:v>25000</c:v>
                </c:pt>
                <c:pt idx="1">
                  <c:v>50000</c:v>
                </c:pt>
                <c:pt idx="2">
                  <c:v>75000</c:v>
                </c:pt>
                <c:pt idx="3">
                  <c:v>150000</c:v>
                </c:pt>
                <c:pt idx="5">
                  <c:v>10000</c:v>
                </c:pt>
                <c:pt idx="6">
                  <c:v>30000</c:v>
                </c:pt>
                <c:pt idx="7">
                  <c:v>60000</c:v>
                </c:pt>
                <c:pt idx="8">
                  <c:v>100000</c:v>
                </c:pt>
                <c:pt idx="9">
                  <c:v>150000</c:v>
                </c:pt>
                <c:pt idx="10">
                  <c:v>350000</c:v>
                </c:pt>
                <c:pt idx="12">
                  <c:v>20000</c:v>
                </c:pt>
                <c:pt idx="13">
                  <c:v>50000</c:v>
                </c:pt>
                <c:pt idx="14">
                  <c:v>90000</c:v>
                </c:pt>
                <c:pt idx="15">
                  <c:v>140000</c:v>
                </c:pt>
                <c:pt idx="16">
                  <c:v>200000</c:v>
                </c:pt>
                <c:pt idx="17">
                  <c:v>500000</c:v>
                </c:pt>
                <c:pt idx="19">
                  <c:v>15000</c:v>
                </c:pt>
                <c:pt idx="20">
                  <c:v>25000</c:v>
                </c:pt>
                <c:pt idx="21">
                  <c:v>50000</c:v>
                </c:pt>
                <c:pt idx="22">
                  <c:v>90000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625224"/>
        <c:axId val="369629144"/>
      </c:lineChart>
      <c:catAx>
        <c:axId val="369625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29144"/>
        <c:crosses val="autoZero"/>
        <c:auto val="1"/>
        <c:lblAlgn val="ctr"/>
        <c:lblOffset val="100"/>
        <c:noMultiLvlLbl val="0"/>
      </c:catAx>
      <c:valAx>
        <c:axId val="36962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25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2</xdr:row>
      <xdr:rowOff>4762</xdr:rowOff>
    </xdr:from>
    <xdr:to>
      <xdr:col>14</xdr:col>
      <xdr:colOff>0</xdr:colOff>
      <xdr:row>12</xdr:row>
      <xdr:rowOff>202083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1</xdr:row>
      <xdr:rowOff>471487</xdr:rowOff>
    </xdr:from>
    <xdr:to>
      <xdr:col>13</xdr:col>
      <xdr:colOff>561975</xdr:colOff>
      <xdr:row>12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1"/>
  <sheetViews>
    <sheetView showGridLines="0" tabSelected="1" zoomScale="85" zoomScaleNormal="85" workbookViewId="0">
      <selection activeCell="K18" sqref="K18"/>
    </sheetView>
  </sheetViews>
  <sheetFormatPr defaultRowHeight="14.25" x14ac:dyDescent="0.2"/>
  <cols>
    <col min="1" max="1" width="3.7109375" style="4" customWidth="1"/>
    <col min="2" max="2" width="20.7109375" style="1" customWidth="1"/>
    <col min="3" max="3" width="10.5703125" style="2" customWidth="1"/>
    <col min="4" max="4" width="13.28515625" style="2" customWidth="1"/>
    <col min="5" max="5" width="15.28515625" style="3" customWidth="1"/>
    <col min="6" max="6" width="1.5703125" style="4" customWidth="1"/>
    <col min="7" max="16384" width="9.140625" style="4"/>
  </cols>
  <sheetData>
    <row r="2" spans="2:6" ht="39" customHeight="1" x14ac:dyDescent="0.6">
      <c r="B2" s="8" t="s">
        <v>14</v>
      </c>
      <c r="C2" s="6"/>
      <c r="D2" s="6"/>
      <c r="E2" s="7"/>
    </row>
    <row r="3" spans="2:6" s="5" customFormat="1" ht="36" customHeight="1" x14ac:dyDescent="0.2">
      <c r="B3" s="14" t="s">
        <v>0</v>
      </c>
      <c r="C3" s="15" t="s">
        <v>1</v>
      </c>
      <c r="D3" s="15" t="s">
        <v>2</v>
      </c>
      <c r="E3" s="16" t="s">
        <v>3</v>
      </c>
      <c r="F3" s="12"/>
    </row>
    <row r="4" spans="2:6" ht="20.100000000000001" customHeight="1" x14ac:dyDescent="0.2">
      <c r="B4" s="17" t="s">
        <v>4</v>
      </c>
      <c r="C4" s="40">
        <v>1</v>
      </c>
      <c r="D4" s="18">
        <v>10000</v>
      </c>
      <c r="E4" s="19">
        <f>SUM(C4*D4)</f>
        <v>10000</v>
      </c>
      <c r="F4" s="9"/>
    </row>
    <row r="5" spans="2:6" ht="20.100000000000001" customHeight="1" x14ac:dyDescent="0.2">
      <c r="B5" s="30" t="s">
        <v>4</v>
      </c>
      <c r="C5" s="41">
        <v>1</v>
      </c>
      <c r="D5" s="32">
        <v>20000</v>
      </c>
      <c r="E5" s="33">
        <f>SUM(C5*D5)</f>
        <v>20000</v>
      </c>
      <c r="F5" s="9"/>
    </row>
    <row r="6" spans="2:6" ht="20.100000000000001" customHeight="1" x14ac:dyDescent="0.2">
      <c r="B6" s="21" t="s">
        <v>4</v>
      </c>
      <c r="C6" s="42">
        <v>1</v>
      </c>
      <c r="D6" s="23">
        <v>30000</v>
      </c>
      <c r="E6" s="24">
        <f>SUM(C6*D6)</f>
        <v>30000</v>
      </c>
      <c r="F6" s="9"/>
    </row>
    <row r="7" spans="2:6" ht="20.100000000000001" customHeight="1" thickBot="1" x14ac:dyDescent="0.25">
      <c r="B7" s="34" t="s">
        <v>5</v>
      </c>
      <c r="C7" s="41"/>
      <c r="D7" s="32"/>
      <c r="E7" s="37">
        <f>SUM(E4:E6)</f>
        <v>60000</v>
      </c>
      <c r="F7" s="9"/>
    </row>
    <row r="8" spans="2:6" ht="20.100000000000001" customHeight="1" thickTop="1" x14ac:dyDescent="0.2">
      <c r="B8" s="21"/>
      <c r="C8" s="42"/>
      <c r="D8" s="23"/>
      <c r="E8" s="36"/>
      <c r="F8" s="9"/>
    </row>
    <row r="9" spans="2:6" ht="20.100000000000001" customHeight="1" x14ac:dyDescent="0.2">
      <c r="B9" s="30" t="s">
        <v>6</v>
      </c>
      <c r="C9" s="41">
        <v>1</v>
      </c>
      <c r="D9" s="32">
        <v>10000</v>
      </c>
      <c r="E9" s="33">
        <f>SUM(C9*D9)</f>
        <v>10000</v>
      </c>
      <c r="F9" s="9"/>
    </row>
    <row r="10" spans="2:6" ht="20.100000000000001" customHeight="1" x14ac:dyDescent="0.2">
      <c r="B10" s="21" t="s">
        <v>6</v>
      </c>
      <c r="C10" s="42">
        <v>1</v>
      </c>
      <c r="D10" s="23">
        <v>15000</v>
      </c>
      <c r="E10" s="24">
        <f>SUM(C10*D10)</f>
        <v>15000</v>
      </c>
      <c r="F10" s="9"/>
    </row>
    <row r="11" spans="2:6" ht="20.100000000000001" customHeight="1" x14ac:dyDescent="0.2">
      <c r="B11" s="30" t="s">
        <v>6</v>
      </c>
      <c r="C11" s="41">
        <v>1</v>
      </c>
      <c r="D11" s="32">
        <v>20000</v>
      </c>
      <c r="E11" s="33">
        <f>SUM(C11*D11)</f>
        <v>20000</v>
      </c>
      <c r="F11" s="9"/>
    </row>
    <row r="12" spans="2:6" ht="20.100000000000001" customHeight="1" x14ac:dyDescent="0.2">
      <c r="B12" s="21" t="s">
        <v>6</v>
      </c>
      <c r="C12" s="42">
        <v>1</v>
      </c>
      <c r="D12" s="23">
        <v>25000</v>
      </c>
      <c r="E12" s="24">
        <f>SUM(C12*D12)</f>
        <v>25000</v>
      </c>
      <c r="F12" s="9"/>
    </row>
    <row r="13" spans="2:6" ht="20.100000000000001" customHeight="1" x14ac:dyDescent="0.2">
      <c r="B13" s="30" t="s">
        <v>6</v>
      </c>
      <c r="C13" s="41">
        <v>1</v>
      </c>
      <c r="D13" s="32">
        <v>30000</v>
      </c>
      <c r="E13" s="33">
        <f>SUM(C13*D13)</f>
        <v>30000</v>
      </c>
      <c r="F13" s="9"/>
    </row>
    <row r="14" spans="2:6" ht="20.100000000000001" customHeight="1" thickBot="1" x14ac:dyDescent="0.25">
      <c r="B14" s="25" t="s">
        <v>7</v>
      </c>
      <c r="C14" s="42"/>
      <c r="D14" s="27"/>
      <c r="E14" s="38">
        <f>SUM(E9:E13)</f>
        <v>100000</v>
      </c>
      <c r="F14" s="9"/>
    </row>
    <row r="15" spans="2:6" ht="20.100000000000001" customHeight="1" thickTop="1" x14ac:dyDescent="0.2">
      <c r="B15" s="21"/>
      <c r="C15" s="42"/>
      <c r="D15" s="27"/>
      <c r="E15" s="36"/>
      <c r="F15" s="9"/>
    </row>
    <row r="16" spans="2:6" ht="20.100000000000001" customHeight="1" x14ac:dyDescent="0.2">
      <c r="B16" s="30" t="s">
        <v>8</v>
      </c>
      <c r="C16" s="41">
        <v>1</v>
      </c>
      <c r="D16" s="32">
        <v>20000</v>
      </c>
      <c r="E16" s="33">
        <f>SUM(C16*D16)</f>
        <v>20000</v>
      </c>
      <c r="F16" s="9"/>
    </row>
    <row r="17" spans="2:6" ht="20.100000000000001" customHeight="1" x14ac:dyDescent="0.2">
      <c r="B17" s="21" t="s">
        <v>8</v>
      </c>
      <c r="C17" s="42">
        <v>1</v>
      </c>
      <c r="D17" s="23">
        <v>25000</v>
      </c>
      <c r="E17" s="24">
        <f>SUM(C17*D17)</f>
        <v>25000</v>
      </c>
      <c r="F17" s="9"/>
    </row>
    <row r="18" spans="2:6" ht="20.100000000000001" customHeight="1" x14ac:dyDescent="0.2">
      <c r="B18" s="30" t="s">
        <v>8</v>
      </c>
      <c r="C18" s="41">
        <v>1</v>
      </c>
      <c r="D18" s="32">
        <v>30000</v>
      </c>
      <c r="E18" s="33">
        <f>SUM(C18*D18)</f>
        <v>30000</v>
      </c>
      <c r="F18" s="9"/>
    </row>
    <row r="19" spans="2:6" ht="20.100000000000001" customHeight="1" x14ac:dyDescent="0.2">
      <c r="B19" s="21" t="s">
        <v>8</v>
      </c>
      <c r="C19" s="42">
        <v>1</v>
      </c>
      <c r="D19" s="23">
        <v>35000</v>
      </c>
      <c r="E19" s="24">
        <f>SUM(C19*D19)</f>
        <v>35000</v>
      </c>
      <c r="F19" s="9"/>
    </row>
    <row r="20" spans="2:6" ht="20.100000000000001" customHeight="1" x14ac:dyDescent="0.2">
      <c r="B20" s="30" t="s">
        <v>8</v>
      </c>
      <c r="C20" s="41">
        <v>1</v>
      </c>
      <c r="D20" s="32">
        <v>40000</v>
      </c>
      <c r="E20" s="33">
        <f>SUM(C20*D20)</f>
        <v>40000</v>
      </c>
      <c r="F20" s="9"/>
    </row>
    <row r="21" spans="2:6" ht="20.100000000000001" customHeight="1" x14ac:dyDescent="0.2">
      <c r="B21" s="25" t="s">
        <v>9</v>
      </c>
      <c r="C21" s="42"/>
      <c r="D21" s="27"/>
      <c r="E21" s="24">
        <f>SUM(E16:E20)</f>
        <v>150000</v>
      </c>
      <c r="F21" s="9"/>
    </row>
    <row r="22" spans="2:6" ht="20.100000000000001" customHeight="1" x14ac:dyDescent="0.2">
      <c r="B22" s="21"/>
      <c r="C22" s="42"/>
      <c r="D22" s="27"/>
      <c r="E22" s="26"/>
      <c r="F22" s="9"/>
    </row>
    <row r="23" spans="2:6" ht="20.100000000000001" customHeight="1" x14ac:dyDescent="0.2">
      <c r="B23" s="30" t="s">
        <v>10</v>
      </c>
      <c r="C23" s="41">
        <v>1</v>
      </c>
      <c r="D23" s="32">
        <v>1000</v>
      </c>
      <c r="E23" s="33">
        <v>15000</v>
      </c>
      <c r="F23" s="9"/>
    </row>
    <row r="24" spans="2:6" ht="20.100000000000001" customHeight="1" x14ac:dyDescent="0.2">
      <c r="B24" s="21" t="s">
        <v>10</v>
      </c>
      <c r="C24" s="42">
        <v>1</v>
      </c>
      <c r="D24" s="23">
        <v>1000</v>
      </c>
      <c r="E24" s="24">
        <v>25000</v>
      </c>
      <c r="F24" s="9"/>
    </row>
    <row r="25" spans="2:6" ht="20.100000000000001" customHeight="1" x14ac:dyDescent="0.2">
      <c r="B25" s="30" t="s">
        <v>10</v>
      </c>
      <c r="C25" s="41">
        <v>1</v>
      </c>
      <c r="D25" s="32">
        <v>1000</v>
      </c>
      <c r="E25" s="33">
        <v>50000</v>
      </c>
      <c r="F25" s="9"/>
    </row>
    <row r="26" spans="2:6" ht="20.100000000000001" customHeight="1" thickBot="1" x14ac:dyDescent="0.25">
      <c r="B26" s="25" t="s">
        <v>11</v>
      </c>
      <c r="C26" s="22"/>
      <c r="D26" s="28"/>
      <c r="E26" s="38">
        <f>SUM(E23:E25)</f>
        <v>90000</v>
      </c>
      <c r="F26" s="9"/>
    </row>
    <row r="27" spans="2:6" ht="20.100000000000001" customHeight="1" thickTop="1" x14ac:dyDescent="0.2">
      <c r="B27" s="21"/>
      <c r="C27" s="22"/>
      <c r="D27" s="28"/>
      <c r="E27" s="36"/>
      <c r="F27" s="9"/>
    </row>
    <row r="28" spans="2:6" ht="20.100000000000001" customHeight="1" thickBot="1" x14ac:dyDescent="0.25">
      <c r="B28" s="34" t="s">
        <v>12</v>
      </c>
      <c r="C28" s="31"/>
      <c r="D28" s="35"/>
      <c r="E28" s="37">
        <v>70000</v>
      </c>
      <c r="F28" s="9"/>
    </row>
    <row r="29" spans="2:6" ht="20.100000000000001" customHeight="1" thickTop="1" x14ac:dyDescent="0.2">
      <c r="B29" s="21"/>
      <c r="C29" s="22"/>
      <c r="D29" s="28"/>
      <c r="E29" s="20"/>
      <c r="F29" s="9"/>
    </row>
    <row r="30" spans="2:6" ht="20.100000000000001" customHeight="1" thickBot="1" x14ac:dyDescent="0.25">
      <c r="B30" s="29" t="s">
        <v>13</v>
      </c>
      <c r="C30" s="22"/>
      <c r="D30" s="28"/>
      <c r="E30" s="39">
        <f>SUM(E7+E14+E21+E26+E28)</f>
        <v>470000</v>
      </c>
      <c r="F30" s="9"/>
    </row>
    <row r="31" spans="2:6" ht="15" thickTop="1" x14ac:dyDescent="0.2">
      <c r="B31" s="9"/>
      <c r="C31" s="10"/>
      <c r="D31" s="11"/>
      <c r="E31" s="13"/>
      <c r="F31" s="9"/>
    </row>
  </sheetData>
  <phoneticPr fontId="3" type="noConversion"/>
  <conditionalFormatting sqref="C4:E3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{284A2A54-1792-4798-8C46-8ABD8F995DC8}</x14:id>
        </ext>
      </extLst>
    </cfRule>
  </conditionalFormatting>
  <pageMargins left="0.75" right="0.75" top="1" bottom="1" header="0.5" footer="0.5"/>
  <pageSetup orientation="portrait" horizontalDpi="200" verticalDpi="200" copies="0" r:id="rId1"/>
  <headerFooter alignWithMargins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4A2A54-1792-4798-8C46-8ABD8F995D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C4:E30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B2:F31"/>
  <sheetViews>
    <sheetView showGridLines="0" zoomScale="85" zoomScaleNormal="85" workbookViewId="0">
      <selection activeCell="H16" sqref="H16"/>
    </sheetView>
  </sheetViews>
  <sheetFormatPr defaultRowHeight="14.25" x14ac:dyDescent="0.2"/>
  <cols>
    <col min="1" max="1" width="3.7109375" style="4" customWidth="1"/>
    <col min="2" max="2" width="20.7109375" style="1" customWidth="1"/>
    <col min="3" max="3" width="10.5703125" style="2" customWidth="1"/>
    <col min="4" max="4" width="13.28515625" style="2" customWidth="1"/>
    <col min="5" max="5" width="15.28515625" style="3" customWidth="1"/>
    <col min="6" max="6" width="2.7109375" style="4" customWidth="1"/>
    <col min="7" max="7" width="9.140625" style="4" customWidth="1"/>
    <col min="8" max="16384" width="9.140625" style="4"/>
  </cols>
  <sheetData>
    <row r="2" spans="2:6" ht="39" customHeight="1" x14ac:dyDescent="0.6">
      <c r="B2" s="8" t="s">
        <v>14</v>
      </c>
      <c r="C2" s="6"/>
      <c r="D2" s="6"/>
      <c r="E2" s="7"/>
    </row>
    <row r="3" spans="2:6" s="5" customFormat="1" ht="36" customHeight="1" x14ac:dyDescent="0.2">
      <c r="B3" s="14" t="s">
        <v>0</v>
      </c>
      <c r="C3" s="15" t="s">
        <v>1</v>
      </c>
      <c r="D3" s="15" t="s">
        <v>2</v>
      </c>
      <c r="E3" s="16" t="s">
        <v>3</v>
      </c>
      <c r="F3" s="12"/>
    </row>
    <row r="4" spans="2:6" ht="20.100000000000001" customHeight="1" x14ac:dyDescent="0.2">
      <c r="B4" s="17" t="s">
        <v>4</v>
      </c>
      <c r="C4" s="40">
        <v>1</v>
      </c>
      <c r="D4" s="32">
        <v>25000</v>
      </c>
      <c r="E4" s="19">
        <f>SUM(C4*D4)</f>
        <v>25000</v>
      </c>
      <c r="F4" s="9"/>
    </row>
    <row r="5" spans="2:6" ht="20.100000000000001" customHeight="1" x14ac:dyDescent="0.2">
      <c r="B5" s="30" t="s">
        <v>4</v>
      </c>
      <c r="C5" s="41">
        <v>2</v>
      </c>
      <c r="D5" s="23">
        <v>25000</v>
      </c>
      <c r="E5" s="33">
        <f>SUM(C5*D5)</f>
        <v>50000</v>
      </c>
      <c r="F5" s="9"/>
    </row>
    <row r="6" spans="2:6" ht="20.100000000000001" customHeight="1" x14ac:dyDescent="0.2">
      <c r="B6" s="21" t="s">
        <v>4</v>
      </c>
      <c r="C6" s="42">
        <v>3</v>
      </c>
      <c r="D6" s="32">
        <v>25000</v>
      </c>
      <c r="E6" s="24">
        <f>SUM(C6*D6)</f>
        <v>75000</v>
      </c>
      <c r="F6" s="9"/>
    </row>
    <row r="7" spans="2:6" ht="20.100000000000001" customHeight="1" thickBot="1" x14ac:dyDescent="0.25">
      <c r="B7" s="34" t="s">
        <v>5</v>
      </c>
      <c r="C7" s="41"/>
      <c r="D7" s="32"/>
      <c r="E7" s="37">
        <f>SUM(E4:E6)</f>
        <v>150000</v>
      </c>
      <c r="F7" s="9"/>
    </row>
    <row r="8" spans="2:6" ht="20.100000000000001" customHeight="1" thickTop="1" x14ac:dyDescent="0.2">
      <c r="B8" s="21"/>
      <c r="C8" s="42"/>
      <c r="D8" s="23"/>
      <c r="E8" s="36"/>
      <c r="F8" s="9"/>
    </row>
    <row r="9" spans="2:6" ht="20.100000000000001" customHeight="1" x14ac:dyDescent="0.2">
      <c r="B9" s="30" t="s">
        <v>6</v>
      </c>
      <c r="C9" s="41">
        <v>1</v>
      </c>
      <c r="D9" s="32">
        <v>10000</v>
      </c>
      <c r="E9" s="33">
        <f>SUM(C9*D9)</f>
        <v>10000</v>
      </c>
      <c r="F9" s="9"/>
    </row>
    <row r="10" spans="2:6" ht="20.100000000000001" customHeight="1" x14ac:dyDescent="0.2">
      <c r="B10" s="21" t="s">
        <v>6</v>
      </c>
      <c r="C10" s="42">
        <v>2</v>
      </c>
      <c r="D10" s="23">
        <v>15000</v>
      </c>
      <c r="E10" s="24">
        <f>SUM(C10*D10)</f>
        <v>30000</v>
      </c>
      <c r="F10" s="9"/>
    </row>
    <row r="11" spans="2:6" ht="20.100000000000001" customHeight="1" x14ac:dyDescent="0.2">
      <c r="B11" s="30" t="s">
        <v>6</v>
      </c>
      <c r="C11" s="41">
        <v>3</v>
      </c>
      <c r="D11" s="32">
        <v>20000</v>
      </c>
      <c r="E11" s="33">
        <f>SUM(C11*D11)</f>
        <v>60000</v>
      </c>
      <c r="F11" s="9"/>
    </row>
    <row r="12" spans="2:6" ht="20.100000000000001" customHeight="1" x14ac:dyDescent="0.2">
      <c r="B12" s="21" t="s">
        <v>6</v>
      </c>
      <c r="C12" s="42">
        <v>4</v>
      </c>
      <c r="D12" s="23">
        <v>25000</v>
      </c>
      <c r="E12" s="24">
        <f>SUM(C12*D12)</f>
        <v>100000</v>
      </c>
      <c r="F12" s="9"/>
    </row>
    <row r="13" spans="2:6" ht="20.100000000000001" customHeight="1" x14ac:dyDescent="0.2">
      <c r="B13" s="30" t="s">
        <v>6</v>
      </c>
      <c r="C13" s="41">
        <v>5</v>
      </c>
      <c r="D13" s="32">
        <v>30000</v>
      </c>
      <c r="E13" s="33">
        <f>SUM(C13*D13)</f>
        <v>150000</v>
      </c>
      <c r="F13" s="9"/>
    </row>
    <row r="14" spans="2:6" ht="20.100000000000001" customHeight="1" thickBot="1" x14ac:dyDescent="0.25">
      <c r="B14" s="25" t="s">
        <v>7</v>
      </c>
      <c r="C14" s="42"/>
      <c r="D14" s="27"/>
      <c r="E14" s="38">
        <f>SUM(E9:E13)</f>
        <v>350000</v>
      </c>
      <c r="F14" s="9"/>
    </row>
    <row r="15" spans="2:6" ht="20.100000000000001" customHeight="1" thickTop="1" x14ac:dyDescent="0.2">
      <c r="B15" s="21"/>
      <c r="C15" s="42"/>
      <c r="D15" s="27"/>
      <c r="E15" s="36"/>
      <c r="F15" s="9"/>
    </row>
    <row r="16" spans="2:6" ht="20.100000000000001" customHeight="1" x14ac:dyDescent="0.2">
      <c r="B16" s="30" t="s">
        <v>8</v>
      </c>
      <c r="C16" s="41">
        <v>1</v>
      </c>
      <c r="D16" s="32">
        <v>20000</v>
      </c>
      <c r="E16" s="33">
        <f>SUM(C16*D16)</f>
        <v>20000</v>
      </c>
      <c r="F16" s="9"/>
    </row>
    <row r="17" spans="2:6" ht="20.100000000000001" customHeight="1" x14ac:dyDescent="0.2">
      <c r="B17" s="21" t="s">
        <v>8</v>
      </c>
      <c r="C17" s="42">
        <v>2</v>
      </c>
      <c r="D17" s="23">
        <v>25000</v>
      </c>
      <c r="E17" s="24">
        <f>SUM(C17*D17)</f>
        <v>50000</v>
      </c>
      <c r="F17" s="9"/>
    </row>
    <row r="18" spans="2:6" ht="20.100000000000001" customHeight="1" x14ac:dyDescent="0.2">
      <c r="B18" s="30" t="s">
        <v>8</v>
      </c>
      <c r="C18" s="41">
        <v>3</v>
      </c>
      <c r="D18" s="32">
        <v>30000</v>
      </c>
      <c r="E18" s="33">
        <f>SUM(C18*D18)</f>
        <v>90000</v>
      </c>
      <c r="F18" s="9"/>
    </row>
    <row r="19" spans="2:6" ht="20.100000000000001" customHeight="1" x14ac:dyDescent="0.2">
      <c r="B19" s="21" t="s">
        <v>8</v>
      </c>
      <c r="C19" s="42">
        <v>4</v>
      </c>
      <c r="D19" s="23">
        <v>35000</v>
      </c>
      <c r="E19" s="24">
        <f>SUM(C19*D19)</f>
        <v>140000</v>
      </c>
      <c r="F19" s="9"/>
    </row>
    <row r="20" spans="2:6" ht="20.100000000000001" customHeight="1" x14ac:dyDescent="0.2">
      <c r="B20" s="30" t="s">
        <v>8</v>
      </c>
      <c r="C20" s="41">
        <v>5</v>
      </c>
      <c r="D20" s="32">
        <v>40000</v>
      </c>
      <c r="E20" s="33">
        <f>SUM(C20*D20)</f>
        <v>200000</v>
      </c>
      <c r="F20" s="9"/>
    </row>
    <row r="21" spans="2:6" ht="20.100000000000001" customHeight="1" x14ac:dyDescent="0.2">
      <c r="B21" s="25" t="s">
        <v>9</v>
      </c>
      <c r="C21" s="42"/>
      <c r="D21" s="27"/>
      <c r="E21" s="24">
        <f>SUM(E16:E20)</f>
        <v>500000</v>
      </c>
      <c r="F21" s="9"/>
    </row>
    <row r="22" spans="2:6" ht="20.100000000000001" customHeight="1" x14ac:dyDescent="0.2">
      <c r="B22" s="21"/>
      <c r="C22" s="42"/>
      <c r="D22" s="27"/>
      <c r="E22" s="26"/>
      <c r="F22" s="9"/>
    </row>
    <row r="23" spans="2:6" ht="20.100000000000001" customHeight="1" x14ac:dyDescent="0.2">
      <c r="B23" s="30" t="s">
        <v>10</v>
      </c>
      <c r="C23" s="41">
        <v>2</v>
      </c>
      <c r="D23" s="32">
        <v>10000</v>
      </c>
      <c r="E23" s="33">
        <v>15000</v>
      </c>
      <c r="F23" s="9"/>
    </row>
    <row r="24" spans="2:6" ht="20.100000000000001" customHeight="1" x14ac:dyDescent="0.2">
      <c r="B24" s="21" t="s">
        <v>10</v>
      </c>
      <c r="C24" s="42">
        <v>4</v>
      </c>
      <c r="D24" s="32">
        <v>10000</v>
      </c>
      <c r="E24" s="24">
        <v>25000</v>
      </c>
      <c r="F24" s="9"/>
    </row>
    <row r="25" spans="2:6" ht="20.100000000000001" customHeight="1" x14ac:dyDescent="0.2">
      <c r="B25" s="30" t="s">
        <v>10</v>
      </c>
      <c r="C25" s="41">
        <v>6</v>
      </c>
      <c r="D25" s="32">
        <v>10000</v>
      </c>
      <c r="E25" s="33">
        <v>50000</v>
      </c>
      <c r="F25" s="9"/>
    </row>
    <row r="26" spans="2:6" ht="20.100000000000001" customHeight="1" thickBot="1" x14ac:dyDescent="0.25">
      <c r="B26" s="25" t="s">
        <v>11</v>
      </c>
      <c r="C26" s="22"/>
      <c r="D26" s="28"/>
      <c r="E26" s="38">
        <f>SUM(E23:E25)</f>
        <v>90000</v>
      </c>
      <c r="F26" s="9"/>
    </row>
    <row r="27" spans="2:6" ht="20.100000000000001" customHeight="1" thickTop="1" x14ac:dyDescent="0.2">
      <c r="B27" s="21"/>
      <c r="C27" s="22"/>
      <c r="D27" s="28"/>
      <c r="E27" s="36"/>
      <c r="F27" s="9"/>
    </row>
    <row r="28" spans="2:6" ht="20.100000000000001" customHeight="1" thickBot="1" x14ac:dyDescent="0.25">
      <c r="B28" s="34" t="s">
        <v>12</v>
      </c>
      <c r="C28" s="31"/>
      <c r="D28" s="35"/>
      <c r="E28" s="37">
        <v>70000</v>
      </c>
      <c r="F28" s="9"/>
    </row>
    <row r="29" spans="2:6" ht="20.100000000000001" customHeight="1" thickTop="1" x14ac:dyDescent="0.2">
      <c r="B29" s="21"/>
      <c r="C29" s="22"/>
      <c r="D29" s="28"/>
      <c r="E29" s="20"/>
      <c r="F29" s="9"/>
    </row>
    <row r="30" spans="2:6" ht="20.100000000000001" customHeight="1" thickBot="1" x14ac:dyDescent="0.25">
      <c r="B30" s="29" t="s">
        <v>13</v>
      </c>
      <c r="C30" s="22"/>
      <c r="D30" s="28"/>
      <c r="E30" s="39">
        <f>SUM(E7+E14+E21+E26+E28)</f>
        <v>1160000</v>
      </c>
      <c r="F30" s="9"/>
    </row>
    <row r="31" spans="2:6" ht="15" thickTop="1" x14ac:dyDescent="0.2">
      <c r="B31" s="9"/>
      <c r="C31" s="10"/>
      <c r="D31" s="11"/>
      <c r="E31" s="13"/>
      <c r="F31" s="9"/>
    </row>
  </sheetData>
  <pageMargins left="0.75" right="0.75" top="1" bottom="1" header="0.5" footer="0.5"/>
  <pageSetup orientation="portrait" horizontalDpi="200" verticalDpi="200" copies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Acquisition Plan</vt:lpstr>
      <vt:lpstr>Acquisition Plan (2)</vt:lpstr>
    </vt:vector>
  </TitlesOfParts>
  <Company>Klariti.com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Acquisition Plan</dc:title>
  <dc:creator>Klariti.com</dc:creator>
  <cp:lastModifiedBy>Klariti.com</cp:lastModifiedBy>
  <cp:lastPrinted>2008-11-18T10:23:03Z</cp:lastPrinted>
  <dcterms:created xsi:type="dcterms:W3CDTF">2008-11-04T10:00:13Z</dcterms:created>
  <dcterms:modified xsi:type="dcterms:W3CDTF">2016-12-05T20:20:22Z</dcterms:modified>
</cp:coreProperties>
</file>