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svrau020mps01.oceania.corp.anz.com\randalj1$\My Documents\762496\aaaa_mystuff\"/>
    </mc:Choice>
  </mc:AlternateContent>
  <xr:revisionPtr revIDLastSave="0" documentId="13_ncr:1_{1541628F-4C3C-47AD-BD37-FD4253ACB0FA}" xr6:coauthVersionLast="47" xr6:coauthVersionMax="47" xr10:uidLastSave="{00000000-0000-0000-0000-000000000000}"/>
  <bookViews>
    <workbookView xWindow="1515" yWindow="1515" windowWidth="24555" windowHeight="13800" xr2:uid="{50675839-B99C-4E46-9814-19154D5BEFF5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" l="1"/>
  <c r="E59" i="1" s="1"/>
</calcChain>
</file>

<file path=xl/sharedStrings.xml><?xml version="1.0" encoding="utf-8"?>
<sst xmlns="http://schemas.openxmlformats.org/spreadsheetml/2006/main" count="61" uniqueCount="61">
  <si>
    <t>Item</t>
  </si>
  <si>
    <t>Price</t>
  </si>
  <si>
    <t>Quantity</t>
  </si>
  <si>
    <t>Total</t>
  </si>
  <si>
    <t>M4 x 0.7mm Zinc-Plated Socket Head Screw (11mm Length) - 25 Pack</t>
  </si>
  <si>
    <t>SKU: 2800-0004-0011</t>
  </si>
  <si>
    <t>2807 Series Stainless Steel Shim (8mm ID x 11mm OD, 0.50mm Thickness) - 12 Pack</t>
  </si>
  <si>
    <t>SKU: 2807-0811-0500</t>
  </si>
  <si>
    <t>Wera Tools 2.5mm Ball-End Hex-Plus L-Key</t>
  </si>
  <si>
    <t>SKU: 5027103001</t>
  </si>
  <si>
    <t>Wera Tools 3mm Ball-End Hex-Plus L-Key</t>
  </si>
  <si>
    <t>SKU: 5027104001</t>
  </si>
  <si>
    <t>1120 Series U-Channel (17 Hole, 432mm Length)</t>
  </si>
  <si>
    <t>SKU: 1120-0017-0432</t>
  </si>
  <si>
    <t>Wasteland Wheel (144mm Diameter, 52mm Width)</t>
  </si>
  <si>
    <t>SKU: 3616-0014-0144</t>
  </si>
  <si>
    <t>Encoder Cable Extension (4-Pos JST XH, 300mm Length)</t>
  </si>
  <si>
    <t>SKU: 3802-0910-0300</t>
  </si>
  <si>
    <t>1201 Series Quad Block Pattern Mount (43-2)</t>
  </si>
  <si>
    <t>SKU: 1201-0043-0002</t>
  </si>
  <si>
    <t>1120 Series U-Channel (21 Hole, 528mm Length)</t>
  </si>
  <si>
    <t>SKU: 1120-0021-0528</t>
  </si>
  <si>
    <t>M4 x 0.7mm Zinc-Plated Socket Head Screw (14mm Length) - 25 Pack</t>
  </si>
  <si>
    <t>SKU: 2800-0004-0014</t>
  </si>
  <si>
    <t>M4 Socket Head Screw Assortment Pack</t>
  </si>
  <si>
    <t>SKU: 3201-0004-0001</t>
  </si>
  <si>
    <t>1522 Series 8mm ID Spacer (10mm OD, 3mm Length) - 4 Pack</t>
  </si>
  <si>
    <t>SKU: 1522-0010-0030</t>
  </si>
  <si>
    <t>1201 Series Quad Block Pattern Mount (43-5)</t>
  </si>
  <si>
    <t>SKU: 1201-0043-0005</t>
  </si>
  <si>
    <t>M4 x 0.7mm Zinc-Plated Socket Head Screw (12mm Length) - 25 Pack</t>
  </si>
  <si>
    <t>SKU: 2800-0004-0012</t>
  </si>
  <si>
    <t>Threaded Steel L-Bracket (3 Hole) - 4 Pack</t>
  </si>
  <si>
    <t>SKU: 1147-0001-0003</t>
  </si>
  <si>
    <t>1116 Series Grid Plate (29 x 53 Hole, 232 x 424mm)</t>
  </si>
  <si>
    <t>SKU: 1116-0232-0424</t>
  </si>
  <si>
    <t>1 x 5 Steel Threaded Plate - 2 Pack</t>
  </si>
  <si>
    <t>SKU: 2803-0039-0007</t>
  </si>
  <si>
    <t>1310 Series Hyper Hub (8mm REX™ Bore)</t>
  </si>
  <si>
    <t>SKU: 1310-0016-4008</t>
  </si>
  <si>
    <t>5204 Series Yellow Jacket Planetary Gear Motor (50.9:1 Ratio, 80mm Length 8mm REX™ Shaft, 117 RPM, 3.3 - 5V Encoder)</t>
  </si>
  <si>
    <t>SKU: 5204-8002-0051</t>
  </si>
  <si>
    <t>1611 Series Flanged Ball Bearing (8mm REX™ ID x 14mm OD, 5mm Thickness) - 2 Pack</t>
  </si>
  <si>
    <t>SKU: 1611-0514-4008</t>
  </si>
  <si>
    <t>1116 Series Grid Plate (11 x 29 Hole, 88 x 232mm)</t>
  </si>
  <si>
    <t>SKU: 1116-0088-0232</t>
  </si>
  <si>
    <t>Steel Channel-Connector Plate - 2 Pack</t>
  </si>
  <si>
    <t>SKU: 2803-0039-0022</t>
  </si>
  <si>
    <t>1116 Series Grid Plate (7 x 11 Hole, 56 x 88mm)</t>
  </si>
  <si>
    <t>SKU: 1116-0056-0088</t>
  </si>
  <si>
    <t>2807 Series Stainless Steel Shim (8mm ID x 11mm OD, 1mm Thickness) - 12 Pack</t>
  </si>
  <si>
    <t>SKU: 2807-0811-1000</t>
  </si>
  <si>
    <t>1109 Series goRAIL (336mm Length)</t>
  </si>
  <si>
    <t>SKU: 1109-0024-0336</t>
  </si>
  <si>
    <t>1123 Series Pattern Plate (3 x 17 Hole, 96 x 432mm)</t>
  </si>
  <si>
    <t>SKU: 1123-0096-0432</t>
  </si>
  <si>
    <t>1113 Series L-Channel (1 Hole, 48mm Length)</t>
  </si>
  <si>
    <t>SKU: 1113-0001-0048</t>
  </si>
  <si>
    <t>1109 Series goRAIL (624mm Length)</t>
  </si>
  <si>
    <t>SKU: 1109-0024-0624</t>
  </si>
  <si>
    <t>Your Cart (83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</si>
</sst>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70" formatCode="&quot;$&quot;#,##0.00"/>
  </numFmts>
  <fonts count="9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24"/>
      <color rgb="FF444444"/>
      <name val="Montserrat"/>
    </font>
    <font>
      <b/>
      <sz val="10"/>
      <color rgb="FF111111"/>
      <name val="Roboto"/>
    </font>
    <font>
      <sz val="10"/>
      <color rgb="FF111111"/>
      <name val="Roboto"/>
    </font>
    <font>
      <sz val="10"/>
      <color rgb="FF111111"/>
      <name val="Courier New"/>
      <family val="3"/>
    </font>
    <font>
      <u/>
      <sz val="10"/>
      <color theme="10"/>
      <name val="Verdana"/>
      <family val="2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E5E5E5"/>
      </bottom>
      <diagonal/>
    </border>
    <border>
      <left/>
      <right/>
      <top style="medium">
        <color rgb="FFE5E5E5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7" fillId="0" borderId="0" xfId="2" applyAlignment="1">
      <alignment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vertical="center"/>
    </xf>
    <xf numFmtId="8" fontId="0" fillId="0" borderId="0" xfId="0" applyNumberFormat="1"/>
    <xf numFmtId="0" fontId="3" fillId="0" borderId="0" xfId="0" applyFont="1" applyAlignment="1">
      <alignment horizontal="left" vertical="center"/>
    </xf>
    <xf numFmtId="0" fontId="0" fillId="0" borderId="0" xfId="0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7" fillId="0" borderId="0" xfId="2" applyAlignment="1">
      <alignment vertical="center"/>
    </xf>
    <xf numFmtId="8" fontId="5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/>
    </xf>
    <xf numFmtId="8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8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9" fontId="5" fillId="0" borderId="2" xfId="1" applyFont="1" applyBorder="1" applyAlignment="1">
      <alignment vertical="center"/>
    </xf>
    <xf numFmtId="9" fontId="5" fillId="0" borderId="1" xfId="1" applyFont="1" applyBorder="1" applyAlignment="1">
      <alignment vertical="center"/>
    </xf>
    <xf numFmtId="170" fontId="0" fillId="0" borderId="0" xfId="0" applyNumberFormat="1" applyFill="1" applyAlignment="1">
      <alignment vertical="center"/>
    </xf>
    <xf numFmtId="8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8" fontId="7" fillId="0" borderId="0" xfId="2" applyNumberFormat="1"/>
    <xf numFmtId="0" fontId="2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952500</xdr:colOff>
      <xdr:row>3</xdr:row>
      <xdr:rowOff>381000</xdr:rowOff>
    </xdr:to>
    <xdr:pic>
      <xdr:nvPicPr>
        <xdr:cNvPr id="2" name="Picture 1" descr="M4 x 0.7mm Zinc-Plated Socket Head Screw (11mm Length) - 25 Pack">
          <a:extLst>
            <a:ext uri="{FF2B5EF4-FFF2-40B4-BE49-F238E27FC236}">
              <a16:creationId xmlns:a16="http://schemas.microsoft.com/office/drawing/2014/main" id="{C7365DB5-9BB9-A724-034F-E9FE85500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95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952500</xdr:colOff>
      <xdr:row>5</xdr:row>
      <xdr:rowOff>381000</xdr:rowOff>
    </xdr:to>
    <xdr:pic>
      <xdr:nvPicPr>
        <xdr:cNvPr id="3" name="Picture 2" descr="2807-0811-0500 - 2807 Series Stainless Steel Shim (8mm ID x 11mm OD, 0.50mm Thickness) - 12 Pack">
          <a:extLst>
            <a:ext uri="{FF2B5EF4-FFF2-40B4-BE49-F238E27FC236}">
              <a16:creationId xmlns:a16="http://schemas.microsoft.com/office/drawing/2014/main" id="{27853EF3-CC82-2D6F-E70F-F8ED73F33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7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952500</xdr:colOff>
      <xdr:row>7</xdr:row>
      <xdr:rowOff>381000</xdr:rowOff>
    </xdr:to>
    <xdr:pic>
      <xdr:nvPicPr>
        <xdr:cNvPr id="4" name="Picture 3" descr="Wera Tools 2.5mm Ball-End Hex-Plus L-Key">
          <a:extLst>
            <a:ext uri="{FF2B5EF4-FFF2-40B4-BE49-F238E27FC236}">
              <a16:creationId xmlns:a16="http://schemas.microsoft.com/office/drawing/2014/main" id="{D68AB3B3-B8DF-8466-C18C-5BC800D4F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38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952500</xdr:colOff>
      <xdr:row>9</xdr:row>
      <xdr:rowOff>381000</xdr:rowOff>
    </xdr:to>
    <xdr:pic>
      <xdr:nvPicPr>
        <xdr:cNvPr id="5" name="Picture 4" descr="Wera Tools 3mm Ball-End Hex-Plus L-Key">
          <a:extLst>
            <a:ext uri="{FF2B5EF4-FFF2-40B4-BE49-F238E27FC236}">
              <a16:creationId xmlns:a16="http://schemas.microsoft.com/office/drawing/2014/main" id="{8848863D-C7A4-B6E1-4D2C-36523526F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963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952500</xdr:colOff>
      <xdr:row>11</xdr:row>
      <xdr:rowOff>381000</xdr:rowOff>
    </xdr:to>
    <xdr:pic>
      <xdr:nvPicPr>
        <xdr:cNvPr id="6" name="Picture 5" descr="1120 Series U-Channel (17 Hole, 432mm Length)">
          <a:extLst>
            <a:ext uri="{FF2B5EF4-FFF2-40B4-BE49-F238E27FC236}">
              <a16:creationId xmlns:a16="http://schemas.microsoft.com/office/drawing/2014/main" id="{04889F1A-AC5B-C713-285E-FA72F35FA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488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952500</xdr:colOff>
      <xdr:row>13</xdr:row>
      <xdr:rowOff>381000</xdr:rowOff>
    </xdr:to>
    <xdr:pic>
      <xdr:nvPicPr>
        <xdr:cNvPr id="7" name="Picture 6" descr="Wasteland Wheel (144mm Diameter, 52mm Width)">
          <a:extLst>
            <a:ext uri="{FF2B5EF4-FFF2-40B4-BE49-F238E27FC236}">
              <a16:creationId xmlns:a16="http://schemas.microsoft.com/office/drawing/2014/main" id="{47FEBFAA-0322-F93D-9F22-CFA457A69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014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952500</xdr:colOff>
      <xdr:row>15</xdr:row>
      <xdr:rowOff>381000</xdr:rowOff>
    </xdr:to>
    <xdr:pic>
      <xdr:nvPicPr>
        <xdr:cNvPr id="8" name="Picture 7" descr="Encoder Cable Extension (4-Pos JST XH, 300mm Length)">
          <a:extLst>
            <a:ext uri="{FF2B5EF4-FFF2-40B4-BE49-F238E27FC236}">
              <a16:creationId xmlns:a16="http://schemas.microsoft.com/office/drawing/2014/main" id="{64BA82B8-311C-F157-A95B-EED4EB793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539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952500</xdr:colOff>
      <xdr:row>17</xdr:row>
      <xdr:rowOff>381000</xdr:rowOff>
    </xdr:to>
    <xdr:pic>
      <xdr:nvPicPr>
        <xdr:cNvPr id="9" name="Picture 8" descr="1201-0043-0002 - 1201 Series Quad Block Pattern Mount (43-2)">
          <a:extLst>
            <a:ext uri="{FF2B5EF4-FFF2-40B4-BE49-F238E27FC236}">
              <a16:creationId xmlns:a16="http://schemas.microsoft.com/office/drawing/2014/main" id="{9264AC7F-7DC1-3B45-AF29-79FF855D8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683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952500</xdr:colOff>
      <xdr:row>19</xdr:row>
      <xdr:rowOff>381000</xdr:rowOff>
    </xdr:to>
    <xdr:pic>
      <xdr:nvPicPr>
        <xdr:cNvPr id="10" name="Picture 9" descr="1120 Series U-Channel (21 Hole, 528mm Length)">
          <a:extLst>
            <a:ext uri="{FF2B5EF4-FFF2-40B4-BE49-F238E27FC236}">
              <a16:creationId xmlns:a16="http://schemas.microsoft.com/office/drawing/2014/main" id="{5D0053C1-1092-F9C9-7216-98F4E2B48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828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952500</xdr:colOff>
      <xdr:row>21</xdr:row>
      <xdr:rowOff>381000</xdr:rowOff>
    </xdr:to>
    <xdr:pic>
      <xdr:nvPicPr>
        <xdr:cNvPr id="11" name="Picture 10" descr="M4 x 0.7mm Zinc-Plated Socket Head Screw (14mm Length) - 25 Pack">
          <a:extLst>
            <a:ext uri="{FF2B5EF4-FFF2-40B4-BE49-F238E27FC236}">
              <a16:creationId xmlns:a16="http://schemas.microsoft.com/office/drawing/2014/main" id="{B61ECFCB-E05F-2D0A-1480-4B846C018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353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952500</xdr:colOff>
      <xdr:row>23</xdr:row>
      <xdr:rowOff>381000</xdr:rowOff>
    </xdr:to>
    <xdr:pic>
      <xdr:nvPicPr>
        <xdr:cNvPr id="12" name="Picture 11" descr="3201-0004-0001 - M4 Socket Head Screw Assortment Pack">
          <a:extLst>
            <a:ext uri="{FF2B5EF4-FFF2-40B4-BE49-F238E27FC236}">
              <a16:creationId xmlns:a16="http://schemas.microsoft.com/office/drawing/2014/main" id="{A33768D1-8FCF-1676-F6D5-7D8D838FD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355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952500</xdr:colOff>
      <xdr:row>25</xdr:row>
      <xdr:rowOff>381000</xdr:rowOff>
    </xdr:to>
    <xdr:pic>
      <xdr:nvPicPr>
        <xdr:cNvPr id="13" name="Picture 12" descr="1522 Series 8mm ID Spacer (10mm OD, 3mm Length) - 4 Pack">
          <a:extLst>
            <a:ext uri="{FF2B5EF4-FFF2-40B4-BE49-F238E27FC236}">
              <a16:creationId xmlns:a16="http://schemas.microsoft.com/office/drawing/2014/main" id="{4512C040-17A4-77E6-C471-6C9F7CDE9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881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952500</xdr:colOff>
      <xdr:row>27</xdr:row>
      <xdr:rowOff>381000</xdr:rowOff>
    </xdr:to>
    <xdr:pic>
      <xdr:nvPicPr>
        <xdr:cNvPr id="14" name="Picture 13" descr="1201 Series Quad Block Pattern Mount (43-5)">
          <a:extLst>
            <a:ext uri="{FF2B5EF4-FFF2-40B4-BE49-F238E27FC236}">
              <a16:creationId xmlns:a16="http://schemas.microsoft.com/office/drawing/2014/main" id="{DD8E8702-F9F6-CB73-2725-DE3401EC1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644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952500</xdr:colOff>
      <xdr:row>29</xdr:row>
      <xdr:rowOff>381000</xdr:rowOff>
    </xdr:to>
    <xdr:pic>
      <xdr:nvPicPr>
        <xdr:cNvPr id="15" name="Picture 14" descr="M4 x 0.7mm Zinc-Plated Socket Head Screw (12mm Length) - 25 Pack">
          <a:extLst>
            <a:ext uri="{FF2B5EF4-FFF2-40B4-BE49-F238E27FC236}">
              <a16:creationId xmlns:a16="http://schemas.microsoft.com/office/drawing/2014/main" id="{558CC781-3803-A2E0-7D1C-16254C893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789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952500</xdr:colOff>
      <xdr:row>31</xdr:row>
      <xdr:rowOff>381000</xdr:rowOff>
    </xdr:to>
    <xdr:pic>
      <xdr:nvPicPr>
        <xdr:cNvPr id="16" name="Picture 15" descr="Threaded Steel L-Bracket (3 Hole) - 4 Pack">
          <a:extLst>
            <a:ext uri="{FF2B5EF4-FFF2-40B4-BE49-F238E27FC236}">
              <a16:creationId xmlns:a16="http://schemas.microsoft.com/office/drawing/2014/main" id="{2291A27F-11CB-D3F1-8F00-5027D8C05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791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952500</xdr:colOff>
      <xdr:row>33</xdr:row>
      <xdr:rowOff>381000</xdr:rowOff>
    </xdr:to>
    <xdr:pic>
      <xdr:nvPicPr>
        <xdr:cNvPr id="17" name="Picture 16" descr="1116-0232-0424 - 1116 Series Grid Plate (29 x 53 Hole, 232 x 424mm)">
          <a:extLst>
            <a:ext uri="{FF2B5EF4-FFF2-40B4-BE49-F238E27FC236}">
              <a16:creationId xmlns:a16="http://schemas.microsoft.com/office/drawing/2014/main" id="{E3DB6444-43DE-0F90-8951-2A3653107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697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952500</xdr:colOff>
      <xdr:row>35</xdr:row>
      <xdr:rowOff>381000</xdr:rowOff>
    </xdr:to>
    <xdr:pic>
      <xdr:nvPicPr>
        <xdr:cNvPr id="18" name="Picture 17" descr="1 x 5 Steel Threaded Plate - 2 Pack">
          <a:extLst>
            <a:ext uri="{FF2B5EF4-FFF2-40B4-BE49-F238E27FC236}">
              <a16:creationId xmlns:a16="http://schemas.microsoft.com/office/drawing/2014/main" id="{A465BE2F-A0EE-85AF-4D4E-571FDF491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222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952500</xdr:colOff>
      <xdr:row>37</xdr:row>
      <xdr:rowOff>381000</xdr:rowOff>
    </xdr:to>
    <xdr:pic>
      <xdr:nvPicPr>
        <xdr:cNvPr id="19" name="Picture 18" descr="1310 Series Hyper Hub (8mm REX™ Bore)">
          <a:extLst>
            <a:ext uri="{FF2B5EF4-FFF2-40B4-BE49-F238E27FC236}">
              <a16:creationId xmlns:a16="http://schemas.microsoft.com/office/drawing/2014/main" id="{E6557BA0-95B0-1B32-EFDC-D2A459F4B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128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952500</xdr:colOff>
      <xdr:row>39</xdr:row>
      <xdr:rowOff>381000</xdr:rowOff>
    </xdr:to>
    <xdr:pic>
      <xdr:nvPicPr>
        <xdr:cNvPr id="20" name="Picture 19" descr="5204 Series Yellow Jacket Planetary Gear Motor (50.9:1 Ratio, 80mm Length 8mm REX™ Shaft, 117 RPM, 3.3 - 5V Encoder)">
          <a:extLst>
            <a:ext uri="{FF2B5EF4-FFF2-40B4-BE49-F238E27FC236}">
              <a16:creationId xmlns:a16="http://schemas.microsoft.com/office/drawing/2014/main" id="{05340BD3-5533-392F-592B-D6E2C1ACB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273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952500</xdr:colOff>
      <xdr:row>41</xdr:row>
      <xdr:rowOff>381000</xdr:rowOff>
    </xdr:to>
    <xdr:pic>
      <xdr:nvPicPr>
        <xdr:cNvPr id="21" name="Picture 20" descr="1611 Series Flanged Ball Bearing (8mm REX™ ID x 14mm OD, 5mm Thickness) - 2 Pack">
          <a:extLst>
            <a:ext uri="{FF2B5EF4-FFF2-40B4-BE49-F238E27FC236}">
              <a16:creationId xmlns:a16="http://schemas.microsoft.com/office/drawing/2014/main" id="{F5CC4F85-BFDF-76F5-605B-6A39EA003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610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952500</xdr:colOff>
      <xdr:row>43</xdr:row>
      <xdr:rowOff>381000</xdr:rowOff>
    </xdr:to>
    <xdr:pic>
      <xdr:nvPicPr>
        <xdr:cNvPr id="22" name="Picture 21" descr="1116-0088-0232 - 1116 Series Grid Plate (11 x 29 Hole, 88 x 232mm)">
          <a:extLst>
            <a:ext uri="{FF2B5EF4-FFF2-40B4-BE49-F238E27FC236}">
              <a16:creationId xmlns:a16="http://schemas.microsoft.com/office/drawing/2014/main" id="{FF54990D-1E69-4278-225B-79E635DA7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851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952500</xdr:colOff>
      <xdr:row>45</xdr:row>
      <xdr:rowOff>381000</xdr:rowOff>
    </xdr:to>
    <xdr:pic>
      <xdr:nvPicPr>
        <xdr:cNvPr id="23" name="Picture 22" descr="Steel Channel-Connector Plate - 2 Pack">
          <a:extLst>
            <a:ext uri="{FF2B5EF4-FFF2-40B4-BE49-F238E27FC236}">
              <a16:creationId xmlns:a16="http://schemas.microsoft.com/office/drawing/2014/main" id="{7C2A19F4-B2E9-4D1A-8BDF-03CFEA20E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376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952500</xdr:colOff>
      <xdr:row>47</xdr:row>
      <xdr:rowOff>381000</xdr:rowOff>
    </xdr:to>
    <xdr:pic>
      <xdr:nvPicPr>
        <xdr:cNvPr id="24" name="Picture 23" descr="1116-0056-0088 - 1116 Series Grid Plate (7 x 11 Hole, 56 x 88mm)">
          <a:extLst>
            <a:ext uri="{FF2B5EF4-FFF2-40B4-BE49-F238E27FC236}">
              <a16:creationId xmlns:a16="http://schemas.microsoft.com/office/drawing/2014/main" id="{B5238FC4-5520-310F-FEFE-5E33B6F03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282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952500</xdr:colOff>
      <xdr:row>49</xdr:row>
      <xdr:rowOff>381000</xdr:rowOff>
    </xdr:to>
    <xdr:pic>
      <xdr:nvPicPr>
        <xdr:cNvPr id="25" name="Picture 24" descr="2807-0811-1000 - 2807 Series Stainless Steel Shim (8mm ID x 11mm OD, 1mm Thickness) - 12 Pack">
          <a:extLst>
            <a:ext uri="{FF2B5EF4-FFF2-40B4-BE49-F238E27FC236}">
              <a16:creationId xmlns:a16="http://schemas.microsoft.com/office/drawing/2014/main" id="{AE9880B8-470D-64E4-3281-19CF709E3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807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952500</xdr:colOff>
      <xdr:row>51</xdr:row>
      <xdr:rowOff>381000</xdr:rowOff>
    </xdr:to>
    <xdr:pic>
      <xdr:nvPicPr>
        <xdr:cNvPr id="26" name="Picture 25" descr="1109 Series goRAIL (336mm Length)">
          <a:extLst>
            <a:ext uri="{FF2B5EF4-FFF2-40B4-BE49-F238E27FC236}">
              <a16:creationId xmlns:a16="http://schemas.microsoft.com/office/drawing/2014/main" id="{B1583688-8377-DEB8-995D-9BE5A1895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429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952500</xdr:colOff>
      <xdr:row>53</xdr:row>
      <xdr:rowOff>381000</xdr:rowOff>
    </xdr:to>
    <xdr:pic>
      <xdr:nvPicPr>
        <xdr:cNvPr id="27" name="Picture 26" descr="1123 Series Pattern Plate (3 x 17 Hole, 96 x 432mm)">
          <a:extLst>
            <a:ext uri="{FF2B5EF4-FFF2-40B4-BE49-F238E27FC236}">
              <a16:creationId xmlns:a16="http://schemas.microsoft.com/office/drawing/2014/main" id="{BC803280-AA32-A47D-A1E9-C5DE294A0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335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952500</xdr:colOff>
      <xdr:row>55</xdr:row>
      <xdr:rowOff>381000</xdr:rowOff>
    </xdr:to>
    <xdr:pic>
      <xdr:nvPicPr>
        <xdr:cNvPr id="28" name="Picture 27" descr="1113 Series L-Channel (1 Hole, 48mm Length)">
          <a:extLst>
            <a:ext uri="{FF2B5EF4-FFF2-40B4-BE49-F238E27FC236}">
              <a16:creationId xmlns:a16="http://schemas.microsoft.com/office/drawing/2014/main" id="{76BE3CCB-C75B-FA9D-E94F-15959E48C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479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56</xdr:row>
      <xdr:rowOff>66675</xdr:rowOff>
    </xdr:from>
    <xdr:to>
      <xdr:col>0</xdr:col>
      <xdr:colOff>1152525</xdr:colOff>
      <xdr:row>57</xdr:row>
      <xdr:rowOff>447675</xdr:rowOff>
    </xdr:to>
    <xdr:pic>
      <xdr:nvPicPr>
        <xdr:cNvPr id="31" name="Picture 30" descr="1109 Series goRAIL (624mm Length)">
          <a:extLst>
            <a:ext uri="{FF2B5EF4-FFF2-40B4-BE49-F238E27FC236}">
              <a16:creationId xmlns:a16="http://schemas.microsoft.com/office/drawing/2014/main" id="{F73CBE7C-2EBC-44B5-8006-A6D912401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315563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bilda.com/1201-series-quad-block-pattern-mount-43-2/" TargetMode="External"/><Relationship Id="rId13" Type="http://schemas.openxmlformats.org/officeDocument/2006/relationships/hyperlink" Target="https://www.gobilda.com/1201-series-quad-block-pattern-mount-43-5/" TargetMode="External"/><Relationship Id="rId18" Type="http://schemas.openxmlformats.org/officeDocument/2006/relationships/hyperlink" Target="https://www.gobilda.com/1310-series-hyper-hub-8mm-rex-bore/" TargetMode="External"/><Relationship Id="rId26" Type="http://schemas.openxmlformats.org/officeDocument/2006/relationships/hyperlink" Target="https://www.gobilda.com/1123-series-pattern-plate-3-x-17-hole-96-x-432mm/" TargetMode="External"/><Relationship Id="rId3" Type="http://schemas.openxmlformats.org/officeDocument/2006/relationships/hyperlink" Target="https://www.gobilda.com/wera-tools-2-5mm-ball-end-hex-plus-l-key/" TargetMode="External"/><Relationship Id="rId21" Type="http://schemas.openxmlformats.org/officeDocument/2006/relationships/hyperlink" Target="https://www.gobilda.com/1116-series-grid-plate-11-x-29-hole-88-x-232mm/" TargetMode="External"/><Relationship Id="rId7" Type="http://schemas.openxmlformats.org/officeDocument/2006/relationships/hyperlink" Target="https://www.gobilda.com/encoder-cable-extension-4-pos-jst-xh-300mm-length/" TargetMode="External"/><Relationship Id="rId12" Type="http://schemas.openxmlformats.org/officeDocument/2006/relationships/hyperlink" Target="https://www.gobilda.com/1522-series-8mm-id-spacer-10mm-od-3mm-length-4-pack/" TargetMode="External"/><Relationship Id="rId17" Type="http://schemas.openxmlformats.org/officeDocument/2006/relationships/hyperlink" Target="https://www.gobilda.com/1-x-5-steel-threaded-plate-2-pack/" TargetMode="External"/><Relationship Id="rId25" Type="http://schemas.openxmlformats.org/officeDocument/2006/relationships/hyperlink" Target="https://www.gobilda.com/1109-series-gorail-336mm-length/" TargetMode="External"/><Relationship Id="rId2" Type="http://schemas.openxmlformats.org/officeDocument/2006/relationships/hyperlink" Target="https://www.gobilda.com/2807-series-stainless-steel-shim-8mm-id-x-11mm-od-0-50mm-thickness-12-pack/" TargetMode="External"/><Relationship Id="rId16" Type="http://schemas.openxmlformats.org/officeDocument/2006/relationships/hyperlink" Target="https://www.gobilda.com/1116-series-grid-plate-29-x-53-hole-232-x-424mm/" TargetMode="External"/><Relationship Id="rId20" Type="http://schemas.openxmlformats.org/officeDocument/2006/relationships/hyperlink" Target="https://www.gobilda.com/1611-series-flanged-ball-bearing-8mm-rex-id-x-14mm-od-5mm-thickness-2-pack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gobilda.com/m4-x-0-7mm-zinc-plated-socket-head-screw-11mm-length/?sku=2800-0004-0011" TargetMode="External"/><Relationship Id="rId6" Type="http://schemas.openxmlformats.org/officeDocument/2006/relationships/hyperlink" Target="https://www.gobilda.com/wasteland-wheel-144mm-diameter-52mm-width/" TargetMode="External"/><Relationship Id="rId11" Type="http://schemas.openxmlformats.org/officeDocument/2006/relationships/hyperlink" Target="https://www.gobilda.com/m4-socket-head-screw-assortment-pack/" TargetMode="External"/><Relationship Id="rId24" Type="http://schemas.openxmlformats.org/officeDocument/2006/relationships/hyperlink" Target="https://www.gobilda.com/2807-series-stainless-steel-shim-8mm-id-x-11mm-od-1mm-thickness-12-pack/" TargetMode="External"/><Relationship Id="rId5" Type="http://schemas.openxmlformats.org/officeDocument/2006/relationships/hyperlink" Target="https://www.gobilda.com/1120-series-u-channel-17-hole-432mm-length/" TargetMode="External"/><Relationship Id="rId15" Type="http://schemas.openxmlformats.org/officeDocument/2006/relationships/hyperlink" Target="https://www.gobilda.com/threaded-steel-l-bracket-3-hole-4-pack/" TargetMode="External"/><Relationship Id="rId23" Type="http://schemas.openxmlformats.org/officeDocument/2006/relationships/hyperlink" Target="https://www.gobilda.com/1116-series-grid-plate-7-x-11-hole-56-x-88mm/" TargetMode="External"/><Relationship Id="rId28" Type="http://schemas.openxmlformats.org/officeDocument/2006/relationships/hyperlink" Target="https://www.gobilda.com/1109-series-gorail-624mm-length/" TargetMode="External"/><Relationship Id="rId10" Type="http://schemas.openxmlformats.org/officeDocument/2006/relationships/hyperlink" Target="https://www.gobilda.com/m4-x-0-7mm-zinc-plated-socket-head-screw-14mm-length/?sku=2800-0004-0014" TargetMode="External"/><Relationship Id="rId19" Type="http://schemas.openxmlformats.org/officeDocument/2006/relationships/hyperlink" Target="https://www.gobilda.com/5204-series-yellow-jacket-planetary-gear-motor-50-9-1-ratio-80mm-length-8mm-rex-shaft-117-rpm-3-3-5v-encoder/" TargetMode="External"/><Relationship Id="rId4" Type="http://schemas.openxmlformats.org/officeDocument/2006/relationships/hyperlink" Target="https://www.gobilda.com/wera-tools-3mm-ball-end-hex-plus-l-key/" TargetMode="External"/><Relationship Id="rId9" Type="http://schemas.openxmlformats.org/officeDocument/2006/relationships/hyperlink" Target="https://www.gobilda.com/1120-series-u-channel-21-hole-528mm-length/" TargetMode="External"/><Relationship Id="rId14" Type="http://schemas.openxmlformats.org/officeDocument/2006/relationships/hyperlink" Target="https://www.gobilda.com/m4-x-0-7mm-zinc-plated-socket-head-screw-12mm-length/?sku=2800-0004-0012" TargetMode="External"/><Relationship Id="rId22" Type="http://schemas.openxmlformats.org/officeDocument/2006/relationships/hyperlink" Target="https://www.gobilda.com/steel-channel-connector-plate-2-pack/" TargetMode="External"/><Relationship Id="rId27" Type="http://schemas.openxmlformats.org/officeDocument/2006/relationships/hyperlink" Target="https://www.gobilda.com/1113-series-l-channel-1-hole-48mm-length/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516D-9306-4681-B3C1-646694AB2E38}">
  <dimension ref="A1:E67"/>
  <sheetViews>
    <sheetView tabSelected="1" topLeftCell="A55" workbookViewId="0">
      <selection activeCell="B39" sqref="B39"/>
    </sheetView>
  </sheetViews>
  <sheetFormatPr defaultRowHeight="12.75" x14ac:dyDescent="0.2"/>
  <cols>
    <col min="1" max="1" width="16.625" customWidth="1"/>
    <col min="2" max="2" width="75" customWidth="1"/>
    <col min="3" max="3" width="6.25" bestFit="1" customWidth="1"/>
    <col min="4" max="4" width="6.875" bestFit="1" customWidth="1"/>
    <col min="5" max="5" width="8.25" style="2" bestFit="1" customWidth="1"/>
  </cols>
  <sheetData>
    <row r="1" spans="1:5" ht="36" x14ac:dyDescent="0.2">
      <c r="A1" s="5" t="s">
        <v>60</v>
      </c>
      <c r="B1" s="6"/>
      <c r="C1" s="6"/>
      <c r="D1" s="6"/>
    </row>
    <row r="2" spans="1:5" ht="13.5" thickBot="1" x14ac:dyDescent="0.25">
      <c r="A2" s="7" t="s">
        <v>0</v>
      </c>
      <c r="B2" s="7"/>
      <c r="C2" s="8" t="s">
        <v>1</v>
      </c>
      <c r="D2" s="8" t="s">
        <v>2</v>
      </c>
      <c r="E2" s="9" t="s">
        <v>3</v>
      </c>
    </row>
    <row r="3" spans="1:5" ht="45" customHeight="1" x14ac:dyDescent="0.2">
      <c r="A3" s="10"/>
      <c r="B3" s="11" t="s">
        <v>4</v>
      </c>
      <c r="C3" s="12">
        <v>3.49</v>
      </c>
      <c r="D3" s="18">
        <v>1</v>
      </c>
      <c r="E3" s="21">
        <v>3.49</v>
      </c>
    </row>
    <row r="4" spans="1:5" ht="45" customHeight="1" thickBot="1" x14ac:dyDescent="0.25">
      <c r="A4" s="13"/>
      <c r="B4" s="3" t="s">
        <v>5</v>
      </c>
      <c r="C4" s="14"/>
      <c r="D4" s="15"/>
      <c r="E4" s="21"/>
    </row>
    <row r="5" spans="1:5" ht="45" customHeight="1" x14ac:dyDescent="0.2">
      <c r="A5" s="16"/>
      <c r="B5" s="11" t="s">
        <v>6</v>
      </c>
      <c r="C5" s="17">
        <v>2.59</v>
      </c>
      <c r="D5" s="18">
        <v>1</v>
      </c>
      <c r="E5" s="21">
        <v>2.59</v>
      </c>
    </row>
    <row r="6" spans="1:5" ht="45" customHeight="1" thickBot="1" x14ac:dyDescent="0.25">
      <c r="A6" s="13"/>
      <c r="B6" s="3" t="s">
        <v>7</v>
      </c>
      <c r="C6" s="14"/>
      <c r="D6" s="15"/>
      <c r="E6" s="21"/>
    </row>
    <row r="7" spans="1:5" ht="45" customHeight="1" x14ac:dyDescent="0.2">
      <c r="A7" s="16"/>
      <c r="B7" s="11" t="s">
        <v>8</v>
      </c>
      <c r="C7" s="17">
        <v>2.4900000000000002</v>
      </c>
      <c r="D7" s="18">
        <v>1</v>
      </c>
      <c r="E7" s="21">
        <v>2.4900000000000002</v>
      </c>
    </row>
    <row r="8" spans="1:5" ht="45" customHeight="1" thickBot="1" x14ac:dyDescent="0.25">
      <c r="A8" s="13"/>
      <c r="B8" s="3" t="s">
        <v>9</v>
      </c>
      <c r="C8" s="14"/>
      <c r="D8" s="15"/>
      <c r="E8" s="21"/>
    </row>
    <row r="9" spans="1:5" ht="45" customHeight="1" x14ac:dyDescent="0.2">
      <c r="A9" s="19"/>
      <c r="B9" s="11" t="s">
        <v>10</v>
      </c>
      <c r="C9" s="17">
        <v>2.99</v>
      </c>
      <c r="D9" s="18">
        <v>1</v>
      </c>
      <c r="E9" s="21">
        <v>2.99</v>
      </c>
    </row>
    <row r="10" spans="1:5" ht="45" customHeight="1" thickBot="1" x14ac:dyDescent="0.25">
      <c r="A10" s="20"/>
      <c r="B10" s="3" t="s">
        <v>11</v>
      </c>
      <c r="C10" s="14"/>
      <c r="D10" s="15"/>
      <c r="E10" s="21"/>
    </row>
    <row r="11" spans="1:5" ht="45" customHeight="1" x14ac:dyDescent="0.2">
      <c r="A11" s="16"/>
      <c r="B11" s="11" t="s">
        <v>12</v>
      </c>
      <c r="C11" s="17">
        <v>19.989999999999998</v>
      </c>
      <c r="D11" s="18">
        <v>2</v>
      </c>
      <c r="E11" s="21">
        <v>39.979999999999997</v>
      </c>
    </row>
    <row r="12" spans="1:5" ht="45" customHeight="1" thickBot="1" x14ac:dyDescent="0.25">
      <c r="A12" s="13"/>
      <c r="B12" s="3" t="s">
        <v>13</v>
      </c>
      <c r="C12" s="14"/>
      <c r="D12" s="15"/>
      <c r="E12" s="21"/>
    </row>
    <row r="13" spans="1:5" ht="45" customHeight="1" x14ac:dyDescent="0.2">
      <c r="A13" s="16"/>
      <c r="B13" s="11" t="s">
        <v>14</v>
      </c>
      <c r="C13" s="17">
        <v>24.99</v>
      </c>
      <c r="D13" s="18">
        <v>4</v>
      </c>
      <c r="E13" s="21">
        <v>99.96</v>
      </c>
    </row>
    <row r="14" spans="1:5" ht="45" customHeight="1" thickBot="1" x14ac:dyDescent="0.25">
      <c r="A14" s="13"/>
      <c r="B14" s="3" t="s">
        <v>15</v>
      </c>
      <c r="C14" s="14"/>
      <c r="D14" s="15"/>
      <c r="E14" s="21"/>
    </row>
    <row r="15" spans="1:5" ht="45" customHeight="1" x14ac:dyDescent="0.2">
      <c r="A15" s="16"/>
      <c r="B15" s="11" t="s">
        <v>16</v>
      </c>
      <c r="C15" s="17">
        <v>2.99</v>
      </c>
      <c r="D15" s="18">
        <v>4</v>
      </c>
      <c r="E15" s="21">
        <v>11.96</v>
      </c>
    </row>
    <row r="16" spans="1:5" ht="45" customHeight="1" thickBot="1" x14ac:dyDescent="0.25">
      <c r="A16" s="13"/>
      <c r="B16" s="3" t="s">
        <v>17</v>
      </c>
      <c r="C16" s="14"/>
      <c r="D16" s="15"/>
      <c r="E16" s="21"/>
    </row>
    <row r="17" spans="1:5" ht="45" customHeight="1" x14ac:dyDescent="0.2">
      <c r="A17" s="16"/>
      <c r="B17" s="11" t="s">
        <v>18</v>
      </c>
      <c r="C17" s="17">
        <v>6.99</v>
      </c>
      <c r="D17" s="18">
        <v>4</v>
      </c>
      <c r="E17" s="21">
        <v>27.96</v>
      </c>
    </row>
    <row r="18" spans="1:5" ht="45" customHeight="1" thickBot="1" x14ac:dyDescent="0.25">
      <c r="A18" s="13"/>
      <c r="B18" s="3" t="s">
        <v>19</v>
      </c>
      <c r="C18" s="14"/>
      <c r="D18" s="15"/>
      <c r="E18" s="21"/>
    </row>
    <row r="19" spans="1:5" ht="45" customHeight="1" x14ac:dyDescent="0.2">
      <c r="A19" s="16"/>
      <c r="B19" s="11" t="s">
        <v>20</v>
      </c>
      <c r="C19" s="17">
        <v>23.99</v>
      </c>
      <c r="D19" s="18">
        <v>4</v>
      </c>
      <c r="E19" s="21">
        <v>95.96</v>
      </c>
    </row>
    <row r="20" spans="1:5" ht="45" customHeight="1" thickBot="1" x14ac:dyDescent="0.25">
      <c r="A20" s="13"/>
      <c r="B20" s="3" t="s">
        <v>21</v>
      </c>
      <c r="C20" s="14"/>
      <c r="D20" s="15"/>
      <c r="E20" s="21"/>
    </row>
    <row r="21" spans="1:5" ht="45" customHeight="1" x14ac:dyDescent="0.2">
      <c r="A21" s="16"/>
      <c r="B21" s="11" t="s">
        <v>22</v>
      </c>
      <c r="C21" s="17">
        <v>3.69</v>
      </c>
      <c r="D21" s="18">
        <v>1</v>
      </c>
      <c r="E21" s="21">
        <v>3.69</v>
      </c>
    </row>
    <row r="22" spans="1:5" ht="45" customHeight="1" thickBot="1" x14ac:dyDescent="0.25">
      <c r="A22" s="13"/>
      <c r="B22" s="3" t="s">
        <v>23</v>
      </c>
      <c r="C22" s="14"/>
      <c r="D22" s="15"/>
      <c r="E22" s="21"/>
    </row>
    <row r="23" spans="1:5" ht="45" customHeight="1" x14ac:dyDescent="0.2">
      <c r="A23" s="16"/>
      <c r="B23" s="11" t="s">
        <v>24</v>
      </c>
      <c r="C23" s="17">
        <v>44.99</v>
      </c>
      <c r="D23" s="18">
        <v>1</v>
      </c>
      <c r="E23" s="21">
        <v>44.99</v>
      </c>
    </row>
    <row r="24" spans="1:5" ht="45" customHeight="1" thickBot="1" x14ac:dyDescent="0.25">
      <c r="A24" s="13"/>
      <c r="B24" s="3" t="s">
        <v>25</v>
      </c>
      <c r="C24" s="14"/>
      <c r="D24" s="15"/>
      <c r="E24" s="21"/>
    </row>
    <row r="25" spans="1:5" ht="45" customHeight="1" x14ac:dyDescent="0.2">
      <c r="A25" s="16"/>
      <c r="B25" s="11" t="s">
        <v>26</v>
      </c>
      <c r="C25" s="17">
        <v>2.99</v>
      </c>
      <c r="D25" s="18">
        <v>2</v>
      </c>
      <c r="E25" s="21">
        <v>5.98</v>
      </c>
    </row>
    <row r="26" spans="1:5" ht="45" customHeight="1" thickBot="1" x14ac:dyDescent="0.25">
      <c r="A26" s="13"/>
      <c r="B26" s="3" t="s">
        <v>27</v>
      </c>
      <c r="C26" s="14"/>
      <c r="D26" s="15"/>
      <c r="E26" s="21"/>
    </row>
    <row r="27" spans="1:5" ht="45" customHeight="1" x14ac:dyDescent="0.2">
      <c r="A27" s="16"/>
      <c r="B27" s="11" t="s">
        <v>28</v>
      </c>
      <c r="C27" s="17">
        <v>6.99</v>
      </c>
      <c r="D27" s="18">
        <v>4</v>
      </c>
      <c r="E27" s="21">
        <v>27.96</v>
      </c>
    </row>
    <row r="28" spans="1:5" ht="45" customHeight="1" thickBot="1" x14ac:dyDescent="0.25">
      <c r="A28" s="13"/>
      <c r="B28" s="3" t="s">
        <v>29</v>
      </c>
      <c r="C28" s="14"/>
      <c r="D28" s="15"/>
      <c r="E28" s="21"/>
    </row>
    <row r="29" spans="1:5" ht="45" customHeight="1" x14ac:dyDescent="0.2">
      <c r="A29" s="16"/>
      <c r="B29" s="11" t="s">
        <v>30</v>
      </c>
      <c r="C29" s="17">
        <v>3.59</v>
      </c>
      <c r="D29" s="18">
        <v>2</v>
      </c>
      <c r="E29" s="21">
        <v>7.18</v>
      </c>
    </row>
    <row r="30" spans="1:5" ht="45" customHeight="1" thickBot="1" x14ac:dyDescent="0.25">
      <c r="A30" s="13"/>
      <c r="B30" s="3" t="s">
        <v>31</v>
      </c>
      <c r="C30" s="14"/>
      <c r="D30" s="15"/>
      <c r="E30" s="21"/>
    </row>
    <row r="31" spans="1:5" ht="45" customHeight="1" x14ac:dyDescent="0.2">
      <c r="A31" s="16"/>
      <c r="B31" s="11" t="s">
        <v>32</v>
      </c>
      <c r="C31" s="17">
        <v>4.99</v>
      </c>
      <c r="D31" s="18">
        <v>8</v>
      </c>
      <c r="E31" s="21">
        <v>39.92</v>
      </c>
    </row>
    <row r="32" spans="1:5" ht="45" customHeight="1" thickBot="1" x14ac:dyDescent="0.25">
      <c r="A32" s="13"/>
      <c r="B32" s="3" t="s">
        <v>33</v>
      </c>
      <c r="C32" s="14"/>
      <c r="D32" s="15"/>
      <c r="E32" s="21"/>
    </row>
    <row r="33" spans="1:5" ht="45" customHeight="1" x14ac:dyDescent="0.2">
      <c r="A33" s="16"/>
      <c r="B33" s="11" t="s">
        <v>34</v>
      </c>
      <c r="C33" s="17">
        <v>24.99</v>
      </c>
      <c r="D33" s="18">
        <v>3</v>
      </c>
      <c r="E33" s="21">
        <v>74.97</v>
      </c>
    </row>
    <row r="34" spans="1:5" ht="45" customHeight="1" thickBot="1" x14ac:dyDescent="0.25">
      <c r="A34" s="13"/>
      <c r="B34" s="3" t="s">
        <v>35</v>
      </c>
      <c r="C34" s="14"/>
      <c r="D34" s="15"/>
      <c r="E34" s="21"/>
    </row>
    <row r="35" spans="1:5" ht="45" customHeight="1" x14ac:dyDescent="0.2">
      <c r="A35" s="16"/>
      <c r="B35" s="11" t="s">
        <v>36</v>
      </c>
      <c r="C35" s="17">
        <v>2.99</v>
      </c>
      <c r="D35" s="18">
        <v>4</v>
      </c>
      <c r="E35" s="21">
        <v>11.96</v>
      </c>
    </row>
    <row r="36" spans="1:5" ht="45" customHeight="1" thickBot="1" x14ac:dyDescent="0.25">
      <c r="A36" s="13"/>
      <c r="B36" s="3" t="s">
        <v>37</v>
      </c>
      <c r="C36" s="14"/>
      <c r="D36" s="15"/>
      <c r="E36" s="21"/>
    </row>
    <row r="37" spans="1:5" ht="45" customHeight="1" x14ac:dyDescent="0.2">
      <c r="A37" s="16"/>
      <c r="B37" s="11" t="s">
        <v>38</v>
      </c>
      <c r="C37" s="17">
        <v>7.99</v>
      </c>
      <c r="D37" s="18">
        <v>4</v>
      </c>
      <c r="E37" s="21">
        <v>31.96</v>
      </c>
    </row>
    <row r="38" spans="1:5" ht="45" customHeight="1" thickBot="1" x14ac:dyDescent="0.25">
      <c r="A38" s="13"/>
      <c r="B38" s="3" t="s">
        <v>39</v>
      </c>
      <c r="C38" s="14"/>
      <c r="D38" s="15"/>
      <c r="E38" s="21"/>
    </row>
    <row r="39" spans="1:5" ht="45" customHeight="1" x14ac:dyDescent="0.2">
      <c r="A39" s="16"/>
      <c r="B39" s="1" t="s">
        <v>40</v>
      </c>
      <c r="C39" s="17">
        <v>46.99</v>
      </c>
      <c r="D39" s="18">
        <v>4</v>
      </c>
      <c r="E39" s="21">
        <v>187.96</v>
      </c>
    </row>
    <row r="40" spans="1:5" ht="45" customHeight="1" thickBot="1" x14ac:dyDescent="0.25">
      <c r="A40" s="13"/>
      <c r="B40" s="3" t="s">
        <v>41</v>
      </c>
      <c r="C40" s="14"/>
      <c r="D40" s="15"/>
      <c r="E40" s="21"/>
    </row>
    <row r="41" spans="1:5" ht="45" customHeight="1" x14ac:dyDescent="0.2">
      <c r="A41" s="16"/>
      <c r="B41" s="11" t="s">
        <v>42</v>
      </c>
      <c r="C41" s="17">
        <v>5.99</v>
      </c>
      <c r="D41" s="18">
        <v>4</v>
      </c>
      <c r="E41" s="21">
        <v>23.96</v>
      </c>
    </row>
    <row r="42" spans="1:5" ht="45" customHeight="1" thickBot="1" x14ac:dyDescent="0.25">
      <c r="A42" s="13"/>
      <c r="B42" s="3" t="s">
        <v>43</v>
      </c>
      <c r="C42" s="14"/>
      <c r="D42" s="15"/>
      <c r="E42" s="21"/>
    </row>
    <row r="43" spans="1:5" ht="45" customHeight="1" x14ac:dyDescent="0.2">
      <c r="A43" s="16"/>
      <c r="B43" s="11" t="s">
        <v>44</v>
      </c>
      <c r="C43" s="17">
        <v>7.99</v>
      </c>
      <c r="D43" s="18">
        <v>2</v>
      </c>
      <c r="E43" s="21">
        <v>15.98</v>
      </c>
    </row>
    <row r="44" spans="1:5" ht="45" customHeight="1" thickBot="1" x14ac:dyDescent="0.25">
      <c r="A44" s="13"/>
      <c r="B44" s="3" t="s">
        <v>45</v>
      </c>
      <c r="C44" s="14"/>
      <c r="D44" s="15"/>
      <c r="E44" s="21"/>
    </row>
    <row r="45" spans="1:5" ht="45" customHeight="1" x14ac:dyDescent="0.2">
      <c r="A45" s="16"/>
      <c r="B45" s="11" t="s">
        <v>46</v>
      </c>
      <c r="C45" s="17">
        <v>3.49</v>
      </c>
      <c r="D45" s="18">
        <v>4</v>
      </c>
      <c r="E45" s="21">
        <v>13.96</v>
      </c>
    </row>
    <row r="46" spans="1:5" ht="45" customHeight="1" thickBot="1" x14ac:dyDescent="0.25">
      <c r="A46" s="13"/>
      <c r="B46" s="3" t="s">
        <v>47</v>
      </c>
      <c r="C46" s="14"/>
      <c r="D46" s="15"/>
      <c r="E46" s="21"/>
    </row>
    <row r="47" spans="1:5" ht="45" customHeight="1" x14ac:dyDescent="0.2">
      <c r="A47" s="16"/>
      <c r="B47" s="11" t="s">
        <v>48</v>
      </c>
      <c r="C47" s="17">
        <v>3.49</v>
      </c>
      <c r="D47" s="18">
        <v>2</v>
      </c>
      <c r="E47" s="21">
        <v>6.98</v>
      </c>
    </row>
    <row r="48" spans="1:5" ht="45" customHeight="1" thickBot="1" x14ac:dyDescent="0.25">
      <c r="A48" s="13"/>
      <c r="B48" s="3" t="s">
        <v>49</v>
      </c>
      <c r="C48" s="14"/>
      <c r="D48" s="15"/>
      <c r="E48" s="21"/>
    </row>
    <row r="49" spans="1:5" ht="45" customHeight="1" x14ac:dyDescent="0.2">
      <c r="A49" s="16"/>
      <c r="B49" s="11" t="s">
        <v>50</v>
      </c>
      <c r="C49" s="17">
        <v>2.59</v>
      </c>
      <c r="D49" s="18">
        <v>2</v>
      </c>
      <c r="E49" s="21">
        <v>5.18</v>
      </c>
    </row>
    <row r="50" spans="1:5" ht="45" customHeight="1" thickBot="1" x14ac:dyDescent="0.25">
      <c r="A50" s="13"/>
      <c r="B50" s="3" t="s">
        <v>51</v>
      </c>
      <c r="C50" s="14"/>
      <c r="D50" s="15"/>
      <c r="E50" s="21"/>
    </row>
    <row r="51" spans="1:5" ht="45" customHeight="1" x14ac:dyDescent="0.2">
      <c r="A51" s="16"/>
      <c r="B51" s="11" t="s">
        <v>52</v>
      </c>
      <c r="C51" s="17">
        <v>9.39</v>
      </c>
      <c r="D51" s="18">
        <v>3</v>
      </c>
      <c r="E51" s="21">
        <v>28.17</v>
      </c>
    </row>
    <row r="52" spans="1:5" ht="45" customHeight="1" thickBot="1" x14ac:dyDescent="0.25">
      <c r="A52" s="13"/>
      <c r="B52" s="3" t="s">
        <v>53</v>
      </c>
      <c r="C52" s="14"/>
      <c r="D52" s="15"/>
      <c r="E52" s="21"/>
    </row>
    <row r="53" spans="1:5" ht="45" customHeight="1" x14ac:dyDescent="0.2">
      <c r="A53" s="16"/>
      <c r="B53" s="11" t="s">
        <v>54</v>
      </c>
      <c r="C53" s="17">
        <v>24.99</v>
      </c>
      <c r="D53" s="18">
        <v>3</v>
      </c>
      <c r="E53" s="21">
        <v>74.97</v>
      </c>
    </row>
    <row r="54" spans="1:5" ht="45" customHeight="1" thickBot="1" x14ac:dyDescent="0.25">
      <c r="A54" s="13"/>
      <c r="B54" s="3" t="s">
        <v>55</v>
      </c>
      <c r="C54" s="14"/>
      <c r="D54" s="15"/>
      <c r="E54" s="21"/>
    </row>
    <row r="55" spans="1:5" ht="45" customHeight="1" x14ac:dyDescent="0.2">
      <c r="A55" s="16"/>
      <c r="B55" s="11" t="s">
        <v>56</v>
      </c>
      <c r="C55" s="17">
        <v>2.99</v>
      </c>
      <c r="D55" s="18">
        <v>4</v>
      </c>
      <c r="E55" s="21">
        <v>11.96</v>
      </c>
    </row>
    <row r="56" spans="1:5" ht="45" customHeight="1" thickBot="1" x14ac:dyDescent="0.25">
      <c r="A56" s="13"/>
      <c r="B56" s="3" t="s">
        <v>57</v>
      </c>
      <c r="C56" s="14"/>
      <c r="D56" s="15"/>
      <c r="E56" s="21"/>
    </row>
    <row r="57" spans="1:5" ht="45" customHeight="1" x14ac:dyDescent="0.2">
      <c r="A57" s="16"/>
      <c r="B57" s="11" t="s">
        <v>58</v>
      </c>
      <c r="C57" s="17">
        <v>15.09</v>
      </c>
      <c r="D57" s="18">
        <v>4</v>
      </c>
      <c r="E57" s="21">
        <f>D57*C57</f>
        <v>60.36</v>
      </c>
    </row>
    <row r="58" spans="1:5" ht="45" customHeight="1" thickBot="1" x14ac:dyDescent="0.25">
      <c r="A58" s="13"/>
      <c r="B58" s="3" t="s">
        <v>59</v>
      </c>
      <c r="C58" s="14"/>
      <c r="D58" s="15"/>
      <c r="E58" s="21"/>
    </row>
    <row r="59" spans="1:5" x14ac:dyDescent="0.2">
      <c r="A59" s="4"/>
      <c r="C59" s="4"/>
      <c r="E59" s="22">
        <f>SUM(E3:E58)</f>
        <v>965.47000000000014</v>
      </c>
    </row>
    <row r="60" spans="1:5" x14ac:dyDescent="0.2">
      <c r="A60" s="2"/>
    </row>
    <row r="61" spans="1:5" x14ac:dyDescent="0.2">
      <c r="A61" s="24"/>
    </row>
    <row r="62" spans="1:5" x14ac:dyDescent="0.2">
      <c r="A62" s="25"/>
    </row>
    <row r="63" spans="1:5" x14ac:dyDescent="0.2">
      <c r="A63" s="11"/>
    </row>
    <row r="64" spans="1:5" ht="13.5" x14ac:dyDescent="0.2">
      <c r="A64" s="23"/>
    </row>
    <row r="65" spans="1:1" x14ac:dyDescent="0.2">
      <c r="A65" s="4"/>
    </row>
    <row r="66" spans="1:1" x14ac:dyDescent="0.2">
      <c r="A66" s="2"/>
    </row>
    <row r="67" spans="1:1" x14ac:dyDescent="0.2">
      <c r="A67" s="24"/>
    </row>
  </sheetData>
  <mergeCells count="113">
    <mergeCell ref="A57:A58"/>
    <mergeCell ref="C57:C58"/>
    <mergeCell ref="D57:D58"/>
    <mergeCell ref="E57:E58"/>
    <mergeCell ref="A55:A56"/>
    <mergeCell ref="C55:C56"/>
    <mergeCell ref="D55:D56"/>
    <mergeCell ref="E55:E56"/>
    <mergeCell ref="A51:A52"/>
    <mergeCell ref="C51:C52"/>
    <mergeCell ref="D51:D52"/>
    <mergeCell ref="E51:E52"/>
    <mergeCell ref="A53:A54"/>
    <mergeCell ref="C53:C54"/>
    <mergeCell ref="D53:D54"/>
    <mergeCell ref="E53:E54"/>
    <mergeCell ref="A47:A48"/>
    <mergeCell ref="C47:C48"/>
    <mergeCell ref="D47:D48"/>
    <mergeCell ref="E47:E48"/>
    <mergeCell ref="A49:A50"/>
    <mergeCell ref="C49:C50"/>
    <mergeCell ref="D49:D50"/>
    <mergeCell ref="E49:E50"/>
    <mergeCell ref="A43:A44"/>
    <mergeCell ref="C43:C44"/>
    <mergeCell ref="D43:D44"/>
    <mergeCell ref="E43:E44"/>
    <mergeCell ref="A45:A46"/>
    <mergeCell ref="C45:C46"/>
    <mergeCell ref="D45:D46"/>
    <mergeCell ref="E45:E46"/>
    <mergeCell ref="A39:A40"/>
    <mergeCell ref="C39:C40"/>
    <mergeCell ref="D39:D40"/>
    <mergeCell ref="E39:E40"/>
    <mergeCell ref="A41:A42"/>
    <mergeCell ref="C41:C42"/>
    <mergeCell ref="D41:D42"/>
    <mergeCell ref="E41:E42"/>
    <mergeCell ref="A35:A36"/>
    <mergeCell ref="C35:C36"/>
    <mergeCell ref="D35:D36"/>
    <mergeCell ref="E35:E36"/>
    <mergeCell ref="A37:A38"/>
    <mergeCell ref="C37:C38"/>
    <mergeCell ref="D37:D38"/>
    <mergeCell ref="E37:E38"/>
    <mergeCell ref="A31:A32"/>
    <mergeCell ref="C31:C32"/>
    <mergeCell ref="D31:D32"/>
    <mergeCell ref="E31:E32"/>
    <mergeCell ref="A33:A34"/>
    <mergeCell ref="C33:C34"/>
    <mergeCell ref="D33:D34"/>
    <mergeCell ref="E33:E34"/>
    <mergeCell ref="A27:A28"/>
    <mergeCell ref="C27:C28"/>
    <mergeCell ref="D27:D28"/>
    <mergeCell ref="E27:E28"/>
    <mergeCell ref="A29:A30"/>
    <mergeCell ref="C29:C30"/>
    <mergeCell ref="D29:D30"/>
    <mergeCell ref="E29:E30"/>
    <mergeCell ref="A23:A24"/>
    <mergeCell ref="C23:C24"/>
    <mergeCell ref="D23:D24"/>
    <mergeCell ref="E23:E24"/>
    <mergeCell ref="A25:A26"/>
    <mergeCell ref="C25:C26"/>
    <mergeCell ref="D25:D26"/>
    <mergeCell ref="E25:E26"/>
    <mergeCell ref="A19:A20"/>
    <mergeCell ref="C19:C20"/>
    <mergeCell ref="D19:D20"/>
    <mergeCell ref="E19:E20"/>
    <mergeCell ref="A21:A22"/>
    <mergeCell ref="C21:C22"/>
    <mergeCell ref="D21:D22"/>
    <mergeCell ref="E21:E22"/>
    <mergeCell ref="A15:A16"/>
    <mergeCell ref="C15:C16"/>
    <mergeCell ref="D15:D16"/>
    <mergeCell ref="E15:E16"/>
    <mergeCell ref="A17:A18"/>
    <mergeCell ref="C17:C18"/>
    <mergeCell ref="D17:D18"/>
    <mergeCell ref="E17:E18"/>
    <mergeCell ref="A11:A12"/>
    <mergeCell ref="C11:C12"/>
    <mergeCell ref="D11:D12"/>
    <mergeCell ref="E11:E12"/>
    <mergeCell ref="A13:A14"/>
    <mergeCell ref="C13:C14"/>
    <mergeCell ref="D13:D14"/>
    <mergeCell ref="E13:E14"/>
    <mergeCell ref="A7:A8"/>
    <mergeCell ref="C7:C8"/>
    <mergeCell ref="D7:D8"/>
    <mergeCell ref="E7:E8"/>
    <mergeCell ref="A9:A10"/>
    <mergeCell ref="C9:C10"/>
    <mergeCell ref="D9:D10"/>
    <mergeCell ref="E9:E10"/>
    <mergeCell ref="A2:B2"/>
    <mergeCell ref="A3:A4"/>
    <mergeCell ref="C3:C4"/>
    <mergeCell ref="D3:D4"/>
    <mergeCell ref="E3:E4"/>
    <mergeCell ref="A5:A6"/>
    <mergeCell ref="C5:C6"/>
    <mergeCell ref="D5:D6"/>
    <mergeCell ref="E5:E6"/>
  </mergeCells>
  <hyperlinks>
    <hyperlink ref="B3" r:id="rId1" display="https://www.gobilda.com/m4-x-0-7mm-zinc-plated-socket-head-screw-11mm-length/?sku=2800-0004-0011" xr:uid="{63AB6868-CA0D-4D91-A683-A6EB6A35F502}"/>
    <hyperlink ref="B5" r:id="rId2" display="https://www.gobilda.com/2807-series-stainless-steel-shim-8mm-id-x-11mm-od-0-50mm-thickness-12-pack/" xr:uid="{D8456902-1BCC-49D3-9759-4E0D91EDCC3D}"/>
    <hyperlink ref="B7" r:id="rId3" display="https://www.gobilda.com/wera-tools-2-5mm-ball-end-hex-plus-l-key/" xr:uid="{98E25F78-C043-4BD2-935D-3C59C03CA701}"/>
    <hyperlink ref="B9" r:id="rId4" display="https://www.gobilda.com/wera-tools-3mm-ball-end-hex-plus-l-key/" xr:uid="{A93B7F01-5D4E-46B0-8F72-B0FA2AF324FB}"/>
    <hyperlink ref="B11" r:id="rId5" display="https://www.gobilda.com/1120-series-u-channel-17-hole-432mm-length/" xr:uid="{5FF21B51-EEA8-4374-90D7-8703C2A7AC30}"/>
    <hyperlink ref="B13" r:id="rId6" display="https://www.gobilda.com/wasteland-wheel-144mm-diameter-52mm-width/" xr:uid="{1C465BF7-D4D4-4636-BB4E-9C0CB74FC2FF}"/>
    <hyperlink ref="B15" r:id="rId7" display="https://www.gobilda.com/encoder-cable-extension-4-pos-jst-xh-300mm-length/" xr:uid="{3EBF4958-05ED-4F0A-98F3-1E0A0D2AB106}"/>
    <hyperlink ref="B17" r:id="rId8" display="https://www.gobilda.com/1201-series-quad-block-pattern-mount-43-2/" xr:uid="{9B5A381F-8381-4802-AF79-E5282678EFF3}"/>
    <hyperlink ref="B19" r:id="rId9" display="https://www.gobilda.com/1120-series-u-channel-21-hole-528mm-length/" xr:uid="{E78FD1A3-B513-4E08-A198-C4B6214527EA}"/>
    <hyperlink ref="B21" r:id="rId10" display="https://www.gobilda.com/m4-x-0-7mm-zinc-plated-socket-head-screw-14mm-length/?sku=2800-0004-0014" xr:uid="{2C9E77CD-B53B-46E1-BBAC-DEA5A0A4EF5B}"/>
    <hyperlink ref="B23" r:id="rId11" display="https://www.gobilda.com/m4-socket-head-screw-assortment-pack/" xr:uid="{C83300D0-43EC-467A-9223-FAB8F626A07D}"/>
    <hyperlink ref="B25" r:id="rId12" display="https://www.gobilda.com/1522-series-8mm-id-spacer-10mm-od-3mm-length-4-pack/" xr:uid="{0568D379-0BB9-4C51-A819-FE6B8F40AC94}"/>
    <hyperlink ref="B27" r:id="rId13" display="https://www.gobilda.com/1201-series-quad-block-pattern-mount-43-5/" xr:uid="{55C43166-B04E-47E3-B58E-76CA075C66A1}"/>
    <hyperlink ref="B29" r:id="rId14" display="https://www.gobilda.com/m4-x-0-7mm-zinc-plated-socket-head-screw-12mm-length/?sku=2800-0004-0012" xr:uid="{7FAE1C53-8003-4AAF-82CB-FECB0ED95E6E}"/>
    <hyperlink ref="B31" r:id="rId15" display="https://www.gobilda.com/threaded-steel-l-bracket-3-hole-4-pack/" xr:uid="{F05AD5DC-86D2-42C7-8E1C-49FC50EA511F}"/>
    <hyperlink ref="B33" r:id="rId16" display="https://www.gobilda.com/1116-series-grid-plate-29-x-53-hole-232-x-424mm/" xr:uid="{9DF5931E-39DB-4997-BA8B-D569A835A1DC}"/>
    <hyperlink ref="B35" r:id="rId17" display="https://www.gobilda.com/1-x-5-steel-threaded-plate-2-pack/" xr:uid="{B7C7E919-1B4D-452E-844F-47DC6DA67442}"/>
    <hyperlink ref="B37" r:id="rId18" display="https://www.gobilda.com/1310-series-hyper-hub-8mm-rex-bore/" xr:uid="{C324ADDC-0F10-4214-9991-909A1F3D2288}"/>
    <hyperlink ref="B39" r:id="rId19" display="https://www.gobilda.com/5204-series-yellow-jacket-planetary-gear-motor-50-9-1-ratio-80mm-length-8mm-rex-shaft-117-rpm-3-3-5v-encoder/" xr:uid="{BD863AA2-6459-45F0-B696-DBBBAF657D73}"/>
    <hyperlink ref="B41" r:id="rId20" display="https://www.gobilda.com/1611-series-flanged-ball-bearing-8mm-rex-id-x-14mm-od-5mm-thickness-2-pack/" xr:uid="{7B27F91D-DF77-4B39-8644-7D1B4F3D6303}"/>
    <hyperlink ref="B43" r:id="rId21" display="https://www.gobilda.com/1116-series-grid-plate-11-x-29-hole-88-x-232mm/" xr:uid="{B8C53401-AFBE-4686-9FD7-9D8DD96F8BF9}"/>
    <hyperlink ref="B45" r:id="rId22" display="https://www.gobilda.com/steel-channel-connector-plate-2-pack/" xr:uid="{3ED4C96E-25AD-4E38-B54F-A8473117B50D}"/>
    <hyperlink ref="B47" r:id="rId23" display="https://www.gobilda.com/1116-series-grid-plate-7-x-11-hole-56-x-88mm/" xr:uid="{CCBB0451-99D6-4D30-A36A-221D38AFE548}"/>
    <hyperlink ref="B49" r:id="rId24" display="https://www.gobilda.com/2807-series-stainless-steel-shim-8mm-id-x-11mm-od-1mm-thickness-12-pack/" xr:uid="{8E624AAC-CF1C-4B0F-A0E5-C825ADC1ADF0}"/>
    <hyperlink ref="B51" r:id="rId25" display="https://www.gobilda.com/1109-series-gorail-336mm-length/" xr:uid="{5D553894-B78D-48F0-84C4-841E7C960648}"/>
    <hyperlink ref="B53" r:id="rId26" display="https://www.gobilda.com/1123-series-pattern-plate-3-x-17-hole-96-x-432mm/" xr:uid="{C04C2207-84A8-4F54-9D6F-294F8E38F1D8}"/>
    <hyperlink ref="B55" r:id="rId27" display="https://www.gobilda.com/1113-series-l-channel-1-hole-48mm-length/" xr:uid="{4733E413-AB3D-4CE3-8FAF-B4C6F60E310B}"/>
    <hyperlink ref="B57" r:id="rId28" display="https://www.gobilda.com/1109-series-gorail-624mm-length/" xr:uid="{741DDA2F-3FB2-439F-8B0F-BB8A2753C52F}"/>
  </hyperlinks>
  <pageMargins left="0.7" right="0.7" top="0.75" bottom="0.75" header="0.3" footer="0.3"/>
  <pageSetup paperSize="9" orientation="landscape" r:id="rId29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ANZ Bank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Randall</dc:creator>
  <cp:lastModifiedBy>Jonathan Randall</cp:lastModifiedBy>
  <cp:lastPrinted>2024-07-24T04:56:08Z</cp:lastPrinted>
  <dcterms:created xsi:type="dcterms:W3CDTF">2024-07-24T04:26:34Z</dcterms:created>
  <dcterms:modified xsi:type="dcterms:W3CDTF">2024-07-24T04:57:10Z</dcterms:modified>
</cp:coreProperties>
</file>