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chang/Downloads/ExcelExamples-1c7d4001254f2b8318e06cfce76e4ec541a02eea/"/>
    </mc:Choice>
  </mc:AlternateContent>
  <xr:revisionPtr revIDLastSave="0" documentId="8_{D830ED99-06FC-974F-9410-D3CD93FF2EB4}" xr6:coauthVersionLast="47" xr6:coauthVersionMax="47" xr10:uidLastSave="{00000000-0000-0000-0000-000000000000}"/>
  <bookViews>
    <workbookView xWindow="13380" yWindow="500" windowWidth="15420" windowHeight="16600" xr2:uid="{1D7F38CF-9356-BF47-A4EA-4928EA6EE6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" l="1"/>
  <c r="J10" i="1"/>
  <c r="X19" i="1"/>
  <c r="W19" i="1"/>
  <c r="V3" i="1"/>
  <c r="V19" i="1" s="1"/>
  <c r="D19" i="1"/>
  <c r="E19" i="1"/>
  <c r="C3" i="1"/>
  <c r="C19" i="1" s="1"/>
</calcChain>
</file>

<file path=xl/sharedStrings.xml><?xml version="1.0" encoding="utf-8"?>
<sst xmlns="http://schemas.openxmlformats.org/spreadsheetml/2006/main" count="66" uniqueCount="43">
  <si>
    <t>Walt-Mart</t>
  </si>
  <si>
    <t>Dollar Trap</t>
  </si>
  <si>
    <t>Office Repo</t>
  </si>
  <si>
    <t>Susan</t>
  </si>
  <si>
    <t xml:space="preserve">Walt-Mart </t>
  </si>
  <si>
    <t>Ball Point Pen</t>
  </si>
  <si>
    <t>TI-35 Calculator</t>
  </si>
  <si>
    <t>100 pg notebook</t>
  </si>
  <si>
    <t>8 oz glue</t>
  </si>
  <si>
    <t>Clear tape</t>
  </si>
  <si>
    <t>Eraser</t>
  </si>
  <si>
    <t>10 No.2 Pencils</t>
  </si>
  <si>
    <t>2 inch binder</t>
  </si>
  <si>
    <t>USB Stick 5gb</t>
  </si>
  <si>
    <t>8 Color Markers</t>
  </si>
  <si>
    <t>Stapler</t>
  </si>
  <si>
    <t>Planner book</t>
  </si>
  <si>
    <t>Protractor</t>
  </si>
  <si>
    <t>Compass</t>
  </si>
  <si>
    <t>Liquid paper</t>
  </si>
  <si>
    <t>Sum</t>
  </si>
  <si>
    <t>Sum of the costs</t>
  </si>
  <si>
    <t>Tim</t>
  </si>
  <si>
    <t>Cat cost</t>
  </si>
  <si>
    <t>Dogs cost</t>
  </si>
  <si>
    <t>Dog accessory list</t>
  </si>
  <si>
    <t>Cat accessory list</t>
  </si>
  <si>
    <t>Dogs supplies list</t>
  </si>
  <si>
    <t>Cats supply list</t>
  </si>
  <si>
    <t>Cost</t>
  </si>
  <si>
    <t>Collar</t>
  </si>
  <si>
    <t>Small ID Tag</t>
  </si>
  <si>
    <t>Food &amp; Water bowl</t>
  </si>
  <si>
    <t>Box of Cat Food</t>
  </si>
  <si>
    <t>Kitty Litter</t>
  </si>
  <si>
    <t>Collar (large)</t>
  </si>
  <si>
    <t>Large ID Tag</t>
  </si>
  <si>
    <t>Food and water bowl</t>
  </si>
  <si>
    <t>Leash</t>
  </si>
  <si>
    <t>Bag of dog food</t>
  </si>
  <si>
    <t>Dog treats</t>
  </si>
  <si>
    <t>yearly dog cost</t>
  </si>
  <si>
    <t>yearly cat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</si>
</sst>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44" fontId="0" fillId="2" borderId="0" xfId="1" applyFont="1" applyFill="1"/>
    <xf numFmtId="0" fontId="0" fillId="0" borderId="0" xfId="1" applyNumberFormat="1" applyFont="1"/>
    <xf numFmtId="0" fontId="0" fillId="2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Costs per</a:t>
            </a:r>
            <a:r>
              <a:rPr lang="en-US" baseline="0"/>
              <a:t> Store for Susan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Sheet1!$C$2:$E$2</c:f>
              <c:strCache>
                <c:ptCount val="3"/>
                <c:pt idx="0">
                  <c:v> Walt-Mart  </c:v>
                </c:pt>
                <c:pt idx="1">
                  <c:v> Dollar Trap </c:v>
                </c:pt>
                <c:pt idx="2">
                  <c:v> Office Repo </c:v>
                </c:pt>
              </c:strCache>
            </c:strRef>
          </c:cat>
          <c:val>
            <c:numRef>
              <c:f>Sheet1!$C$19:$E$19</c:f>
              <c:numCache>
                <c:formatCode>_("$"* #,##0.00_);_("$"* \(#,##0.00\);_("$"* "-"??_);_(@_)</c:formatCode>
                <c:ptCount val="3"/>
                <c:pt idx="0">
                  <c:v>91.7</c:v>
                </c:pt>
                <c:pt idx="1">
                  <c:v>92.85</c:v>
                </c:pt>
                <c:pt idx="2">
                  <c:v>126.6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F-9C48-8271-B4E2EC1A6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701984"/>
        <c:axId val="203703664"/>
      </c:barChart>
      <c:catAx>
        <c:axId val="20370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03664"/>
        <c:crosses val="autoZero"/>
        <c:auto val="1"/>
        <c:lblAlgn val="ctr"/>
        <c:lblOffset val="100"/>
        <c:noMultiLvlLbl val="0"/>
      </c:catAx>
      <c:valAx>
        <c:axId val="20370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0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of cost for Tim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Sheet1!$V$2:$X$2</c:f>
              <c:strCache>
                <c:ptCount val="3"/>
                <c:pt idx="0">
                  <c:v> Walt-Mart  </c:v>
                </c:pt>
                <c:pt idx="1">
                  <c:v> Dollar Trap </c:v>
                </c:pt>
                <c:pt idx="2">
                  <c:v> Office Repo </c:v>
                </c:pt>
              </c:strCache>
            </c:strRef>
          </c:cat>
          <c:val>
            <c:numRef>
              <c:f>Sheet1!$V$19:$X$19</c:f>
              <c:numCache>
                <c:formatCode>General</c:formatCode>
                <c:ptCount val="3"/>
                <c:pt idx="0">
                  <c:v>76.449999999999989</c:v>
                </c:pt>
                <c:pt idx="1">
                  <c:v>72.049999999999983</c:v>
                </c:pt>
                <c:pt idx="2">
                  <c:v>108.45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7B-DC4F-BF72-870D3AC14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109824"/>
        <c:axId val="494111472"/>
      </c:barChart>
      <c:catAx>
        <c:axId val="49410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11472"/>
        <c:crosses val="autoZero"/>
        <c:auto val="1"/>
        <c:lblAlgn val="ctr"/>
        <c:lblOffset val="100"/>
        <c:noMultiLvlLbl val="0"/>
      </c:catAx>
      <c:valAx>
        <c:axId val="49411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0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 costs of Dog vs</a:t>
            </a:r>
            <a:r>
              <a:rPr lang="en-US" baseline="0"/>
              <a:t> Cats.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Sheet1!$I$10:$I$11</c:f>
              <c:strCache>
                <c:ptCount val="2"/>
                <c:pt idx="0">
                  <c:v> yearly dog cost </c:v>
                </c:pt>
                <c:pt idx="1">
                  <c:v> yearly cat cost </c:v>
                </c:pt>
              </c:strCache>
            </c:strRef>
          </c:cat>
          <c:val>
            <c:numRef>
              <c:f>Sheet1!$J$10:$J$11</c:f>
              <c:numCache>
                <c:formatCode>_("$"* #,##0.00_);_("$"* \(#,##0.00\);_("$"* "-"??_);_(@_)</c:formatCode>
                <c:ptCount val="2"/>
                <c:pt idx="0">
                  <c:v>637</c:v>
                </c:pt>
                <c:pt idx="1">
                  <c:v>469.5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92-C845-B719-44C32EF80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200032"/>
        <c:axId val="427201712"/>
      </c:barChart>
      <c:catAx>
        <c:axId val="42720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01712"/>
        <c:crosses val="autoZero"/>
        <c:auto val="1"/>
        <c:lblAlgn val="ctr"/>
        <c:lblOffset val="100"/>
        <c:noMultiLvlLbl val="0"/>
      </c:catAx>
      <c:valAx>
        <c:axId val="42720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0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20</xdr:row>
      <xdr:rowOff>25400</xdr:rowOff>
    </xdr:from>
    <xdr:to>
      <xdr:col>4</xdr:col>
      <xdr:colOff>901700</xdr:colOff>
      <xdr:row>32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BF9F62-3137-483B-B49D-52673832D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25400</xdr:colOff>
      <xdr:row>20</xdr:row>
      <xdr:rowOff>25400</xdr:rowOff>
    </xdr:from>
    <xdr:to>
      <xdr:col>24</xdr:col>
      <xdr:colOff>25400</xdr:colOff>
      <xdr:row>33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5D6AEA-5C3E-9457-971F-7BF964D7C4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909935</xdr:colOff>
      <xdr:row>12</xdr:row>
      <xdr:rowOff>3070</xdr:rowOff>
    </xdr:from>
    <xdr:to>
      <xdr:col>11</xdr:col>
      <xdr:colOff>750836</xdr:colOff>
      <xdr:row>25</xdr:row>
      <xdr:rowOff>24842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5DDC7B-31CC-FE86-17C2-CD1E6B3B6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39D6C-07E9-8241-964B-050CB02539DF}">
  <dimension ref="A1:X20"/>
  <sheetViews>
    <sheetView tabSelected="1" topLeftCell="F6" zoomScale="91" workbookViewId="0">
      <selection activeCell="O12" sqref="O12"/>
    </sheetView>
  </sheetViews>
  <sheetFormatPr baseColWidth="10" defaultRowHeight="16" x14ac:dyDescent="0.2"/>
  <cols>
    <col min="1" max="1" width="7.33203125" customWidth="1"/>
    <col min="2" max="2" width="14.33203125" style="1" customWidth="1"/>
    <col min="3" max="3" width="10.83203125" style="1"/>
    <col min="4" max="4" width="11.5" style="1" customWidth="1"/>
    <col min="5" max="7" width="12.1640625" customWidth="1"/>
    <col min="8" max="8" width="12.1640625" style="1" customWidth="1"/>
    <col min="9" max="9" width="18.5" style="1" customWidth="1"/>
    <col min="10" max="13" width="15.83203125" style="1" customWidth="1"/>
    <col min="14" max="14" width="12.1640625" style="1" customWidth="1"/>
    <col min="15" max="15" width="16.83203125" style="1" customWidth="1"/>
    <col min="16" max="16" width="10.1640625" style="1" customWidth="1"/>
    <col min="17" max="17" width="14.1640625" customWidth="1"/>
    <col min="18" max="18" width="12.1640625" style="1" customWidth="1"/>
    <col min="20" max="20" width="10.83203125" style="3"/>
  </cols>
  <sheetData>
    <row r="1" spans="1:24" x14ac:dyDescent="0.2">
      <c r="A1" t="s">
        <v>3</v>
      </c>
      <c r="G1" t="s">
        <v>3</v>
      </c>
      <c r="T1" s="3" t="s">
        <v>22</v>
      </c>
    </row>
    <row r="2" spans="1:24" x14ac:dyDescent="0.2">
      <c r="B2"/>
      <c r="C2" s="1" t="s">
        <v>4</v>
      </c>
      <c r="D2" s="1" t="s">
        <v>1</v>
      </c>
      <c r="E2" s="1" t="s">
        <v>2</v>
      </c>
      <c r="F2" s="1"/>
      <c r="G2" s="1"/>
      <c r="H2" s="1" t="s">
        <v>24</v>
      </c>
      <c r="I2" s="1" t="s">
        <v>25</v>
      </c>
      <c r="J2" s="1" t="s">
        <v>29</v>
      </c>
      <c r="K2" s="1" t="s">
        <v>27</v>
      </c>
      <c r="L2" s="1" t="s">
        <v>29</v>
      </c>
      <c r="N2" s="1" t="s">
        <v>23</v>
      </c>
      <c r="O2" s="1" t="s">
        <v>26</v>
      </c>
      <c r="P2" s="1" t="s">
        <v>29</v>
      </c>
      <c r="Q2" s="1" t="s">
        <v>28</v>
      </c>
      <c r="R2" s="1" t="s">
        <v>29</v>
      </c>
      <c r="V2" s="1" t="s">
        <v>4</v>
      </c>
      <c r="W2" s="1" t="s">
        <v>1</v>
      </c>
      <c r="X2" s="1" t="s">
        <v>2</v>
      </c>
    </row>
    <row r="3" spans="1:24" x14ac:dyDescent="0.2">
      <c r="A3">
        <v>3</v>
      </c>
      <c r="B3" t="s">
        <v>5</v>
      </c>
      <c r="C3" s="1">
        <f>0.5</f>
        <v>0.5</v>
      </c>
      <c r="D3" s="1">
        <v>0.4</v>
      </c>
      <c r="E3" s="1">
        <v>1.4</v>
      </c>
      <c r="F3" s="1"/>
      <c r="G3" s="1"/>
      <c r="H3" s="1">
        <v>50</v>
      </c>
      <c r="I3" s="1" t="s">
        <v>35</v>
      </c>
      <c r="J3" s="1">
        <v>2.5</v>
      </c>
      <c r="K3" s="1" t="s">
        <v>39</v>
      </c>
      <c r="L3" s="1">
        <v>21</v>
      </c>
      <c r="N3" s="1">
        <v>90</v>
      </c>
      <c r="O3" s="1" t="s">
        <v>30</v>
      </c>
      <c r="P3" s="1">
        <v>2</v>
      </c>
      <c r="Q3" s="1" t="s">
        <v>33</v>
      </c>
      <c r="R3" s="1">
        <v>11</v>
      </c>
      <c r="T3" s="3">
        <v>5</v>
      </c>
      <c r="U3" t="s">
        <v>5</v>
      </c>
      <c r="V3" s="1">
        <f>0.5</f>
        <v>0.5</v>
      </c>
      <c r="W3" s="1">
        <v>0.4</v>
      </c>
      <c r="X3" s="1">
        <v>1.4</v>
      </c>
    </row>
    <row r="4" spans="1:24" x14ac:dyDescent="0.2">
      <c r="A4">
        <v>1</v>
      </c>
      <c r="B4" t="s">
        <v>6</v>
      </c>
      <c r="C4" s="1">
        <v>28</v>
      </c>
      <c r="D4" s="1">
        <v>33</v>
      </c>
      <c r="E4" s="1">
        <v>31</v>
      </c>
      <c r="F4" s="1"/>
      <c r="G4" s="1"/>
      <c r="I4" s="1" t="s">
        <v>36</v>
      </c>
      <c r="J4" s="1">
        <v>5.5</v>
      </c>
      <c r="K4" s="1" t="s">
        <v>40</v>
      </c>
      <c r="L4" s="1">
        <v>3</v>
      </c>
      <c r="O4" s="1" t="s">
        <v>31</v>
      </c>
      <c r="P4" s="1">
        <v>4.5</v>
      </c>
      <c r="Q4" s="1" t="s">
        <v>34</v>
      </c>
      <c r="R4" s="1">
        <v>8</v>
      </c>
      <c r="T4" s="3">
        <v>1</v>
      </c>
      <c r="U4" t="s">
        <v>6</v>
      </c>
      <c r="V4" s="1">
        <v>28</v>
      </c>
      <c r="W4" s="1">
        <v>33</v>
      </c>
      <c r="X4" s="1">
        <v>31</v>
      </c>
    </row>
    <row r="5" spans="1:24" x14ac:dyDescent="0.2">
      <c r="A5">
        <v>7</v>
      </c>
      <c r="B5" t="s">
        <v>7</v>
      </c>
      <c r="C5" s="1">
        <v>1.8</v>
      </c>
      <c r="D5" s="1">
        <v>1</v>
      </c>
      <c r="E5" s="1">
        <v>2</v>
      </c>
      <c r="F5" s="1"/>
      <c r="G5" s="1"/>
      <c r="I5" s="1" t="s">
        <v>37</v>
      </c>
      <c r="J5" s="1">
        <v>7</v>
      </c>
      <c r="O5" s="1" t="s">
        <v>32</v>
      </c>
      <c r="P5" s="1">
        <v>7</v>
      </c>
      <c r="Q5" s="1"/>
      <c r="T5" s="3">
        <v>4</v>
      </c>
      <c r="U5" t="s">
        <v>7</v>
      </c>
      <c r="V5" s="1">
        <v>1.8</v>
      </c>
      <c r="W5" s="1">
        <v>1</v>
      </c>
      <c r="X5" s="1">
        <v>2</v>
      </c>
    </row>
    <row r="6" spans="1:24" x14ac:dyDescent="0.2">
      <c r="A6">
        <v>1</v>
      </c>
      <c r="B6" t="s">
        <v>8</v>
      </c>
      <c r="C6" s="1">
        <v>1.2</v>
      </c>
      <c r="D6" s="1">
        <v>0.8</v>
      </c>
      <c r="E6" s="1">
        <v>1.5</v>
      </c>
      <c r="F6" s="1"/>
      <c r="G6" s="1"/>
      <c r="I6" s="1" t="s">
        <v>38</v>
      </c>
      <c r="J6" s="1">
        <v>3</v>
      </c>
      <c r="Q6" s="1"/>
      <c r="T6" s="3">
        <v>2</v>
      </c>
      <c r="U6" t="s">
        <v>8</v>
      </c>
      <c r="V6" s="1">
        <v>1.2</v>
      </c>
      <c r="W6" s="1">
        <v>0.8</v>
      </c>
      <c r="X6" s="1">
        <v>1.5</v>
      </c>
    </row>
    <row r="7" spans="1:24" x14ac:dyDescent="0.2">
      <c r="A7">
        <v>2</v>
      </c>
      <c r="B7" t="s">
        <v>9</v>
      </c>
      <c r="C7" s="1">
        <v>2.4</v>
      </c>
      <c r="D7" s="1">
        <v>1.4</v>
      </c>
      <c r="E7" s="1">
        <v>2.4</v>
      </c>
      <c r="F7" s="1"/>
      <c r="G7" s="1"/>
      <c r="Q7" s="1"/>
      <c r="T7" s="3">
        <v>2</v>
      </c>
      <c r="U7" t="s">
        <v>9</v>
      </c>
      <c r="V7" s="1">
        <v>2.4</v>
      </c>
      <c r="W7" s="1">
        <v>1.4</v>
      </c>
      <c r="X7" s="1">
        <v>2.4</v>
      </c>
    </row>
    <row r="8" spans="1:24" x14ac:dyDescent="0.2">
      <c r="A8">
        <v>2</v>
      </c>
      <c r="B8" t="s">
        <v>10</v>
      </c>
      <c r="C8" s="1">
        <v>0.9</v>
      </c>
      <c r="D8" s="1">
        <v>0.2</v>
      </c>
      <c r="E8" s="1">
        <v>0.8</v>
      </c>
      <c r="F8" s="1"/>
      <c r="G8" s="1"/>
      <c r="Q8" s="1"/>
      <c r="T8" s="3">
        <v>2</v>
      </c>
      <c r="U8" t="s">
        <v>10</v>
      </c>
      <c r="V8" s="1">
        <v>0.9</v>
      </c>
      <c r="W8" s="1">
        <v>0.2</v>
      </c>
      <c r="X8" s="1">
        <v>0.8</v>
      </c>
    </row>
    <row r="9" spans="1:24" x14ac:dyDescent="0.2">
      <c r="A9">
        <v>10</v>
      </c>
      <c r="B9" t="s">
        <v>11</v>
      </c>
      <c r="C9" s="1">
        <v>0.99</v>
      </c>
      <c r="D9" s="1">
        <v>0.59</v>
      </c>
      <c r="E9" s="1">
        <v>2.59</v>
      </c>
      <c r="F9" s="1"/>
      <c r="G9" s="1"/>
      <c r="Q9" s="1"/>
      <c r="T9" s="3">
        <v>10</v>
      </c>
      <c r="U9" t="s">
        <v>11</v>
      </c>
      <c r="V9" s="1">
        <v>0.99</v>
      </c>
      <c r="W9" s="1">
        <v>0.59</v>
      </c>
      <c r="X9" s="1">
        <v>2.59</v>
      </c>
    </row>
    <row r="10" spans="1:24" x14ac:dyDescent="0.2">
      <c r="A10">
        <v>4</v>
      </c>
      <c r="B10" t="s">
        <v>12</v>
      </c>
      <c r="C10" s="1">
        <v>1.25</v>
      </c>
      <c r="D10" s="1">
        <v>3.25</v>
      </c>
      <c r="E10" s="1">
        <v>2.15</v>
      </c>
      <c r="F10" s="1"/>
      <c r="G10" s="1"/>
      <c r="I10" s="1" t="s">
        <v>41</v>
      </c>
      <c r="J10" s="1">
        <f>H3+J3+J4+J6+(SUM(2*L3,2*L4)*12)</f>
        <v>637</v>
      </c>
      <c r="Q10" s="1"/>
      <c r="T10" s="3">
        <v>1</v>
      </c>
      <c r="U10" t="s">
        <v>12</v>
      </c>
      <c r="V10" s="1">
        <v>1.25</v>
      </c>
      <c r="W10" s="1">
        <v>3.25</v>
      </c>
      <c r="X10" s="1">
        <v>2.15</v>
      </c>
    </row>
    <row r="11" spans="1:24" x14ac:dyDescent="0.2">
      <c r="A11">
        <v>1</v>
      </c>
      <c r="B11" t="s">
        <v>13</v>
      </c>
      <c r="C11" s="1">
        <v>9.5</v>
      </c>
      <c r="D11" s="1">
        <v>14</v>
      </c>
      <c r="E11" s="1">
        <v>13</v>
      </c>
      <c r="F11" s="1"/>
      <c r="G11" s="1"/>
      <c r="I11" s="1" t="s">
        <v>42</v>
      </c>
      <c r="J11" s="1">
        <f>P3+P4+P5+(SUM(2*R3,2*R4)*12)</f>
        <v>469.5</v>
      </c>
      <c r="Q11" s="1"/>
      <c r="T11" s="3">
        <v>1</v>
      </c>
      <c r="U11" t="s">
        <v>13</v>
      </c>
      <c r="V11" s="1">
        <v>9.5</v>
      </c>
      <c r="W11" s="1">
        <v>14</v>
      </c>
      <c r="X11" s="1">
        <v>13</v>
      </c>
    </row>
    <row r="12" spans="1:24" x14ac:dyDescent="0.2">
      <c r="A12">
        <v>1</v>
      </c>
      <c r="B12" t="s">
        <v>14</v>
      </c>
      <c r="C12" s="1">
        <v>4.55</v>
      </c>
      <c r="D12" s="1">
        <v>2.5499999999999998</v>
      </c>
      <c r="E12" s="1">
        <v>6</v>
      </c>
      <c r="F12" s="1"/>
      <c r="G12" s="1"/>
      <c r="Q12" s="1"/>
      <c r="T12" s="3">
        <v>2</v>
      </c>
      <c r="U12" t="s">
        <v>14</v>
      </c>
      <c r="V12" s="1">
        <v>4.55</v>
      </c>
      <c r="W12" s="1">
        <v>2.5499999999999998</v>
      </c>
      <c r="X12" s="1">
        <v>6</v>
      </c>
    </row>
    <row r="13" spans="1:24" x14ac:dyDescent="0.2">
      <c r="A13">
        <v>1</v>
      </c>
      <c r="B13" t="s">
        <v>15</v>
      </c>
      <c r="C13" s="1">
        <v>4.2</v>
      </c>
      <c r="D13" s="1">
        <v>2.2000000000000002</v>
      </c>
      <c r="E13" s="1">
        <v>3</v>
      </c>
      <c r="F13" s="1"/>
      <c r="G13" s="1"/>
      <c r="Q13" s="1"/>
      <c r="U13" t="s">
        <v>15</v>
      </c>
      <c r="V13" s="1">
        <v>4.2</v>
      </c>
      <c r="W13" s="1">
        <v>2.2000000000000002</v>
      </c>
      <c r="X13" s="1">
        <v>3</v>
      </c>
    </row>
    <row r="14" spans="1:24" x14ac:dyDescent="0.2">
      <c r="A14">
        <v>1</v>
      </c>
      <c r="B14" t="s">
        <v>16</v>
      </c>
      <c r="C14" s="1">
        <v>3.9</v>
      </c>
      <c r="D14" s="1">
        <v>5</v>
      </c>
      <c r="E14" s="1">
        <v>8</v>
      </c>
      <c r="F14" s="1"/>
      <c r="G14" s="1"/>
      <c r="Q14" s="1"/>
      <c r="U14" t="s">
        <v>16</v>
      </c>
      <c r="V14" s="1">
        <v>3.9</v>
      </c>
      <c r="W14" s="1">
        <v>5</v>
      </c>
      <c r="X14" s="1">
        <v>8</v>
      </c>
    </row>
    <row r="15" spans="1:24" x14ac:dyDescent="0.2">
      <c r="A15">
        <v>1</v>
      </c>
      <c r="B15" t="s">
        <v>17</v>
      </c>
      <c r="C15" s="1">
        <v>1</v>
      </c>
      <c r="D15" s="1">
        <v>2</v>
      </c>
      <c r="E15" s="1">
        <v>1</v>
      </c>
      <c r="F15" s="1"/>
      <c r="G15" s="1"/>
      <c r="Q15" s="1"/>
      <c r="U15" t="s">
        <v>17</v>
      </c>
      <c r="V15" s="1">
        <v>1</v>
      </c>
      <c r="W15" s="1">
        <v>2</v>
      </c>
      <c r="X15" s="1">
        <v>1</v>
      </c>
    </row>
    <row r="16" spans="1:24" x14ac:dyDescent="0.2">
      <c r="A16">
        <v>1</v>
      </c>
      <c r="B16" t="s">
        <v>18</v>
      </c>
      <c r="C16" s="1">
        <v>1.75</v>
      </c>
      <c r="D16" s="1">
        <v>2</v>
      </c>
      <c r="E16" s="1">
        <v>1</v>
      </c>
      <c r="F16" s="1"/>
      <c r="G16" s="1"/>
      <c r="Q16" s="1"/>
      <c r="U16" t="s">
        <v>18</v>
      </c>
      <c r="V16" s="1">
        <v>1.75</v>
      </c>
      <c r="W16" s="1">
        <v>2</v>
      </c>
      <c r="X16" s="1">
        <v>1</v>
      </c>
    </row>
    <row r="17" spans="1:24" x14ac:dyDescent="0.2">
      <c r="A17">
        <v>1</v>
      </c>
      <c r="B17" t="s">
        <v>19</v>
      </c>
      <c r="C17" s="1">
        <v>2</v>
      </c>
      <c r="D17" s="1">
        <v>1</v>
      </c>
      <c r="E17" s="1">
        <v>3</v>
      </c>
      <c r="F17" s="1"/>
      <c r="G17" s="1"/>
      <c r="Q17" s="1"/>
      <c r="U17" t="s">
        <v>19</v>
      </c>
      <c r="V17" s="1">
        <v>2</v>
      </c>
      <c r="W17" s="1">
        <v>1</v>
      </c>
      <c r="X17" s="1">
        <v>3</v>
      </c>
    </row>
    <row r="19" spans="1:24" x14ac:dyDescent="0.2">
      <c r="B19" t="s">
        <v>21</v>
      </c>
      <c r="C19" s="1">
        <f>SUM(3*C3,C4,7*C5,C6,2*C7,2*C8,10*C9,4*C10,C11,C12,C13,C14,C16,C17,C15)</f>
        <v>91.7</v>
      </c>
      <c r="D19" s="1">
        <f>SUM(3*D3,D4,7*D5,D6,2*D7,2*D8,10*D9,4*D10,D11,D12,D13,D14,D16,D17,D15)</f>
        <v>92.85</v>
      </c>
      <c r="E19" s="1">
        <f>SUM(3*E3,E4,7*E5,E6,2*E7,2*E8,10*E9,4*E10,E11,E12,E13,E14,E16,E17,E15)</f>
        <v>126.6</v>
      </c>
      <c r="F19" s="1"/>
      <c r="G19" s="1"/>
      <c r="Q19" s="1"/>
      <c r="U19" s="3" t="s">
        <v>20</v>
      </c>
      <c r="V19">
        <f>SUM(5*V3,V4,4*V5,2*V6,2*V7,2*V8,10*V9,V10,V11,2*V12)</f>
        <v>76.449999999999989</v>
      </c>
      <c r="W19">
        <f>SUM(5*W3,W4,4*W5,2*W6,2*W7,2*W8,10*W9,W10,W11,2*W12)</f>
        <v>72.049999999999983</v>
      </c>
      <c r="X19">
        <f>SUM(5*X3,X4,4*X5,2*X6,2*X7,2*X8,10*X9,X10,X11,2*X12)</f>
        <v>108.45</v>
      </c>
    </row>
    <row r="20" spans="1:24" x14ac:dyDescent="0.2">
      <c r="B20" s="2" t="s">
        <v>0</v>
      </c>
      <c r="U20" s="4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2022-12-23T16:46:56Z</dcterms:created>
  <dcterms:modified xsi:type="dcterms:W3CDTF">2022-12-25T19:27:54Z</dcterms:modified>
</cp:coreProperties>
</file>