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esktop/"/>
    </mc:Choice>
  </mc:AlternateContent>
  <xr:revisionPtr revIDLastSave="0" documentId="13_ncr:1_{30DE8324-E937-F348-B8A4-C77995A71326}" xr6:coauthVersionLast="43" xr6:coauthVersionMax="43" xr10:uidLastSave="{00000000-0000-0000-0000-000000000000}"/>
  <bookViews>
    <workbookView xWindow="360" yWindow="460" windowWidth="21400" windowHeight="16260" xr2:uid="{FB92F74A-81E7-7845-B700-3DF3187B60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4" i="1" l="1"/>
  <c r="H41" i="1"/>
  <c r="H31" i="1"/>
  <c r="H21" i="1"/>
  <c r="H11" i="1"/>
  <c r="D47" i="1"/>
  <c r="D44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2" i="1"/>
  <c r="D3" i="1"/>
</calcChain>
</file>

<file path=xl/sharedStrings.xml><?xml version="1.0" encoding="utf-8"?>
<sst xmlns="http://schemas.openxmlformats.org/spreadsheetml/2006/main" count="133" uniqueCount="16">
  <si>
    <t>Start Time</t>
  </si>
  <si>
    <t>End Time</t>
  </si>
  <si>
    <t>Elapsed Time</t>
  </si>
  <si>
    <t>anger</t>
  </si>
  <si>
    <t>Correct Emotion</t>
  </si>
  <si>
    <t>Recognized Emotion</t>
  </si>
  <si>
    <t>joy</t>
  </si>
  <si>
    <t>none</t>
  </si>
  <si>
    <t>Network</t>
  </si>
  <si>
    <t>LTE</t>
  </si>
  <si>
    <t>surprised</t>
  </si>
  <si>
    <t>sorrow</t>
  </si>
  <si>
    <t>Average Time</t>
  </si>
  <si>
    <t>Std Dev</t>
  </si>
  <si>
    <t>Overall Accuracy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</si>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</sst>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hh:mm:ss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171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0A109-E492-6349-A30A-F2A479B76CF3}">
  <dimension ref="A1:H47"/>
  <sheetViews>
    <sheetView tabSelected="1" topLeftCell="A14" workbookViewId="0">
      <selection activeCell="G32" sqref="G32"/>
    </sheetView>
  </sheetViews>
  <sheetFormatPr baseColWidth="10" defaultRowHeight="16" x14ac:dyDescent="0.2"/>
  <cols>
    <col min="1" max="1" width="14.33203125" style="1" bestFit="1" customWidth="1"/>
    <col min="2" max="3" width="15.1640625" style="2" bestFit="1" customWidth="1"/>
    <col min="4" max="4" width="12.33203125" style="2" bestFit="1" customWidth="1"/>
    <col min="5" max="5" width="18" style="1" bestFit="1" customWidth="1"/>
    <col min="6" max="16384" width="10.83203125" style="1"/>
  </cols>
  <sheetData>
    <row r="1" spans="1:8" x14ac:dyDescent="0.2">
      <c r="A1" s="1" t="s">
        <v>4</v>
      </c>
      <c r="B1" s="2" t="s">
        <v>0</v>
      </c>
      <c r="C1" s="2" t="s">
        <v>1</v>
      </c>
      <c r="D1" s="2" t="s">
        <v>2</v>
      </c>
      <c r="E1" s="1" t="s">
        <v>5</v>
      </c>
      <c r="F1" s="2" t="s">
        <v>8</v>
      </c>
    </row>
    <row r="2" spans="1:8" x14ac:dyDescent="0.2">
      <c r="A2" s="1" t="s">
        <v>3</v>
      </c>
      <c r="B2" s="2">
        <v>0.68236549768518528</v>
      </c>
      <c r="C2" s="2">
        <v>0.68240101851851842</v>
      </c>
      <c r="D2" s="2">
        <f>C2-B2</f>
        <v>3.5520833333135826E-5</v>
      </c>
      <c r="E2" s="1" t="s">
        <v>6</v>
      </c>
      <c r="F2" s="1" t="s">
        <v>9</v>
      </c>
    </row>
    <row r="3" spans="1:8" x14ac:dyDescent="0.2">
      <c r="A3" s="1" t="s">
        <v>3</v>
      </c>
      <c r="B3" s="2">
        <v>0.68528751157407408</v>
      </c>
      <c r="C3" s="2">
        <v>0.68532420138888883</v>
      </c>
      <c r="D3" s="2">
        <f>C3-B3</f>
        <v>3.6689814814749866E-5</v>
      </c>
      <c r="E3" s="1" t="s">
        <v>3</v>
      </c>
      <c r="F3" s="1" t="s">
        <v>9</v>
      </c>
    </row>
    <row r="4" spans="1:8" x14ac:dyDescent="0.2">
      <c r="A4" s="1" t="s">
        <v>3</v>
      </c>
      <c r="B4" s="2">
        <v>0.68997189814814819</v>
      </c>
      <c r="C4" s="2">
        <v>0.69000896990740745</v>
      </c>
      <c r="D4" s="2">
        <f t="shared" ref="D4:D41" si="0">C4-B4</f>
        <v>3.7071759259266202E-5</v>
      </c>
      <c r="E4" s="1" t="s">
        <v>3</v>
      </c>
      <c r="F4" s="1" t="s">
        <v>9</v>
      </c>
    </row>
    <row r="5" spans="1:8" x14ac:dyDescent="0.2">
      <c r="A5" s="1" t="s">
        <v>3</v>
      </c>
      <c r="B5" s="2">
        <v>0.69042550925925916</v>
      </c>
      <c r="C5" s="2">
        <v>0.69045560185185184</v>
      </c>
      <c r="D5" s="2">
        <f t="shared" si="0"/>
        <v>3.0092592592678713E-5</v>
      </c>
      <c r="E5" s="1" t="s">
        <v>6</v>
      </c>
      <c r="F5" s="1" t="s">
        <v>9</v>
      </c>
    </row>
    <row r="6" spans="1:8" x14ac:dyDescent="0.2">
      <c r="A6" s="1" t="s">
        <v>3</v>
      </c>
      <c r="B6" s="2">
        <v>0.69109608796296296</v>
      </c>
      <c r="C6" s="2">
        <v>0.69112624999999994</v>
      </c>
      <c r="D6" s="2">
        <f t="shared" si="0"/>
        <v>3.0162037036984835E-5</v>
      </c>
      <c r="E6" s="1" t="s">
        <v>3</v>
      </c>
      <c r="F6" s="1" t="s">
        <v>9</v>
      </c>
    </row>
    <row r="7" spans="1:8" x14ac:dyDescent="0.2">
      <c r="A7" s="1" t="s">
        <v>3</v>
      </c>
      <c r="B7" s="2">
        <v>0.69228939814814805</v>
      </c>
      <c r="C7" s="2">
        <v>0.69232825231481476</v>
      </c>
      <c r="D7" s="2">
        <f t="shared" si="0"/>
        <v>3.8854166666713041E-5</v>
      </c>
      <c r="E7" s="1" t="s">
        <v>3</v>
      </c>
      <c r="F7" s="1" t="s">
        <v>9</v>
      </c>
    </row>
    <row r="8" spans="1:8" x14ac:dyDescent="0.2">
      <c r="A8" s="1" t="s">
        <v>3</v>
      </c>
      <c r="B8" s="2">
        <v>0.69258393518518524</v>
      </c>
      <c r="C8" s="2">
        <v>0.69261478009259259</v>
      </c>
      <c r="D8" s="2">
        <f t="shared" si="0"/>
        <v>3.0844907407345801E-5</v>
      </c>
      <c r="E8" s="1" t="s">
        <v>3</v>
      </c>
      <c r="F8" s="1" t="s">
        <v>9</v>
      </c>
    </row>
    <row r="9" spans="1:8" x14ac:dyDescent="0.2">
      <c r="A9" s="1" t="s">
        <v>3</v>
      </c>
      <c r="B9" s="2">
        <v>0.69376981481481481</v>
      </c>
      <c r="C9" s="2">
        <v>0.69379711805555555</v>
      </c>
      <c r="D9" s="2">
        <f t="shared" si="0"/>
        <v>2.7303240740739199E-5</v>
      </c>
      <c r="E9" s="1" t="s">
        <v>3</v>
      </c>
      <c r="F9" s="1" t="s">
        <v>9</v>
      </c>
    </row>
    <row r="10" spans="1:8" x14ac:dyDescent="0.2">
      <c r="A10" s="1" t="s">
        <v>3</v>
      </c>
      <c r="B10" s="2">
        <v>0.69431840277777779</v>
      </c>
      <c r="C10" s="2">
        <v>0.69435577546296301</v>
      </c>
      <c r="D10" s="2">
        <f t="shared" si="0"/>
        <v>3.7372685185221854E-5</v>
      </c>
      <c r="E10" s="1" t="s">
        <v>3</v>
      </c>
      <c r="F10" s="1" t="s">
        <v>9</v>
      </c>
    </row>
    <row r="11" spans="1:8" x14ac:dyDescent="0.2">
      <c r="A11" s="1" t="s">
        <v>3</v>
      </c>
      <c r="B11" s="2">
        <v>0.69472469907407408</v>
      </c>
      <c r="C11" s="2">
        <v>0.69475827546296298</v>
      </c>
      <c r="D11" s="2">
        <f t="shared" si="0"/>
        <v>3.3576388888900688E-5</v>
      </c>
      <c r="E11" s="1" t="s">
        <v>7</v>
      </c>
      <c r="F11" s="1" t="s">
        <v>9</v>
      </c>
      <c r="G11" s="1" t="s">
        <v>15</v>
      </c>
      <c r="H11" s="1">
        <f>COUNTIF(E2:E11,"anger")/10</f>
        <v>0.7</v>
      </c>
    </row>
    <row r="12" spans="1:8" x14ac:dyDescent="0.2">
      <c r="A12" s="1" t="s">
        <v>6</v>
      </c>
      <c r="B12" s="2">
        <v>0.69616122685185189</v>
      </c>
      <c r="C12" s="2">
        <v>0.69618859953703705</v>
      </c>
      <c r="D12" s="2">
        <f t="shared" si="0"/>
        <v>2.7372685185156342E-5</v>
      </c>
      <c r="E12" s="1" t="s">
        <v>10</v>
      </c>
      <c r="F12" s="1" t="s">
        <v>9</v>
      </c>
    </row>
    <row r="13" spans="1:8" x14ac:dyDescent="0.2">
      <c r="A13" s="1" t="s">
        <v>6</v>
      </c>
      <c r="B13" s="2">
        <v>0.69680489583333338</v>
      </c>
      <c r="C13" s="2">
        <v>0.69683498842592595</v>
      </c>
      <c r="D13" s="2">
        <f t="shared" si="0"/>
        <v>3.0092592592567691E-5</v>
      </c>
      <c r="E13" s="1" t="s">
        <v>6</v>
      </c>
      <c r="F13" s="1" t="s">
        <v>9</v>
      </c>
    </row>
    <row r="14" spans="1:8" x14ac:dyDescent="0.2">
      <c r="A14" s="1" t="s">
        <v>6</v>
      </c>
      <c r="B14" s="2">
        <v>0.69711033564814817</v>
      </c>
      <c r="C14" s="2">
        <v>0.69713689814814817</v>
      </c>
      <c r="D14" s="2">
        <f t="shared" si="0"/>
        <v>2.6562499999993605E-5</v>
      </c>
      <c r="E14" s="1" t="s">
        <v>6</v>
      </c>
      <c r="F14" s="1" t="s">
        <v>9</v>
      </c>
    </row>
    <row r="15" spans="1:8" x14ac:dyDescent="0.2">
      <c r="A15" s="1" t="s">
        <v>6</v>
      </c>
      <c r="B15" s="2">
        <v>0.69761018518518514</v>
      </c>
      <c r="C15" s="2">
        <v>0.69764495370370361</v>
      </c>
      <c r="D15" s="2">
        <f t="shared" si="0"/>
        <v>3.4768518518468738E-5</v>
      </c>
      <c r="E15" s="1" t="s">
        <v>6</v>
      </c>
      <c r="F15" s="1" t="s">
        <v>9</v>
      </c>
    </row>
    <row r="16" spans="1:8" x14ac:dyDescent="0.2">
      <c r="A16" s="1" t="s">
        <v>6</v>
      </c>
      <c r="B16" s="2">
        <v>0.69796589120370367</v>
      </c>
      <c r="C16" s="2">
        <v>0.69799145833333343</v>
      </c>
      <c r="D16" s="2">
        <f t="shared" si="0"/>
        <v>2.5567129629755492E-5</v>
      </c>
      <c r="E16" s="1" t="s">
        <v>6</v>
      </c>
      <c r="F16" s="1" t="s">
        <v>9</v>
      </c>
    </row>
    <row r="17" spans="1:8" x14ac:dyDescent="0.2">
      <c r="A17" s="1" t="s">
        <v>6</v>
      </c>
      <c r="B17" s="2">
        <v>0.69831743055555551</v>
      </c>
      <c r="C17" s="2">
        <v>0.69834644675925928</v>
      </c>
      <c r="D17" s="2">
        <f t="shared" si="0"/>
        <v>2.9016203703768895E-5</v>
      </c>
      <c r="E17" s="1" t="s">
        <v>6</v>
      </c>
      <c r="F17" s="1" t="s">
        <v>9</v>
      </c>
    </row>
    <row r="18" spans="1:8" x14ac:dyDescent="0.2">
      <c r="A18" s="1" t="s">
        <v>6</v>
      </c>
      <c r="B18" s="2">
        <v>0.69942428240740739</v>
      </c>
      <c r="C18" s="2">
        <v>0.69945729166666659</v>
      </c>
      <c r="D18" s="2">
        <f t="shared" si="0"/>
        <v>3.3009259259197954E-5</v>
      </c>
      <c r="E18" s="1" t="s">
        <v>6</v>
      </c>
      <c r="F18" s="1" t="s">
        <v>9</v>
      </c>
    </row>
    <row r="19" spans="1:8" x14ac:dyDescent="0.2">
      <c r="A19" s="1" t="s">
        <v>6</v>
      </c>
      <c r="B19" s="2">
        <v>0.70021175925925927</v>
      </c>
      <c r="C19" s="2">
        <v>0.70023598379629626</v>
      </c>
      <c r="D19" s="2">
        <f t="shared" si="0"/>
        <v>2.422453703698757E-5</v>
      </c>
      <c r="E19" s="1" t="s">
        <v>6</v>
      </c>
      <c r="F19" s="1" t="s">
        <v>9</v>
      </c>
    </row>
    <row r="20" spans="1:8" x14ac:dyDescent="0.2">
      <c r="A20" s="1" t="s">
        <v>6</v>
      </c>
      <c r="B20" s="2">
        <v>0.70047175925925931</v>
      </c>
      <c r="C20" s="2">
        <v>0.70050025462962962</v>
      </c>
      <c r="D20" s="2">
        <f t="shared" si="0"/>
        <v>2.8495370370307249E-5</v>
      </c>
      <c r="E20" s="1" t="s">
        <v>6</v>
      </c>
      <c r="F20" s="1" t="s">
        <v>9</v>
      </c>
    </row>
    <row r="21" spans="1:8" x14ac:dyDescent="0.2">
      <c r="A21" s="1" t="s">
        <v>6</v>
      </c>
      <c r="B21" s="2">
        <v>0.70087011574074076</v>
      </c>
      <c r="C21" s="2">
        <v>0.70090378472222226</v>
      </c>
      <c r="D21" s="2">
        <f t="shared" si="0"/>
        <v>3.3668981481493887E-5</v>
      </c>
      <c r="E21" s="1" t="s">
        <v>6</v>
      </c>
      <c r="F21" s="1" t="s">
        <v>9</v>
      </c>
      <c r="G21" s="1" t="s">
        <v>15</v>
      </c>
      <c r="H21" s="1">
        <f>COUNTIF(E12:E21,"joy")/10</f>
        <v>0.9</v>
      </c>
    </row>
    <row r="22" spans="1:8" x14ac:dyDescent="0.2">
      <c r="A22" s="1" t="s">
        <v>11</v>
      </c>
      <c r="B22" s="2">
        <v>0.70271791666666672</v>
      </c>
      <c r="C22" s="2">
        <v>0.70274677083333337</v>
      </c>
      <c r="D22" s="2">
        <f t="shared" si="0"/>
        <v>2.8854166666647529E-5</v>
      </c>
      <c r="E22" s="1" t="s">
        <v>3</v>
      </c>
      <c r="F22" s="1" t="s">
        <v>9</v>
      </c>
    </row>
    <row r="23" spans="1:8" x14ac:dyDescent="0.2">
      <c r="A23" s="1" t="s">
        <v>11</v>
      </c>
      <c r="B23" s="2">
        <v>0.70319699074074071</v>
      </c>
      <c r="C23" s="2">
        <v>0.7032259490740741</v>
      </c>
      <c r="D23" s="2">
        <f t="shared" si="0"/>
        <v>2.8958333333384267E-5</v>
      </c>
      <c r="E23" s="1" t="s">
        <v>11</v>
      </c>
      <c r="F23" s="1" t="s">
        <v>9</v>
      </c>
    </row>
    <row r="24" spans="1:8" x14ac:dyDescent="0.2">
      <c r="A24" s="1" t="s">
        <v>11</v>
      </c>
      <c r="B24" s="2">
        <v>0.70375850694444442</v>
      </c>
      <c r="C24" s="2">
        <v>0.70378111111111108</v>
      </c>
      <c r="D24" s="2">
        <f t="shared" si="0"/>
        <v>2.2604166666662096E-5</v>
      </c>
      <c r="E24" s="1" t="s">
        <v>3</v>
      </c>
      <c r="F24" s="1" t="s">
        <v>9</v>
      </c>
    </row>
    <row r="25" spans="1:8" x14ac:dyDescent="0.2">
      <c r="A25" s="1" t="s">
        <v>11</v>
      </c>
      <c r="B25" s="2">
        <v>0.70407077546296293</v>
      </c>
      <c r="C25" s="2">
        <v>0.70409609953703711</v>
      </c>
      <c r="D25" s="2">
        <f t="shared" si="0"/>
        <v>2.5324074074184466E-5</v>
      </c>
      <c r="E25" s="1" t="s">
        <v>11</v>
      </c>
      <c r="F25" s="1" t="s">
        <v>9</v>
      </c>
    </row>
    <row r="26" spans="1:8" x14ac:dyDescent="0.2">
      <c r="A26" s="1" t="s">
        <v>11</v>
      </c>
      <c r="B26" s="2">
        <v>0.70446824074074066</v>
      </c>
      <c r="C26" s="2">
        <v>0.70449341435185187</v>
      </c>
      <c r="D26" s="2">
        <f t="shared" si="0"/>
        <v>2.517361111120664E-5</v>
      </c>
      <c r="E26" s="1" t="s">
        <v>11</v>
      </c>
      <c r="F26" s="1" t="s">
        <v>9</v>
      </c>
    </row>
    <row r="27" spans="1:8" x14ac:dyDescent="0.2">
      <c r="A27" s="1" t="s">
        <v>11</v>
      </c>
      <c r="B27" s="2">
        <v>0.70475292824074076</v>
      </c>
      <c r="C27" s="2">
        <v>0.70478259259259257</v>
      </c>
      <c r="D27" s="2">
        <f t="shared" si="0"/>
        <v>2.9664351851810267E-5</v>
      </c>
      <c r="E27" s="1" t="s">
        <v>11</v>
      </c>
      <c r="F27" s="1" t="s">
        <v>9</v>
      </c>
    </row>
    <row r="28" spans="1:8" x14ac:dyDescent="0.2">
      <c r="A28" s="1" t="s">
        <v>11</v>
      </c>
      <c r="B28" s="2">
        <v>0.70505769675925922</v>
      </c>
      <c r="C28" s="2">
        <v>0.70508641203703704</v>
      </c>
      <c r="D28" s="2">
        <f t="shared" si="0"/>
        <v>2.8715277777813242E-5</v>
      </c>
      <c r="E28" s="1" t="s">
        <v>11</v>
      </c>
      <c r="F28" s="1" t="s">
        <v>9</v>
      </c>
    </row>
    <row r="29" spans="1:8" x14ac:dyDescent="0.2">
      <c r="A29" s="1" t="s">
        <v>11</v>
      </c>
      <c r="B29" s="2">
        <v>0.70543263888888885</v>
      </c>
      <c r="C29" s="2">
        <v>0.70545847222222224</v>
      </c>
      <c r="D29" s="2">
        <f t="shared" si="0"/>
        <v>2.583333333339155E-5</v>
      </c>
      <c r="E29" s="1" t="s">
        <v>7</v>
      </c>
      <c r="F29" s="1" t="s">
        <v>9</v>
      </c>
    </row>
    <row r="30" spans="1:8" x14ac:dyDescent="0.2">
      <c r="A30" s="1" t="s">
        <v>11</v>
      </c>
      <c r="B30" s="2">
        <v>0.70615722222222221</v>
      </c>
      <c r="C30" s="2">
        <v>0.70617774305555558</v>
      </c>
      <c r="D30" s="2">
        <f t="shared" si="0"/>
        <v>2.0520833333370625E-5</v>
      </c>
      <c r="E30" s="1" t="s">
        <v>7</v>
      </c>
      <c r="F30" s="1" t="s">
        <v>9</v>
      </c>
    </row>
    <row r="31" spans="1:8" x14ac:dyDescent="0.2">
      <c r="A31" s="1" t="s">
        <v>11</v>
      </c>
      <c r="B31" s="2">
        <v>0.70668062500000006</v>
      </c>
      <c r="C31" s="2">
        <v>0.70670997685185188</v>
      </c>
      <c r="D31" s="2">
        <f t="shared" si="0"/>
        <v>2.9351851851822097E-5</v>
      </c>
      <c r="E31" s="1" t="s">
        <v>11</v>
      </c>
      <c r="F31" s="1" t="s">
        <v>9</v>
      </c>
      <c r="G31" s="1" t="s">
        <v>15</v>
      </c>
      <c r="H31" s="1">
        <f>COUNTIF(E22:E31,"sorrow")/10</f>
        <v>0.6</v>
      </c>
    </row>
    <row r="32" spans="1:8" x14ac:dyDescent="0.2">
      <c r="A32" s="1" t="s">
        <v>10</v>
      </c>
      <c r="B32" s="2">
        <v>0.70801373842592596</v>
      </c>
      <c r="C32" s="2">
        <v>0.708042175925926</v>
      </c>
      <c r="D32" s="2">
        <f t="shared" si="0"/>
        <v>2.8437500000033644E-5</v>
      </c>
      <c r="E32" s="1" t="s">
        <v>10</v>
      </c>
      <c r="F32" s="1" t="s">
        <v>9</v>
      </c>
    </row>
    <row r="33" spans="1:8" x14ac:dyDescent="0.2">
      <c r="A33" s="1" t="s">
        <v>10</v>
      </c>
      <c r="B33" s="2">
        <v>0.70848699074074073</v>
      </c>
      <c r="C33" s="2">
        <v>0.70851771990740742</v>
      </c>
      <c r="D33" s="2">
        <f t="shared" si="0"/>
        <v>3.0729166666687568E-5</v>
      </c>
      <c r="E33" s="1" t="s">
        <v>10</v>
      </c>
      <c r="F33" s="1" t="s">
        <v>9</v>
      </c>
    </row>
    <row r="34" spans="1:8" x14ac:dyDescent="0.2">
      <c r="A34" s="1" t="s">
        <v>10</v>
      </c>
      <c r="B34" s="2">
        <v>0.70875484953703705</v>
      </c>
      <c r="C34" s="2">
        <v>0.70878093749999993</v>
      </c>
      <c r="D34" s="2">
        <f t="shared" si="0"/>
        <v>2.608796296288407E-5</v>
      </c>
      <c r="E34" s="1" t="s">
        <v>10</v>
      </c>
      <c r="F34" s="1" t="s">
        <v>9</v>
      </c>
    </row>
    <row r="35" spans="1:8" x14ac:dyDescent="0.2">
      <c r="A35" s="1" t="s">
        <v>10</v>
      </c>
      <c r="B35" s="2">
        <v>0.70902905092592594</v>
      </c>
      <c r="C35" s="2">
        <v>0.7090548148148148</v>
      </c>
      <c r="D35" s="2">
        <f t="shared" si="0"/>
        <v>2.5763888888863384E-5</v>
      </c>
      <c r="E35" s="1" t="s">
        <v>10</v>
      </c>
      <c r="F35" s="1" t="s">
        <v>9</v>
      </c>
    </row>
    <row r="36" spans="1:8" x14ac:dyDescent="0.2">
      <c r="A36" s="1" t="s">
        <v>10</v>
      </c>
      <c r="B36" s="2">
        <v>0.7093795833333334</v>
      </c>
      <c r="C36" s="2">
        <v>0.7094062499999999</v>
      </c>
      <c r="D36" s="2">
        <f>C36-B36</f>
        <v>2.6666666666508299E-5</v>
      </c>
      <c r="E36" s="1" t="s">
        <v>10</v>
      </c>
      <c r="F36" s="1" t="s">
        <v>9</v>
      </c>
    </row>
    <row r="37" spans="1:8" x14ac:dyDescent="0.2">
      <c r="A37" s="1" t="s">
        <v>10</v>
      </c>
      <c r="B37" s="2">
        <v>0.70984399305555546</v>
      </c>
      <c r="C37" s="2">
        <v>0.70987634259259258</v>
      </c>
      <c r="D37" s="2">
        <f>C37-B37</f>
        <v>3.2349537037124065E-5</v>
      </c>
      <c r="E37" s="1" t="s">
        <v>10</v>
      </c>
      <c r="F37" s="1" t="s">
        <v>9</v>
      </c>
    </row>
    <row r="38" spans="1:8" x14ac:dyDescent="0.2">
      <c r="A38" s="1" t="s">
        <v>10</v>
      </c>
      <c r="B38" s="2">
        <v>0.71042805555555555</v>
      </c>
      <c r="C38" s="2">
        <v>0.71045625000000001</v>
      </c>
      <c r="D38" s="2">
        <f t="shared" si="0"/>
        <v>2.8194444444462619E-5</v>
      </c>
      <c r="E38" s="1" t="s">
        <v>6</v>
      </c>
      <c r="F38" s="1" t="s">
        <v>9</v>
      </c>
    </row>
    <row r="39" spans="1:8" x14ac:dyDescent="0.2">
      <c r="A39" s="1" t="s">
        <v>10</v>
      </c>
      <c r="B39" s="2">
        <v>0.7106889120370371</v>
      </c>
      <c r="C39" s="2">
        <v>0.71071557870370372</v>
      </c>
      <c r="D39" s="2">
        <f t="shared" si="0"/>
        <v>2.6666666666619321E-5</v>
      </c>
      <c r="E39" s="1" t="s">
        <v>10</v>
      </c>
      <c r="F39" s="1" t="s">
        <v>9</v>
      </c>
    </row>
    <row r="40" spans="1:8" x14ac:dyDescent="0.2">
      <c r="A40" s="1" t="s">
        <v>10</v>
      </c>
      <c r="B40" s="2">
        <v>0.71090978009259265</v>
      </c>
      <c r="C40" s="2">
        <v>0.71093717592592587</v>
      </c>
      <c r="D40" s="2">
        <f t="shared" si="0"/>
        <v>2.7395833333221375E-5</v>
      </c>
      <c r="E40" s="1" t="s">
        <v>10</v>
      </c>
      <c r="F40" s="1" t="s">
        <v>9</v>
      </c>
    </row>
    <row r="41" spans="1:8" x14ac:dyDescent="0.2">
      <c r="A41" s="1" t="s">
        <v>10</v>
      </c>
      <c r="B41" s="2">
        <v>0.71141820601851846</v>
      </c>
      <c r="C41" s="2">
        <v>0.71144289351851853</v>
      </c>
      <c r="D41" s="2">
        <f t="shared" si="0"/>
        <v>2.4687500000064588E-5</v>
      </c>
      <c r="E41" s="1" t="s">
        <v>3</v>
      </c>
      <c r="F41" s="1" t="s">
        <v>9</v>
      </c>
      <c r="G41" s="1" t="s">
        <v>15</v>
      </c>
      <c r="H41" s="1">
        <f>COUNTIF(E32:E41,"surprised")/10</f>
        <v>0.8</v>
      </c>
    </row>
    <row r="43" spans="1:8" x14ac:dyDescent="0.2">
      <c r="D43" s="2" t="s">
        <v>12</v>
      </c>
      <c r="F43" s="1" t="s">
        <v>14</v>
      </c>
    </row>
    <row r="44" spans="1:8" x14ac:dyDescent="0.2">
      <c r="D44" s="2">
        <f>AVERAGE(D2:D41)</f>
        <v>2.9306134259254878E-5</v>
      </c>
      <c r="F44" s="1">
        <f>AVERAGE(H11,H21,H31,H41)</f>
        <v>0.75</v>
      </c>
    </row>
    <row r="46" spans="1:8" x14ac:dyDescent="0.2">
      <c r="D46" s="2" t="s">
        <v>13</v>
      </c>
    </row>
    <row r="47" spans="1:8" x14ac:dyDescent="0.2">
      <c r="D47" s="2">
        <f>STDEV(D2:D41)</f>
        <v>4.2173437258695263E-6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Wang</dc:creator>
  <cp:lastModifiedBy>Jonathan Wang</cp:lastModifiedBy>
  <dcterms:created xsi:type="dcterms:W3CDTF">2019-05-09T20:21:16Z</dcterms:created>
  <dcterms:modified xsi:type="dcterms:W3CDTF">2019-05-09T21:34:27Z</dcterms:modified>
</cp:coreProperties>
</file>