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4" i="1" l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3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" i="1"/>
  <c r="O9" i="1"/>
  <c r="O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Sheet1!$D$33:$D$47</c:f>
              <c:numCache>
                <c:formatCode>General</c:formatCode>
                <c:ptCount val="15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</c:numCache>
            </c:numRef>
          </c:xVal>
          <c:yVal>
            <c:numRef>
              <c:f>Sheet1!$H$33:$H$47</c:f>
              <c:numCache>
                <c:formatCode>General</c:formatCode>
                <c:ptCount val="15"/>
                <c:pt idx="0">
                  <c:v>165235950.4500002</c:v>
                </c:pt>
                <c:pt idx="1">
                  <c:v>149983033.5</c:v>
                </c:pt>
                <c:pt idx="2">
                  <c:v>148822786.35000074</c:v>
                </c:pt>
                <c:pt idx="3">
                  <c:v>147541363.80000052</c:v>
                </c:pt>
                <c:pt idx="4">
                  <c:v>156893566.80000037</c:v>
                </c:pt>
                <c:pt idx="5">
                  <c:v>158112391.80000019</c:v>
                </c:pt>
                <c:pt idx="6">
                  <c:v>163860643.75</c:v>
                </c:pt>
                <c:pt idx="7">
                  <c:v>158440078.80000073</c:v>
                </c:pt>
                <c:pt idx="8">
                  <c:v>145373864.40000048</c:v>
                </c:pt>
                <c:pt idx="9">
                  <c:v>150287522.00000033</c:v>
                </c:pt>
                <c:pt idx="10">
                  <c:v>145576840.50000015</c:v>
                </c:pt>
                <c:pt idx="11">
                  <c:v>151917336</c:v>
                </c:pt>
                <c:pt idx="12">
                  <c:v>146250884.7500006</c:v>
                </c:pt>
                <c:pt idx="13">
                  <c:v>142532829.30000043</c:v>
                </c:pt>
                <c:pt idx="14">
                  <c:v>141587666.05000028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63808"/>
        <c:axId val="41862272"/>
      </c:scatterChart>
      <c:valAx>
        <c:axId val="418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862272"/>
        <c:crosses val="autoZero"/>
        <c:crossBetween val="midCat"/>
      </c:valAx>
      <c:valAx>
        <c:axId val="4186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863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355022</xdr:colOff>
      <xdr:row>29</xdr:row>
      <xdr:rowOff>109104</xdr:rowOff>
    </xdr:from>
    <xdr:to>
      <xdr:col>23</xdr:col>
      <xdr:colOff>77931</xdr:colOff>
      <xdr:row>43</xdr:row>
      <xdr:rowOff>185304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47"/>
  <sheetViews>
    <sheetView tabSelected="1" zoomScale="55" zoomScaleNormal="55" workbookViewId="0">
      <selection activeCell="D33" activeCellId="1" sqref="H33:H47 D33:D47"/>
    </sheetView>
  </sheetViews>
  <sheetFormatPr defaultRowHeight="15" x14ac:dyDescent="0.25"/>
  <cols>
    <col min="8" max="8" width="13.42578125" bestFit="1" customWidth="1"/>
    <col min="15" max="15" width="12.85546875" bestFit="1" customWidth="1"/>
  </cols>
  <sheetData>
    <row r="4" spans="4:15" x14ac:dyDescent="0.25">
      <c r="D4">
        <v>1960</v>
      </c>
      <c r="F4">
        <v>315485</v>
      </c>
      <c r="G4">
        <f>$O$9+$D4*$O$7</f>
        <v>299403</v>
      </c>
    </row>
    <row r="5" spans="4:15" x14ac:dyDescent="0.25">
      <c r="D5">
        <v>1961</v>
      </c>
      <c r="G5">
        <f t="shared" ref="G5:G47" si="0">$O$9+$D5*$O$7</f>
        <v>309500.95000000298</v>
      </c>
    </row>
    <row r="6" spans="4:15" x14ac:dyDescent="0.25">
      <c r="D6">
        <v>1962</v>
      </c>
      <c r="G6">
        <f t="shared" si="0"/>
        <v>319598.90000000224</v>
      </c>
    </row>
    <row r="7" spans="4:15" x14ac:dyDescent="0.25">
      <c r="D7">
        <v>1963</v>
      </c>
      <c r="G7">
        <f t="shared" si="0"/>
        <v>329696.85000000149</v>
      </c>
      <c r="L7">
        <v>1960</v>
      </c>
      <c r="M7">
        <v>315485</v>
      </c>
      <c r="O7">
        <f>SLOPE(M7:M11,L7:L11)</f>
        <v>10097.950000000001</v>
      </c>
    </row>
    <row r="8" spans="4:15" x14ac:dyDescent="0.25">
      <c r="D8">
        <v>1964</v>
      </c>
      <c r="G8">
        <f t="shared" si="0"/>
        <v>339794.80000000075</v>
      </c>
      <c r="L8">
        <v>1970</v>
      </c>
      <c r="M8">
        <v>373842</v>
      </c>
    </row>
    <row r="9" spans="4:15" x14ac:dyDescent="0.25">
      <c r="D9">
        <v>1965</v>
      </c>
      <c r="G9">
        <f t="shared" si="0"/>
        <v>349892.75</v>
      </c>
      <c r="L9">
        <v>1980</v>
      </c>
      <c r="M9">
        <v>515614</v>
      </c>
      <c r="O9">
        <f>INTERCEPT(M7:M11, L7:L11)</f>
        <v>-19492579</v>
      </c>
    </row>
    <row r="10" spans="4:15" x14ac:dyDescent="0.25">
      <c r="D10">
        <v>1966</v>
      </c>
      <c r="G10">
        <f t="shared" si="0"/>
        <v>359990.70000000298</v>
      </c>
      <c r="L10">
        <v>1990</v>
      </c>
      <c r="M10">
        <v>589131</v>
      </c>
    </row>
    <row r="11" spans="4:15" x14ac:dyDescent="0.25">
      <c r="D11">
        <v>1967</v>
      </c>
      <c r="G11">
        <f t="shared" si="0"/>
        <v>370088.65000000224</v>
      </c>
      <c r="L11">
        <v>2000</v>
      </c>
      <c r="M11">
        <v>712738</v>
      </c>
    </row>
    <row r="12" spans="4:15" x14ac:dyDescent="0.25">
      <c r="D12">
        <v>1968</v>
      </c>
      <c r="G12">
        <f t="shared" si="0"/>
        <v>380186.60000000149</v>
      </c>
    </row>
    <row r="13" spans="4:15" x14ac:dyDescent="0.25">
      <c r="D13">
        <v>1969</v>
      </c>
      <c r="G13">
        <f t="shared" si="0"/>
        <v>390284.55000000075</v>
      </c>
    </row>
    <row r="14" spans="4:15" x14ac:dyDescent="0.25">
      <c r="D14">
        <v>1970</v>
      </c>
      <c r="F14">
        <v>373842</v>
      </c>
      <c r="G14">
        <f t="shared" si="0"/>
        <v>400382.5</v>
      </c>
    </row>
    <row r="15" spans="4:15" x14ac:dyDescent="0.25">
      <c r="D15">
        <v>1971</v>
      </c>
      <c r="G15">
        <f t="shared" si="0"/>
        <v>410480.45000000298</v>
      </c>
    </row>
    <row r="16" spans="4:15" x14ac:dyDescent="0.25">
      <c r="D16">
        <v>1972</v>
      </c>
      <c r="G16">
        <f t="shared" si="0"/>
        <v>420578.40000000224</v>
      </c>
    </row>
    <row r="17" spans="4:7" x14ac:dyDescent="0.25">
      <c r="D17">
        <v>1973</v>
      </c>
      <c r="G17">
        <f t="shared" si="0"/>
        <v>430676.35000000149</v>
      </c>
    </row>
    <row r="18" spans="4:7" x14ac:dyDescent="0.25">
      <c r="D18">
        <v>1974</v>
      </c>
      <c r="G18">
        <f t="shared" si="0"/>
        <v>440774.30000000075</v>
      </c>
    </row>
    <row r="19" spans="4:7" x14ac:dyDescent="0.25">
      <c r="D19">
        <v>1975</v>
      </c>
      <c r="G19">
        <f t="shared" si="0"/>
        <v>450872.25</v>
      </c>
    </row>
    <row r="20" spans="4:7" x14ac:dyDescent="0.25">
      <c r="D20">
        <v>1976</v>
      </c>
      <c r="G20">
        <f t="shared" si="0"/>
        <v>460970.20000000298</v>
      </c>
    </row>
    <row r="21" spans="4:7" x14ac:dyDescent="0.25">
      <c r="D21">
        <v>1977</v>
      </c>
      <c r="G21">
        <f t="shared" si="0"/>
        <v>471068.15000000224</v>
      </c>
    </row>
    <row r="22" spans="4:7" x14ac:dyDescent="0.25">
      <c r="D22">
        <v>1978</v>
      </c>
      <c r="G22">
        <f t="shared" si="0"/>
        <v>481166.10000000149</v>
      </c>
    </row>
    <row r="23" spans="4:7" x14ac:dyDescent="0.25">
      <c r="D23">
        <v>1979</v>
      </c>
      <c r="G23">
        <f t="shared" si="0"/>
        <v>491264.05000000075</v>
      </c>
    </row>
    <row r="24" spans="4:7" x14ac:dyDescent="0.25">
      <c r="D24">
        <v>1980</v>
      </c>
      <c r="F24">
        <v>515614</v>
      </c>
      <c r="G24">
        <f t="shared" si="0"/>
        <v>501362</v>
      </c>
    </row>
    <row r="25" spans="4:7" x14ac:dyDescent="0.25">
      <c r="D25">
        <v>1981</v>
      </c>
      <c r="G25">
        <f t="shared" si="0"/>
        <v>511459.95000000298</v>
      </c>
    </row>
    <row r="26" spans="4:7" x14ac:dyDescent="0.25">
      <c r="D26">
        <v>1982</v>
      </c>
      <c r="G26">
        <f t="shared" si="0"/>
        <v>521557.90000000224</v>
      </c>
    </row>
    <row r="27" spans="4:7" x14ac:dyDescent="0.25">
      <c r="D27">
        <v>1983</v>
      </c>
      <c r="G27">
        <f t="shared" si="0"/>
        <v>531655.85000000149</v>
      </c>
    </row>
    <row r="28" spans="4:7" x14ac:dyDescent="0.25">
      <c r="D28">
        <v>1984</v>
      </c>
      <c r="G28">
        <f t="shared" si="0"/>
        <v>541753.80000000075</v>
      </c>
    </row>
    <row r="29" spans="4:7" x14ac:dyDescent="0.25">
      <c r="D29">
        <v>1985</v>
      </c>
      <c r="G29">
        <f t="shared" si="0"/>
        <v>551851.75</v>
      </c>
    </row>
    <row r="30" spans="4:7" x14ac:dyDescent="0.25">
      <c r="D30">
        <v>1986</v>
      </c>
      <c r="G30">
        <f t="shared" si="0"/>
        <v>561949.70000000298</v>
      </c>
    </row>
    <row r="31" spans="4:7" x14ac:dyDescent="0.25">
      <c r="D31">
        <v>1987</v>
      </c>
      <c r="G31">
        <f t="shared" si="0"/>
        <v>572047.65000000224</v>
      </c>
    </row>
    <row r="32" spans="4:7" x14ac:dyDescent="0.25">
      <c r="D32">
        <v>1988</v>
      </c>
      <c r="G32">
        <f t="shared" si="0"/>
        <v>582145.60000000149</v>
      </c>
    </row>
    <row r="33" spans="4:8" x14ac:dyDescent="0.25">
      <c r="D33">
        <v>1989</v>
      </c>
      <c r="E33">
        <v>279</v>
      </c>
      <c r="G33">
        <f t="shared" si="0"/>
        <v>592243.55000000075</v>
      </c>
      <c r="H33">
        <f>E33*G33</f>
        <v>165235950.4500002</v>
      </c>
    </row>
    <row r="34" spans="4:8" x14ac:dyDescent="0.25">
      <c r="D34">
        <v>1990</v>
      </c>
      <c r="E34">
        <v>249</v>
      </c>
      <c r="F34">
        <v>589131</v>
      </c>
      <c r="G34">
        <f t="shared" si="0"/>
        <v>602341.5</v>
      </c>
      <c r="H34">
        <f t="shared" ref="H34:H47" si="1">E34*G34</f>
        <v>149983033.5</v>
      </c>
    </row>
    <row r="35" spans="4:8" x14ac:dyDescent="0.25">
      <c r="D35">
        <v>1991</v>
      </c>
      <c r="E35">
        <v>243</v>
      </c>
      <c r="G35">
        <f t="shared" si="0"/>
        <v>612439.45000000298</v>
      </c>
      <c r="H35">
        <f t="shared" si="1"/>
        <v>148822786.35000074</v>
      </c>
    </row>
    <row r="36" spans="4:8" x14ac:dyDescent="0.25">
      <c r="D36">
        <v>1992</v>
      </c>
      <c r="E36">
        <v>237</v>
      </c>
      <c r="G36">
        <f t="shared" si="0"/>
        <v>622537.40000000224</v>
      </c>
      <c r="H36">
        <f t="shared" si="1"/>
        <v>147541363.80000052</v>
      </c>
    </row>
    <row r="37" spans="4:8" x14ac:dyDescent="0.25">
      <c r="D37">
        <v>1993</v>
      </c>
      <c r="E37">
        <v>248</v>
      </c>
      <c r="G37">
        <f t="shared" si="0"/>
        <v>632635.35000000149</v>
      </c>
      <c r="H37">
        <f t="shared" si="1"/>
        <v>156893566.80000037</v>
      </c>
    </row>
    <row r="38" spans="4:8" x14ac:dyDescent="0.25">
      <c r="D38">
        <v>1994</v>
      </c>
      <c r="E38">
        <v>246</v>
      </c>
      <c r="G38">
        <f t="shared" si="0"/>
        <v>642733.30000000075</v>
      </c>
      <c r="H38">
        <f t="shared" si="1"/>
        <v>158112391.80000019</v>
      </c>
    </row>
    <row r="39" spans="4:8" x14ac:dyDescent="0.25">
      <c r="D39">
        <v>1995</v>
      </c>
      <c r="E39">
        <v>251</v>
      </c>
      <c r="G39">
        <f t="shared" si="0"/>
        <v>652831.25</v>
      </c>
      <c r="H39">
        <f t="shared" si="1"/>
        <v>163860643.75</v>
      </c>
    </row>
    <row r="40" spans="4:8" x14ac:dyDescent="0.25">
      <c r="D40">
        <v>1996</v>
      </c>
      <c r="E40">
        <v>239</v>
      </c>
      <c r="G40">
        <f t="shared" si="0"/>
        <v>662929.20000000298</v>
      </c>
      <c r="H40">
        <f t="shared" si="1"/>
        <v>158440078.80000073</v>
      </c>
    </row>
    <row r="41" spans="4:8" x14ac:dyDescent="0.25">
      <c r="D41">
        <v>1997</v>
      </c>
      <c r="E41">
        <v>216</v>
      </c>
      <c r="G41">
        <f t="shared" si="0"/>
        <v>673027.15000000224</v>
      </c>
      <c r="H41">
        <f t="shared" si="1"/>
        <v>145373864.40000048</v>
      </c>
    </row>
    <row r="42" spans="4:8" x14ac:dyDescent="0.25">
      <c r="D42">
        <v>1998</v>
      </c>
      <c r="E42">
        <v>220</v>
      </c>
      <c r="G42">
        <f t="shared" si="0"/>
        <v>683125.10000000149</v>
      </c>
      <c r="H42">
        <f t="shared" si="1"/>
        <v>150287522.00000033</v>
      </c>
    </row>
    <row r="43" spans="4:8" x14ac:dyDescent="0.25">
      <c r="D43">
        <v>1999</v>
      </c>
      <c r="E43">
        <v>210</v>
      </c>
      <c r="G43">
        <f t="shared" si="0"/>
        <v>693223.05000000075</v>
      </c>
      <c r="H43">
        <f t="shared" si="1"/>
        <v>145576840.50000015</v>
      </c>
    </row>
    <row r="44" spans="4:8" x14ac:dyDescent="0.25">
      <c r="D44">
        <v>2000</v>
      </c>
      <c r="E44">
        <v>216</v>
      </c>
      <c r="F44">
        <v>712738</v>
      </c>
      <c r="G44">
        <f t="shared" si="0"/>
        <v>703321</v>
      </c>
      <c r="H44">
        <f t="shared" si="1"/>
        <v>151917336</v>
      </c>
    </row>
    <row r="45" spans="4:8" x14ac:dyDescent="0.25">
      <c r="D45">
        <v>2001</v>
      </c>
      <c r="E45">
        <v>205</v>
      </c>
      <c r="G45">
        <f t="shared" si="0"/>
        <v>713418.95000000298</v>
      </c>
      <c r="H45">
        <f t="shared" si="1"/>
        <v>146250884.7500006</v>
      </c>
    </row>
    <row r="46" spans="4:8" x14ac:dyDescent="0.25">
      <c r="D46">
        <v>2002</v>
      </c>
      <c r="E46">
        <v>197</v>
      </c>
      <c r="G46">
        <f t="shared" si="0"/>
        <v>723516.90000000224</v>
      </c>
      <c r="H46">
        <f t="shared" si="1"/>
        <v>142532829.30000043</v>
      </c>
    </row>
    <row r="47" spans="4:8" x14ac:dyDescent="0.25">
      <c r="D47">
        <v>2003</v>
      </c>
      <c r="E47">
        <v>193</v>
      </c>
      <c r="G47">
        <f t="shared" si="0"/>
        <v>733614.85000000149</v>
      </c>
      <c r="H47">
        <f t="shared" si="1"/>
        <v>141587666.05000028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Olendorf</dc:creator>
  <cp:lastModifiedBy>Robert Olendorf</cp:lastModifiedBy>
  <dcterms:created xsi:type="dcterms:W3CDTF">2012-01-18T23:17:53Z</dcterms:created>
  <dcterms:modified xsi:type="dcterms:W3CDTF">2012-01-19T00:12:42Z</dcterms:modified>
</cp:coreProperties>
</file>