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72160\Desktop\Jonathas\Alura\excel_vba\1\"/>
    </mc:Choice>
  </mc:AlternateContent>
  <xr:revisionPtr revIDLastSave="0" documentId="13_ncr:1_{8772D075-781C-4401-9E93-02B8D1E7B39D}" xr6:coauthVersionLast="47" xr6:coauthVersionMax="47" xr10:uidLastSave="{00000000-0000-0000-0000-000000000000}"/>
  <bookViews>
    <workbookView xWindow="-120" yWindow="-120" windowWidth="20730" windowHeight="11160" tabRatio="855" xr2:uid="{00000000-000D-0000-FFFF-FFFF00000000}"/>
  </bookViews>
  <sheets>
    <sheet name="Produtos Adultos" sheetId="1" r:id="rId1"/>
    <sheet name="Gráfico de Produtos Adutos" sheetId="5" r:id="rId2"/>
    <sheet name="Produtos Infantis" sheetId="3" r:id="rId3"/>
    <sheet name="Gráfico de Produtos Infant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3" i="3"/>
  <c r="D3" i="3"/>
  <c r="D11" i="3"/>
  <c r="D10" i="3"/>
  <c r="D9" i="3"/>
  <c r="D8" i="3"/>
  <c r="D7" i="3"/>
  <c r="D6" i="3"/>
  <c r="D5" i="3"/>
  <c r="D4" i="3"/>
  <c r="C12" i="3"/>
  <c r="C11" i="1"/>
  <c r="E12" i="3"/>
  <c r="D11" i="1"/>
  <c r="F12" i="3" l="1"/>
</calcChain>
</file>

<file path=xl/sharedStrings.xml><?xml version="1.0" encoding="utf-8"?>
<sst xmlns="http://schemas.openxmlformats.org/spreadsheetml/2006/main" count="32" uniqueCount="17">
  <si>
    <t>Tênis Infantil Vermelho</t>
  </si>
  <si>
    <t>Tênis Infantil Azul</t>
  </si>
  <si>
    <t>Tênis Infantil Rosa</t>
  </si>
  <si>
    <t>Produtos</t>
  </si>
  <si>
    <t>Sapato Social Masculino</t>
  </si>
  <si>
    <t>Sapato Social Feminino</t>
  </si>
  <si>
    <t>Tênis Adulto Feminino</t>
  </si>
  <si>
    <t>Tamanho</t>
  </si>
  <si>
    <t>Preço</t>
  </si>
  <si>
    <t>Total</t>
  </si>
  <si>
    <t>Quantidade</t>
  </si>
  <si>
    <t>LISTA DE PRODUTOS INFANTIS</t>
  </si>
  <si>
    <t>LISTA DE PRODUTOS ADULTOS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</si>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</sst>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10" xfId="0" applyFont="1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0" fontId="2" fillId="3" borderId="11" xfId="0" applyFont="1" applyFill="1" applyBorder="1"/>
    <xf numFmtId="0" fontId="5" fillId="3" borderId="12" xfId="0" applyFont="1" applyFill="1" applyBorder="1" applyAlignment="1">
      <alignment horizontal="right"/>
    </xf>
    <xf numFmtId="44" fontId="3" fillId="3" borderId="1" xfId="0" applyNumberFormat="1" applyFont="1" applyFill="1" applyBorder="1"/>
    <xf numFmtId="0" fontId="5" fillId="3" borderId="12" xfId="0" applyFont="1" applyFill="1" applyBorder="1" applyAlignment="1">
      <alignment horizontal="center"/>
    </xf>
    <xf numFmtId="44" fontId="0" fillId="2" borderId="6" xfId="0" applyNumberFormat="1" applyFont="1" applyFill="1" applyBorder="1" applyAlignment="1">
      <alignment horizontal="center"/>
    </xf>
    <xf numFmtId="44" fontId="0" fillId="2" borderId="7" xfId="0" applyNumberFormat="1" applyFont="1" applyFill="1" applyBorder="1" applyAlignment="1">
      <alignment horizontal="center"/>
    </xf>
    <xf numFmtId="9" fontId="5" fillId="3" borderId="12" xfId="2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6" fillId="0" borderId="11" xfId="0" applyNumberFormat="1" applyFont="1" applyFill="1" applyBorder="1" applyAlignment="1">
      <alignment horizontal="left"/>
    </xf>
    <xf numFmtId="9" fontId="6" fillId="0" borderId="13" xfId="0" applyNumberFormat="1" applyFont="1" applyFill="1" applyBorder="1" applyAlignment="1">
      <alignment horizontal="left"/>
    </xf>
    <xf numFmtId="44" fontId="6" fillId="0" borderId="13" xfId="0" applyNumberFormat="1" applyFont="1" applyFill="1" applyBorder="1" applyAlignment="1">
      <alignment horizontal="left"/>
    </xf>
    <xf numFmtId="44" fontId="6" fillId="0" borderId="12" xfId="0" applyNumberFormat="1" applyFont="1" applyFill="1" applyBorder="1" applyAlignment="1">
      <alignment horizontal="left"/>
    </xf>
    <xf numFmtId="0" fontId="0" fillId="0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4.74236138000130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B0-4A57-A439-124A3C1CCE41}"/>
                </c:ext>
              </c:extLst>
            </c:dLbl>
            <c:dLbl>
              <c:idx val="2"/>
              <c:layout>
                <c:manualLayout>
                  <c:x val="-2.569043031470777E-3"/>
                  <c:y val="-7.29594058461739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B0-4A57-A439-124A3C1CCE41}"/>
                </c:ext>
              </c:extLst>
            </c:dLbl>
            <c:dLbl>
              <c:idx val="4"/>
              <c:layout>
                <c:manualLayout>
                  <c:x val="-9.4197156313673933E-17"/>
                  <c:y val="-2.91837623384696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B0-4A57-A439-124A3C1CCE41}"/>
                </c:ext>
              </c:extLst>
            </c:dLbl>
            <c:dLbl>
              <c:idx val="5"/>
              <c:layout>
                <c:manualLayout>
                  <c:x val="5.1380860629415539E-3"/>
                  <c:y val="-1.67196706926856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B0-4A57-A439-124A3C1CCE41}"/>
                </c:ext>
              </c:extLst>
            </c:dLbl>
            <c:dLbl>
              <c:idx val="7"/>
              <c:layout>
                <c:manualLayout>
                  <c:x val="0"/>
                  <c:y val="-5.83675246769391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B0-4A57-A439-124A3C1CC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Sapato Social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'Produtos Adultos'!$D$3:$D$10</c:f>
              <c:numCache>
                <c:formatCode>_("R$"* #,##0.00_);_("R$"* \(#,##0.00\);_("R$"* "-"??_);_(@_)</c:formatCode>
                <c:ptCount val="8"/>
                <c:pt idx="0">
                  <c:v>123.5</c:v>
                </c:pt>
                <c:pt idx="1">
                  <c:v>123.5</c:v>
                </c:pt>
                <c:pt idx="2">
                  <c:v>123.5</c:v>
                </c:pt>
                <c:pt idx="3">
                  <c:v>233.9</c:v>
                </c:pt>
                <c:pt idx="4">
                  <c:v>233.9</c:v>
                </c:pt>
                <c:pt idx="5">
                  <c:v>233.9</c:v>
                </c:pt>
                <c:pt idx="6">
                  <c:v>99.99</c:v>
                </c:pt>
                <c:pt idx="7">
                  <c:v>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0-4A57-A439-124A3C1CC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2919888"/>
        <c:axId val="392916280"/>
      </c:barChart>
      <c:catAx>
        <c:axId val="3929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16280"/>
        <c:crosses val="autoZero"/>
        <c:auto val="1"/>
        <c:lblAlgn val="ctr"/>
        <c:lblOffset val="100"/>
        <c:noMultiLvlLbl val="0"/>
      </c:catAx>
      <c:valAx>
        <c:axId val="3929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C9-4CC4-BE0D-3EAAABDBCB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C9-4CC4-BE0D-3EAAABDBCB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C9-4CC4-BE0D-3EAAABDBCB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C9-4CC4-BE0D-3EAAABDBCB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C9-4CC4-BE0D-3EAAABDBCB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C9-4CC4-BE0D-3EAAABDBCB4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C9-4CC4-BE0D-3EAAABDBCB4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C9-4CC4-BE0D-3EAAABDBCB4A}"/>
              </c:ext>
            </c:extLst>
          </c:dPt>
          <c:dLbls>
            <c:dLbl>
              <c:idx val="0"/>
              <c:layout>
                <c:manualLayout>
                  <c:x val="0.10370368354161884"/>
                  <c:y val="-4.38957286345317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432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AC9-4CC4-BE0D-3EAAABDBCB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648000" tIns="0" rIns="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AC9-4CC4-BE0D-3EAAABDBCB4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612000" tIns="0" rIns="72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AC9-4CC4-BE0D-3EAAABDBCB4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972000" tIns="0" rIns="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543166026408853"/>
                      <c:h val="0.1893760815515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AC9-4CC4-BE0D-3EAAABDBCB4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5AC9-4CC4-BE0D-3EAAABDBCB4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5AC9-4CC4-BE0D-3EAAABDBCB4A}"/>
                </c:ext>
              </c:extLst>
            </c:dLbl>
            <c:dLbl>
              <c:idx val="7"/>
              <c:layout>
                <c:manualLayout>
                  <c:x val="1.7283947256936428E-2"/>
                  <c:y val="-6.21856155655866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5AC9-4CC4-BE0D-3EAAABDBCB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7200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'Produtos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Sapato Social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'Produtos Adultos'!$C$3:$C$10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C9-4CC4-BE0D-3EAAABDBCB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layout>
                <c:manualLayout>
                  <c:x val="2.569043031470777E-3"/>
                  <c:y val="-4.74236138000131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4F-44BD-9D02-FD54A24B1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F-44BD-9D02-FD54A24B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92919888"/>
        <c:axId val="392916280"/>
      </c:barChart>
      <c:catAx>
        <c:axId val="3929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16280"/>
        <c:crosses val="autoZero"/>
        <c:auto val="1"/>
        <c:lblAlgn val="ctr"/>
        <c:lblOffset val="100"/>
        <c:noMultiLvlLbl val="0"/>
      </c:catAx>
      <c:valAx>
        <c:axId val="3929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98-4FBB-BD48-30238D3F20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98-4FBB-BD48-30238D3F20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98-4FBB-BD48-30238D3F20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98-4FBB-BD48-30238D3F20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98-4FBB-BD48-30238D3F20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98-4FBB-BD48-30238D3F20F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98-4FBB-BD48-30238D3F20F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98-4FBB-BD48-30238D3F20F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98-4FBB-BD48-30238D3F20FD}"/>
              </c:ext>
            </c:extLst>
          </c:dPt>
          <c:dLbls>
            <c:dLbl>
              <c:idx val="0"/>
              <c:layout>
                <c:manualLayout>
                  <c:x val="8.2408874801901746E-2"/>
                  <c:y val="-4.38957286345317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468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B498-4FBB-BD48-30238D3F20F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684000" tIns="0" rIns="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B498-4FBB-BD48-30238D3F20FD}"/>
                </c:ext>
              </c:extLst>
            </c:dLbl>
            <c:dLbl>
              <c:idx val="2"/>
              <c:layout>
                <c:manualLayout>
                  <c:x val="9.9313259376650823E-2"/>
                  <c:y val="-3.657977386210980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180000" tIns="0" rIns="540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B498-4FBB-BD48-30238D3F20FD}"/>
                </c:ext>
              </c:extLst>
            </c:dLbl>
            <c:dLbl>
              <c:idx val="3"/>
              <c:layout>
                <c:manualLayout>
                  <c:x val="0.11799803285738653"/>
                  <c:y val="3.29217964758988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B498-4FBB-BD48-30238D3F20FD}"/>
                </c:ext>
              </c:extLst>
            </c:dLbl>
            <c:dLbl>
              <c:idx val="4"/>
              <c:layout>
                <c:manualLayout>
                  <c:x val="9.497033246421021E-3"/>
                  <c:y val="3.29217964758988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B498-4FBB-BD48-30238D3F20F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B498-4FBB-BD48-30238D3F20FD}"/>
                </c:ext>
              </c:extLst>
            </c:dLbl>
            <c:dLbl>
              <c:idx val="8"/>
              <c:layout>
                <c:manualLayout>
                  <c:x val="1.4791336502905442E-2"/>
                  <c:y val="-2.1947864317265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B498-4FBB-BD48-30238D3F2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0" tIns="0" rIns="7200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498-4FBB-BD48-30238D3F20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157162</xdr:rowOff>
    </xdr:from>
    <xdr:to>
      <xdr:col>8</xdr:col>
      <xdr:colOff>209549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0F631E-6CEC-4E3E-BF0A-F26F5EA06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152400</xdr:rowOff>
    </xdr:from>
    <xdr:to>
      <xdr:col>16</xdr:col>
      <xdr:colOff>571501</xdr:colOff>
      <xdr:row>19</xdr:row>
      <xdr:rowOff>4764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010B3E-CB59-414B-BE58-7A003089D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157162</xdr:rowOff>
    </xdr:from>
    <xdr:to>
      <xdr:col>8</xdr:col>
      <xdr:colOff>209549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E0BF8-86A5-1295-CD04-BD1FD1BA6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0</xdr:row>
      <xdr:rowOff>157161</xdr:rowOff>
    </xdr:from>
    <xdr:to>
      <xdr:col>16</xdr:col>
      <xdr:colOff>552450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5EF2C5-78D1-E957-B4BE-CAD252041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tabSelected="1" workbookViewId="0">
      <selection activeCell="A13" sqref="A13"/>
    </sheetView>
  </sheetViews>
  <sheetFormatPr defaultRowHeight="15" x14ac:dyDescent="0.25"/>
  <cols>
    <col min="1" max="1" width="37" customWidth="1"/>
    <col min="2" max="4" width="15.85546875" customWidth="1"/>
  </cols>
  <sheetData>
    <row r="1" spans="1:4" ht="19.5" thickBot="1" x14ac:dyDescent="0.35">
      <c r="A1" s="18" t="s">
        <v>12</v>
      </c>
      <c r="B1" s="19"/>
      <c r="C1" s="19"/>
      <c r="D1" s="20"/>
    </row>
    <row r="2" spans="1:4" ht="16.5" thickBot="1" x14ac:dyDescent="0.3">
      <c r="A2" s="1" t="s">
        <v>3</v>
      </c>
      <c r="B2" s="1" t="s">
        <v>7</v>
      </c>
      <c r="C2" s="1" t="s">
        <v>10</v>
      </c>
      <c r="D2" s="1" t="s">
        <v>8</v>
      </c>
    </row>
    <row r="3" spans="1:4" x14ac:dyDescent="0.25">
      <c r="A3" s="3" t="s">
        <v>4</v>
      </c>
      <c r="B3" s="5">
        <v>39</v>
      </c>
      <c r="C3" s="5">
        <v>2</v>
      </c>
      <c r="D3" s="7">
        <v>123.5</v>
      </c>
    </row>
    <row r="4" spans="1:4" x14ac:dyDescent="0.25">
      <c r="A4" s="3" t="s">
        <v>4</v>
      </c>
      <c r="B4" s="5">
        <v>40</v>
      </c>
      <c r="C4" s="5">
        <v>3</v>
      </c>
      <c r="D4" s="7">
        <v>123.5</v>
      </c>
    </row>
    <row r="5" spans="1:4" x14ac:dyDescent="0.25">
      <c r="A5" s="3" t="s">
        <v>4</v>
      </c>
      <c r="B5" s="5">
        <v>41</v>
      </c>
      <c r="C5" s="5">
        <v>1</v>
      </c>
      <c r="D5" s="7">
        <v>123.5</v>
      </c>
    </row>
    <row r="6" spans="1:4" x14ac:dyDescent="0.25">
      <c r="A6" s="3" t="s">
        <v>5</v>
      </c>
      <c r="B6" s="5">
        <v>39</v>
      </c>
      <c r="C6" s="5">
        <v>5</v>
      </c>
      <c r="D6" s="7">
        <v>233.9</v>
      </c>
    </row>
    <row r="7" spans="1:4" x14ac:dyDescent="0.25">
      <c r="A7" s="3" t="s">
        <v>5</v>
      </c>
      <c r="B7" s="5">
        <v>40</v>
      </c>
      <c r="C7" s="5">
        <v>3</v>
      </c>
      <c r="D7" s="7">
        <v>233.9</v>
      </c>
    </row>
    <row r="8" spans="1:4" x14ac:dyDescent="0.25">
      <c r="A8" s="3" t="s">
        <v>5</v>
      </c>
      <c r="B8" s="5">
        <v>41</v>
      </c>
      <c r="C8" s="5">
        <v>3</v>
      </c>
      <c r="D8" s="7">
        <v>233.9</v>
      </c>
    </row>
    <row r="9" spans="1:4" x14ac:dyDescent="0.25">
      <c r="A9" s="3" t="s">
        <v>4</v>
      </c>
      <c r="B9" s="5">
        <v>42</v>
      </c>
      <c r="C9" s="5">
        <v>1</v>
      </c>
      <c r="D9" s="7">
        <v>99.99</v>
      </c>
    </row>
    <row r="10" spans="1:4" ht="15.75" thickBot="1" x14ac:dyDescent="0.3">
      <c r="A10" s="8" t="s">
        <v>6</v>
      </c>
      <c r="B10" s="9">
        <v>37</v>
      </c>
      <c r="C10" s="9">
        <v>2</v>
      </c>
      <c r="D10" s="10">
        <v>99.99</v>
      </c>
    </row>
    <row r="11" spans="1:4" ht="19.5" thickBot="1" x14ac:dyDescent="0.35">
      <c r="A11" s="11"/>
      <c r="B11" s="12" t="s">
        <v>9</v>
      </c>
      <c r="C11" s="14">
        <f>SUM(C3:C10)</f>
        <v>20</v>
      </c>
      <c r="D11" s="13">
        <f>SUM(D3:D10)</f>
        <v>1272.18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71A3-5817-44B6-B80C-AF8242486C66}">
  <dimension ref="A1"/>
  <sheetViews>
    <sheetView showGridLines="0" workbookViewId="0">
      <selection activeCell="S7" sqref="S7"/>
    </sheetView>
  </sheetViews>
  <sheetFormatPr defaultRowHeight="15" x14ac:dyDescent="0.25"/>
  <cols>
    <col min="1" max="16384" width="9.140625" style="25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466E-A176-4471-8C11-179FB851E4CA}">
  <dimension ref="A1:F13"/>
  <sheetViews>
    <sheetView showGridLines="0" workbookViewId="0">
      <selection activeCell="B16" sqref="B16"/>
    </sheetView>
  </sheetViews>
  <sheetFormatPr defaultRowHeight="15" x14ac:dyDescent="0.25"/>
  <cols>
    <col min="1" max="1" width="37" customWidth="1"/>
    <col min="2" max="3" width="15.85546875" customWidth="1"/>
    <col min="4" max="4" width="19.28515625" bestFit="1" customWidth="1"/>
    <col min="5" max="6" width="15.85546875" customWidth="1"/>
  </cols>
  <sheetData>
    <row r="1" spans="1:6" ht="19.5" thickBot="1" x14ac:dyDescent="0.35">
      <c r="A1" s="18" t="s">
        <v>11</v>
      </c>
      <c r="B1" s="19"/>
      <c r="C1" s="19"/>
      <c r="D1" s="19"/>
      <c r="E1" s="19"/>
      <c r="F1" s="20"/>
    </row>
    <row r="2" spans="1:6" ht="16.5" thickBot="1" x14ac:dyDescent="0.3">
      <c r="A2" s="1" t="s">
        <v>3</v>
      </c>
      <c r="B2" s="1" t="s">
        <v>7</v>
      </c>
      <c r="C2" s="1" t="s">
        <v>13</v>
      </c>
      <c r="D2" s="1" t="s">
        <v>16</v>
      </c>
      <c r="E2" s="1" t="s">
        <v>10</v>
      </c>
      <c r="F2" s="1" t="s">
        <v>14</v>
      </c>
    </row>
    <row r="3" spans="1:6" x14ac:dyDescent="0.25">
      <c r="A3" s="2" t="s">
        <v>0</v>
      </c>
      <c r="B3" s="4">
        <v>27</v>
      </c>
      <c r="C3" s="6">
        <v>85.5</v>
      </c>
      <c r="D3" s="16">
        <f>C3*$C$13</f>
        <v>8.5500000000000007</v>
      </c>
      <c r="E3" s="4">
        <v>2</v>
      </c>
      <c r="F3" s="15">
        <f>(C3-D3)*E3</f>
        <v>153.9</v>
      </c>
    </row>
    <row r="4" spans="1:6" x14ac:dyDescent="0.25">
      <c r="A4" s="3" t="s">
        <v>0</v>
      </c>
      <c r="B4" s="5">
        <v>28</v>
      </c>
      <c r="C4" s="7">
        <v>89.9</v>
      </c>
      <c r="D4" s="16">
        <f>C4*$C$13</f>
        <v>8.99</v>
      </c>
      <c r="E4" s="5">
        <v>3</v>
      </c>
      <c r="F4" s="16">
        <f>(C4-D4)*E4</f>
        <v>242.73000000000002</v>
      </c>
    </row>
    <row r="5" spans="1:6" x14ac:dyDescent="0.25">
      <c r="A5" s="3" t="s">
        <v>0</v>
      </c>
      <c r="B5" s="5">
        <v>29</v>
      </c>
      <c r="C5" s="7">
        <v>89.9</v>
      </c>
      <c r="D5" s="16">
        <f t="shared" ref="D5:D11" si="0">C5*$C$13</f>
        <v>8.99</v>
      </c>
      <c r="E5" s="5">
        <v>1</v>
      </c>
      <c r="F5" s="16">
        <f t="shared" ref="F5:F11" si="1">(C5-D5)*E5</f>
        <v>80.910000000000011</v>
      </c>
    </row>
    <row r="6" spans="1:6" x14ac:dyDescent="0.25">
      <c r="A6" s="3" t="s">
        <v>1</v>
      </c>
      <c r="B6" s="5">
        <v>27</v>
      </c>
      <c r="C6" s="7">
        <v>85.5</v>
      </c>
      <c r="D6" s="16">
        <f t="shared" si="0"/>
        <v>8.5500000000000007</v>
      </c>
      <c r="E6" s="5">
        <v>5</v>
      </c>
      <c r="F6" s="16">
        <f t="shared" si="1"/>
        <v>384.75</v>
      </c>
    </row>
    <row r="7" spans="1:6" x14ac:dyDescent="0.25">
      <c r="A7" s="3" t="s">
        <v>1</v>
      </c>
      <c r="B7" s="5">
        <v>28</v>
      </c>
      <c r="C7" s="7">
        <v>89.9</v>
      </c>
      <c r="D7" s="16">
        <f t="shared" si="0"/>
        <v>8.99</v>
      </c>
      <c r="E7" s="5">
        <v>3</v>
      </c>
      <c r="F7" s="16">
        <f t="shared" si="1"/>
        <v>242.73000000000002</v>
      </c>
    </row>
    <row r="8" spans="1:6" x14ac:dyDescent="0.25">
      <c r="A8" s="3" t="s">
        <v>1</v>
      </c>
      <c r="B8" s="5">
        <v>29</v>
      </c>
      <c r="C8" s="7">
        <v>89.9</v>
      </c>
      <c r="D8" s="16">
        <f t="shared" si="0"/>
        <v>8.99</v>
      </c>
      <c r="E8" s="5">
        <v>3</v>
      </c>
      <c r="F8" s="16">
        <f t="shared" si="1"/>
        <v>242.73000000000002</v>
      </c>
    </row>
    <row r="9" spans="1:6" x14ac:dyDescent="0.25">
      <c r="A9" s="3" t="s">
        <v>2</v>
      </c>
      <c r="B9" s="5">
        <v>27</v>
      </c>
      <c r="C9" s="7">
        <v>85.5</v>
      </c>
      <c r="D9" s="16">
        <f t="shared" si="0"/>
        <v>8.5500000000000007</v>
      </c>
      <c r="E9" s="5">
        <v>1</v>
      </c>
      <c r="F9" s="16">
        <f t="shared" si="1"/>
        <v>76.95</v>
      </c>
    </row>
    <row r="10" spans="1:6" x14ac:dyDescent="0.25">
      <c r="A10" s="3" t="s">
        <v>2</v>
      </c>
      <c r="B10" s="5">
        <v>28</v>
      </c>
      <c r="C10" s="7">
        <v>89.9</v>
      </c>
      <c r="D10" s="16">
        <f t="shared" si="0"/>
        <v>8.99</v>
      </c>
      <c r="E10" s="5">
        <v>2</v>
      </c>
      <c r="F10" s="16">
        <f t="shared" si="1"/>
        <v>161.82000000000002</v>
      </c>
    </row>
    <row r="11" spans="1:6" ht="15.75" thickBot="1" x14ac:dyDescent="0.3">
      <c r="A11" s="3" t="s">
        <v>2</v>
      </c>
      <c r="B11" s="5">
        <v>29</v>
      </c>
      <c r="C11" s="7">
        <v>89.9</v>
      </c>
      <c r="D11" s="16">
        <f t="shared" si="0"/>
        <v>8.99</v>
      </c>
      <c r="E11" s="5">
        <v>3</v>
      </c>
      <c r="F11" s="16">
        <f t="shared" si="1"/>
        <v>242.73000000000002</v>
      </c>
    </row>
    <row r="12" spans="1:6" ht="19.5" thickBot="1" x14ac:dyDescent="0.35">
      <c r="A12" s="11"/>
      <c r="B12" s="12" t="s">
        <v>9</v>
      </c>
      <c r="C12" s="13">
        <f>SUM(C3:C11)</f>
        <v>795.9</v>
      </c>
      <c r="D12" s="17"/>
      <c r="E12" s="14">
        <f>SUM(E3:E11)</f>
        <v>23</v>
      </c>
      <c r="F12" s="13">
        <f>SUM(F3:F11)</f>
        <v>1829.25</v>
      </c>
    </row>
    <row r="13" spans="1:6" ht="19.5" thickBot="1" x14ac:dyDescent="0.35">
      <c r="A13" s="11"/>
      <c r="B13" s="12" t="s">
        <v>15</v>
      </c>
      <c r="C13" s="21">
        <v>0.1</v>
      </c>
      <c r="D13" s="22"/>
      <c r="E13" s="23"/>
      <c r="F13" s="24"/>
    </row>
  </sheetData>
  <mergeCells count="2">
    <mergeCell ref="A1:F1"/>
    <mergeCell ref="C13:F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CC41-8689-4B63-961D-7C8CA0110244}">
  <dimension ref="A1"/>
  <sheetViews>
    <sheetView showGridLines="0" workbookViewId="0">
      <selection activeCell="K20" sqref="K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 Adultos</vt:lpstr>
      <vt:lpstr>Gráfico de Produtos Adutos</vt:lpstr>
      <vt:lpstr>Produtos Infantis</vt:lpstr>
      <vt:lpstr>Gráfico de Produtos Infantis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Farias De Crvalho</dc:creator>
  <cp:lastModifiedBy>Jonathas Farias De Crvalho</cp:lastModifiedBy>
  <dcterms:created xsi:type="dcterms:W3CDTF">2015-06-05T18:19:34Z</dcterms:created>
  <dcterms:modified xsi:type="dcterms:W3CDTF">2022-09-03T21:20:34Z</dcterms:modified>
</cp:coreProperties>
</file>