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rcio Rodrigues\Desktop\todo\03_ds\data_science\06_times_series\material2\"/>
    </mc:Choice>
  </mc:AlternateContent>
  <xr:revisionPtr revIDLastSave="0" documentId="13_ncr:1_{F60E3C37-FE0D-4F30-834B-B8A963502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ícios I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6" i="1" l="1"/>
  <c r="D246" i="1"/>
  <c r="D245" i="1"/>
  <c r="E245" i="1" s="1"/>
  <c r="F245" i="1" s="1"/>
  <c r="D244" i="1"/>
  <c r="E244" i="1" s="1"/>
  <c r="F244" i="1" s="1"/>
  <c r="E243" i="1"/>
  <c r="F243" i="1" s="1"/>
  <c r="D243" i="1"/>
  <c r="E242" i="1"/>
  <c r="F242" i="1" s="1"/>
  <c r="D242" i="1"/>
  <c r="E241" i="1"/>
  <c r="F241" i="1" s="1"/>
  <c r="D241" i="1"/>
  <c r="E240" i="1"/>
  <c r="F240" i="1" s="1"/>
  <c r="D240" i="1"/>
  <c r="E239" i="1"/>
  <c r="D239" i="1"/>
  <c r="E238" i="1"/>
  <c r="F238" i="1" s="1"/>
  <c r="D238" i="1"/>
  <c r="E237" i="1"/>
  <c r="F237" i="1" s="1"/>
  <c r="D237" i="1"/>
  <c r="F236" i="1"/>
  <c r="E236" i="1"/>
  <c r="D236" i="1"/>
  <c r="E235" i="1"/>
  <c r="D235" i="1"/>
  <c r="E234" i="1"/>
  <c r="F234" i="1" s="1"/>
  <c r="D234" i="1"/>
  <c r="E233" i="1"/>
  <c r="F233" i="1" s="1"/>
  <c r="D233" i="1"/>
  <c r="E232" i="1"/>
  <c r="F232" i="1" s="1"/>
  <c r="D232" i="1"/>
  <c r="E231" i="1"/>
  <c r="D231" i="1"/>
  <c r="E230" i="1"/>
  <c r="F230" i="1" s="1"/>
  <c r="D230" i="1"/>
  <c r="E229" i="1"/>
  <c r="F229" i="1" s="1"/>
  <c r="D229" i="1"/>
  <c r="E228" i="1"/>
  <c r="F228" i="1" s="1"/>
  <c r="D228" i="1"/>
  <c r="E227" i="1"/>
  <c r="D227" i="1"/>
  <c r="E226" i="1"/>
  <c r="F226" i="1" s="1"/>
  <c r="D226" i="1"/>
  <c r="E225" i="1"/>
  <c r="F225" i="1" s="1"/>
  <c r="D225" i="1"/>
  <c r="E224" i="1"/>
  <c r="F224" i="1" s="1"/>
  <c r="D224" i="1"/>
  <c r="E223" i="1"/>
  <c r="D223" i="1"/>
  <c r="E222" i="1"/>
  <c r="F222" i="1" s="1"/>
  <c r="D222" i="1"/>
  <c r="E221" i="1"/>
  <c r="F221" i="1" s="1"/>
  <c r="D221" i="1"/>
  <c r="E220" i="1"/>
  <c r="F220" i="1" s="1"/>
  <c r="D220" i="1"/>
  <c r="E219" i="1"/>
  <c r="D219" i="1"/>
  <c r="E218" i="1"/>
  <c r="F218" i="1" s="1"/>
  <c r="D218" i="1"/>
  <c r="E217" i="1"/>
  <c r="F217" i="1" s="1"/>
  <c r="D217" i="1"/>
  <c r="E216" i="1"/>
  <c r="F216" i="1" s="1"/>
  <c r="D216" i="1"/>
  <c r="E215" i="1"/>
  <c r="D215" i="1"/>
  <c r="E214" i="1"/>
  <c r="F214" i="1" s="1"/>
  <c r="D214" i="1"/>
  <c r="E213" i="1"/>
  <c r="F213" i="1" s="1"/>
  <c r="D213" i="1"/>
  <c r="E212" i="1"/>
  <c r="F212" i="1" s="1"/>
  <c r="D212" i="1"/>
  <c r="E211" i="1"/>
  <c r="D211" i="1"/>
  <c r="E210" i="1"/>
  <c r="F211" i="1" s="1"/>
  <c r="D210" i="1"/>
  <c r="E209" i="1"/>
  <c r="F209" i="1" s="1"/>
  <c r="D209" i="1"/>
  <c r="E208" i="1"/>
  <c r="F208" i="1" s="1"/>
  <c r="D208" i="1"/>
  <c r="E207" i="1"/>
  <c r="D207" i="1"/>
  <c r="E206" i="1"/>
  <c r="F206" i="1" s="1"/>
  <c r="D206" i="1"/>
  <c r="E205" i="1"/>
  <c r="F205" i="1" s="1"/>
  <c r="D205" i="1"/>
  <c r="E204" i="1"/>
  <c r="F204" i="1" s="1"/>
  <c r="D204" i="1"/>
  <c r="E203" i="1"/>
  <c r="D203" i="1"/>
  <c r="E202" i="1"/>
  <c r="F202" i="1" s="1"/>
  <c r="D202" i="1"/>
  <c r="E201" i="1"/>
  <c r="F201" i="1" s="1"/>
  <c r="D201" i="1"/>
  <c r="E200" i="1"/>
  <c r="F200" i="1" s="1"/>
  <c r="D200" i="1"/>
  <c r="E199" i="1"/>
  <c r="D199" i="1"/>
  <c r="E198" i="1"/>
  <c r="F198" i="1" s="1"/>
  <c r="D198" i="1"/>
  <c r="E197" i="1"/>
  <c r="F197" i="1" s="1"/>
  <c r="D197" i="1"/>
  <c r="E196" i="1"/>
  <c r="F196" i="1" s="1"/>
  <c r="D196" i="1"/>
  <c r="E195" i="1"/>
  <c r="D195" i="1"/>
  <c r="E194" i="1"/>
  <c r="F195" i="1" s="1"/>
  <c r="D194" i="1"/>
  <c r="E193" i="1"/>
  <c r="F193" i="1" s="1"/>
  <c r="D193" i="1"/>
  <c r="E192" i="1"/>
  <c r="F192" i="1" s="1"/>
  <c r="D192" i="1"/>
  <c r="E191" i="1"/>
  <c r="D191" i="1"/>
  <c r="E190" i="1"/>
  <c r="F190" i="1" s="1"/>
  <c r="D190" i="1"/>
  <c r="E189" i="1"/>
  <c r="F189" i="1" s="1"/>
  <c r="D189" i="1"/>
  <c r="E188" i="1"/>
  <c r="F188" i="1" s="1"/>
  <c r="D188" i="1"/>
  <c r="E187" i="1"/>
  <c r="D187" i="1"/>
  <c r="E186" i="1"/>
  <c r="F187" i="1" s="1"/>
  <c r="D186" i="1"/>
  <c r="E185" i="1"/>
  <c r="F185" i="1" s="1"/>
  <c r="D185" i="1"/>
  <c r="E184" i="1"/>
  <c r="F184" i="1" s="1"/>
  <c r="D184" i="1"/>
  <c r="E183" i="1"/>
  <c r="D183" i="1"/>
  <c r="E182" i="1"/>
  <c r="F182" i="1" s="1"/>
  <c r="D182" i="1"/>
  <c r="E181" i="1"/>
  <c r="F181" i="1" s="1"/>
  <c r="D181" i="1"/>
  <c r="E180" i="1"/>
  <c r="F180" i="1" s="1"/>
  <c r="D180" i="1"/>
  <c r="E179" i="1"/>
  <c r="D179" i="1"/>
  <c r="E178" i="1"/>
  <c r="F179" i="1" s="1"/>
  <c r="D178" i="1"/>
  <c r="E177" i="1"/>
  <c r="F177" i="1" s="1"/>
  <c r="D177" i="1"/>
  <c r="E176" i="1"/>
  <c r="F176" i="1" s="1"/>
  <c r="D176" i="1"/>
  <c r="E175" i="1"/>
  <c r="D175" i="1"/>
  <c r="E174" i="1"/>
  <c r="F174" i="1" s="1"/>
  <c r="D174" i="1"/>
  <c r="E173" i="1"/>
  <c r="F173" i="1" s="1"/>
  <c r="D173" i="1"/>
  <c r="E172" i="1"/>
  <c r="F172" i="1" s="1"/>
  <c r="D172" i="1"/>
  <c r="E171" i="1"/>
  <c r="D171" i="1"/>
  <c r="E170" i="1"/>
  <c r="F171" i="1" s="1"/>
  <c r="D170" i="1"/>
  <c r="E169" i="1"/>
  <c r="F169" i="1" s="1"/>
  <c r="D169" i="1"/>
  <c r="E168" i="1"/>
  <c r="F168" i="1" s="1"/>
  <c r="D168" i="1"/>
  <c r="E167" i="1"/>
  <c r="D167" i="1"/>
  <c r="E166" i="1"/>
  <c r="F166" i="1" s="1"/>
  <c r="D166" i="1"/>
  <c r="E165" i="1"/>
  <c r="F165" i="1" s="1"/>
  <c r="D165" i="1"/>
  <c r="E164" i="1"/>
  <c r="F164" i="1" s="1"/>
  <c r="D164" i="1"/>
  <c r="E163" i="1"/>
  <c r="D163" i="1"/>
  <c r="E162" i="1"/>
  <c r="F163" i="1" s="1"/>
  <c r="D162" i="1"/>
  <c r="E161" i="1"/>
  <c r="F161" i="1" s="1"/>
  <c r="D161" i="1"/>
  <c r="E160" i="1"/>
  <c r="F160" i="1" s="1"/>
  <c r="D160" i="1"/>
  <c r="E159" i="1"/>
  <c r="D159" i="1"/>
  <c r="E158" i="1"/>
  <c r="F158" i="1" s="1"/>
  <c r="D158" i="1"/>
  <c r="E157" i="1"/>
  <c r="F157" i="1" s="1"/>
  <c r="D157" i="1"/>
  <c r="E156" i="1"/>
  <c r="F156" i="1" s="1"/>
  <c r="D156" i="1"/>
  <c r="E155" i="1"/>
  <c r="D155" i="1"/>
  <c r="E154" i="1"/>
  <c r="F155" i="1" s="1"/>
  <c r="D154" i="1"/>
  <c r="E153" i="1"/>
  <c r="F153" i="1" s="1"/>
  <c r="D153" i="1"/>
  <c r="E152" i="1"/>
  <c r="F152" i="1" s="1"/>
  <c r="D152" i="1"/>
  <c r="E151" i="1"/>
  <c r="D151" i="1"/>
  <c r="E150" i="1"/>
  <c r="F150" i="1" s="1"/>
  <c r="D150" i="1"/>
  <c r="E149" i="1"/>
  <c r="F149" i="1" s="1"/>
  <c r="D149" i="1"/>
  <c r="E148" i="1"/>
  <c r="F148" i="1" s="1"/>
  <c r="D148" i="1"/>
  <c r="E147" i="1"/>
  <c r="D147" i="1"/>
  <c r="E146" i="1"/>
  <c r="F147" i="1" s="1"/>
  <c r="D146" i="1"/>
  <c r="E145" i="1"/>
  <c r="F145" i="1" s="1"/>
  <c r="D145" i="1"/>
  <c r="E144" i="1"/>
  <c r="F144" i="1" s="1"/>
  <c r="D144" i="1"/>
  <c r="E143" i="1"/>
  <c r="D143" i="1"/>
  <c r="E142" i="1"/>
  <c r="F142" i="1" s="1"/>
  <c r="D142" i="1"/>
  <c r="E141" i="1"/>
  <c r="F141" i="1" s="1"/>
  <c r="D141" i="1"/>
  <c r="E140" i="1"/>
  <c r="F140" i="1" s="1"/>
  <c r="D140" i="1"/>
  <c r="E139" i="1"/>
  <c r="D139" i="1"/>
  <c r="E138" i="1"/>
  <c r="F139" i="1" s="1"/>
  <c r="D138" i="1"/>
  <c r="E137" i="1"/>
  <c r="F137" i="1" s="1"/>
  <c r="D137" i="1"/>
  <c r="E136" i="1"/>
  <c r="F136" i="1" s="1"/>
  <c r="D136" i="1"/>
  <c r="E135" i="1"/>
  <c r="D135" i="1"/>
  <c r="E134" i="1"/>
  <c r="F134" i="1" s="1"/>
  <c r="D134" i="1"/>
  <c r="E133" i="1"/>
  <c r="F133" i="1" s="1"/>
  <c r="D133" i="1"/>
  <c r="E132" i="1"/>
  <c r="F132" i="1" s="1"/>
  <c r="D132" i="1"/>
  <c r="E131" i="1"/>
  <c r="D131" i="1"/>
  <c r="E130" i="1"/>
  <c r="F131" i="1" s="1"/>
  <c r="D130" i="1"/>
  <c r="E129" i="1"/>
  <c r="F129" i="1" s="1"/>
  <c r="D129" i="1"/>
  <c r="E128" i="1"/>
  <c r="F128" i="1" s="1"/>
  <c r="D128" i="1"/>
  <c r="E127" i="1"/>
  <c r="D127" i="1"/>
  <c r="E126" i="1"/>
  <c r="F126" i="1" s="1"/>
  <c r="D126" i="1"/>
  <c r="E125" i="1"/>
  <c r="F125" i="1" s="1"/>
  <c r="D125" i="1"/>
  <c r="E124" i="1"/>
  <c r="F124" i="1" s="1"/>
  <c r="D124" i="1"/>
  <c r="E123" i="1"/>
  <c r="D123" i="1"/>
  <c r="E122" i="1"/>
  <c r="F123" i="1" s="1"/>
  <c r="D122" i="1"/>
  <c r="E121" i="1"/>
  <c r="F121" i="1" s="1"/>
  <c r="D121" i="1"/>
  <c r="E120" i="1"/>
  <c r="F120" i="1" s="1"/>
  <c r="D120" i="1"/>
  <c r="E119" i="1"/>
  <c r="D119" i="1"/>
  <c r="E118" i="1"/>
  <c r="F119" i="1" s="1"/>
  <c r="D118" i="1"/>
  <c r="E117" i="1"/>
  <c r="F117" i="1" s="1"/>
  <c r="D117" i="1"/>
  <c r="E116" i="1"/>
  <c r="F116" i="1" s="1"/>
  <c r="D116" i="1"/>
  <c r="E115" i="1"/>
  <c r="D115" i="1"/>
  <c r="E114" i="1"/>
  <c r="F114" i="1" s="1"/>
  <c r="D114" i="1"/>
  <c r="E113" i="1"/>
  <c r="F113" i="1" s="1"/>
  <c r="D113" i="1"/>
  <c r="E112" i="1"/>
  <c r="F112" i="1" s="1"/>
  <c r="D112" i="1"/>
  <c r="E111" i="1"/>
  <c r="D111" i="1"/>
  <c r="E110" i="1"/>
  <c r="F111" i="1" s="1"/>
  <c r="D110" i="1"/>
  <c r="E109" i="1"/>
  <c r="F109" i="1" s="1"/>
  <c r="D109" i="1"/>
  <c r="E108" i="1"/>
  <c r="F108" i="1" s="1"/>
  <c r="D108" i="1"/>
  <c r="E107" i="1"/>
  <c r="D107" i="1"/>
  <c r="E106" i="1"/>
  <c r="F106" i="1" s="1"/>
  <c r="D106" i="1"/>
  <c r="E105" i="1"/>
  <c r="F105" i="1" s="1"/>
  <c r="D105" i="1"/>
  <c r="E104" i="1"/>
  <c r="F104" i="1" s="1"/>
  <c r="D104" i="1"/>
  <c r="E103" i="1"/>
  <c r="D103" i="1"/>
  <c r="E102" i="1"/>
  <c r="F103" i="1" s="1"/>
  <c r="D102" i="1"/>
  <c r="E101" i="1"/>
  <c r="F101" i="1" s="1"/>
  <c r="D101" i="1"/>
  <c r="E100" i="1"/>
  <c r="F100" i="1" s="1"/>
  <c r="D100" i="1"/>
  <c r="E99" i="1"/>
  <c r="D99" i="1"/>
  <c r="E98" i="1"/>
  <c r="F99" i="1" s="1"/>
  <c r="D98" i="1"/>
  <c r="E97" i="1"/>
  <c r="F97" i="1" s="1"/>
  <c r="D97" i="1"/>
  <c r="E96" i="1"/>
  <c r="F96" i="1" s="1"/>
  <c r="D96" i="1"/>
  <c r="E95" i="1"/>
  <c r="D95" i="1"/>
  <c r="E94" i="1"/>
  <c r="F94" i="1" s="1"/>
  <c r="D94" i="1"/>
  <c r="E93" i="1"/>
  <c r="F93" i="1" s="1"/>
  <c r="D93" i="1"/>
  <c r="E92" i="1"/>
  <c r="F92" i="1" s="1"/>
  <c r="D92" i="1"/>
  <c r="E91" i="1"/>
  <c r="D91" i="1"/>
  <c r="E90" i="1"/>
  <c r="F91" i="1" s="1"/>
  <c r="D90" i="1"/>
  <c r="E89" i="1"/>
  <c r="F89" i="1" s="1"/>
  <c r="D89" i="1"/>
  <c r="E88" i="1"/>
  <c r="F88" i="1" s="1"/>
  <c r="D88" i="1"/>
  <c r="E87" i="1"/>
  <c r="D87" i="1"/>
  <c r="E86" i="1"/>
  <c r="F86" i="1" s="1"/>
  <c r="D86" i="1"/>
  <c r="E85" i="1"/>
  <c r="F85" i="1" s="1"/>
  <c r="D85" i="1"/>
  <c r="E84" i="1"/>
  <c r="F84" i="1" s="1"/>
  <c r="D84" i="1"/>
  <c r="E83" i="1"/>
  <c r="D83" i="1"/>
  <c r="E82" i="1"/>
  <c r="F83" i="1" s="1"/>
  <c r="D82" i="1"/>
  <c r="E81" i="1"/>
  <c r="F81" i="1" s="1"/>
  <c r="D81" i="1"/>
  <c r="E80" i="1"/>
  <c r="F80" i="1" s="1"/>
  <c r="D80" i="1"/>
  <c r="E79" i="1"/>
  <c r="D79" i="1"/>
  <c r="E78" i="1"/>
  <c r="F78" i="1" s="1"/>
  <c r="D78" i="1"/>
  <c r="E77" i="1"/>
  <c r="F77" i="1" s="1"/>
  <c r="D77" i="1"/>
  <c r="E76" i="1"/>
  <c r="F76" i="1" s="1"/>
  <c r="D76" i="1"/>
  <c r="E75" i="1"/>
  <c r="D75" i="1"/>
  <c r="E74" i="1"/>
  <c r="F75" i="1" s="1"/>
  <c r="D74" i="1"/>
  <c r="E73" i="1"/>
  <c r="F73" i="1" s="1"/>
  <c r="D73" i="1"/>
  <c r="E72" i="1"/>
  <c r="F72" i="1" s="1"/>
  <c r="D72" i="1"/>
  <c r="E71" i="1"/>
  <c r="D71" i="1"/>
  <c r="E70" i="1"/>
  <c r="F71" i="1" s="1"/>
  <c r="D70" i="1"/>
  <c r="E69" i="1"/>
  <c r="F69" i="1" s="1"/>
  <c r="D69" i="1"/>
  <c r="E68" i="1"/>
  <c r="F68" i="1" s="1"/>
  <c r="D68" i="1"/>
  <c r="E67" i="1"/>
  <c r="D67" i="1"/>
  <c r="E66" i="1"/>
  <c r="F66" i="1" s="1"/>
  <c r="D66" i="1"/>
  <c r="E65" i="1"/>
  <c r="F65" i="1" s="1"/>
  <c r="D65" i="1"/>
  <c r="E64" i="1"/>
  <c r="F64" i="1" s="1"/>
  <c r="D64" i="1"/>
  <c r="E63" i="1"/>
  <c r="D63" i="1"/>
  <c r="E62" i="1"/>
  <c r="F63" i="1" s="1"/>
  <c r="D62" i="1"/>
  <c r="E61" i="1"/>
  <c r="F61" i="1" s="1"/>
  <c r="D61" i="1"/>
  <c r="E60" i="1"/>
  <c r="F60" i="1" s="1"/>
  <c r="D60" i="1"/>
  <c r="E59" i="1"/>
  <c r="D59" i="1"/>
  <c r="E58" i="1"/>
  <c r="F59" i="1" s="1"/>
  <c r="D58" i="1"/>
  <c r="E57" i="1"/>
  <c r="F57" i="1" s="1"/>
  <c r="D57" i="1"/>
  <c r="E56" i="1"/>
  <c r="F56" i="1" s="1"/>
  <c r="D56" i="1"/>
  <c r="E55" i="1"/>
  <c r="D55" i="1"/>
  <c r="E54" i="1"/>
  <c r="F54" i="1" s="1"/>
  <c r="D54" i="1"/>
  <c r="E53" i="1"/>
  <c r="F53" i="1" s="1"/>
  <c r="D53" i="1"/>
  <c r="E52" i="1"/>
  <c r="F52" i="1" s="1"/>
  <c r="D52" i="1"/>
  <c r="E51" i="1"/>
  <c r="D51" i="1"/>
  <c r="E50" i="1"/>
  <c r="F51" i="1" s="1"/>
  <c r="D50" i="1"/>
  <c r="E49" i="1"/>
  <c r="F49" i="1" s="1"/>
  <c r="D49" i="1"/>
  <c r="E48" i="1"/>
  <c r="F48" i="1" s="1"/>
  <c r="D48" i="1"/>
  <c r="E47" i="1"/>
  <c r="D47" i="1"/>
  <c r="E46" i="1"/>
  <c r="F47" i="1" s="1"/>
  <c r="D46" i="1"/>
  <c r="E45" i="1"/>
  <c r="F45" i="1" s="1"/>
  <c r="D45" i="1"/>
  <c r="E44" i="1"/>
  <c r="F44" i="1" s="1"/>
  <c r="D44" i="1"/>
  <c r="E43" i="1"/>
  <c r="D43" i="1"/>
  <c r="E42" i="1"/>
  <c r="F42" i="1" s="1"/>
  <c r="D42" i="1"/>
  <c r="E41" i="1"/>
  <c r="F41" i="1" s="1"/>
  <c r="D41" i="1"/>
  <c r="E40" i="1"/>
  <c r="F40" i="1" s="1"/>
  <c r="D40" i="1"/>
  <c r="E39" i="1"/>
  <c r="D39" i="1"/>
  <c r="E38" i="1"/>
  <c r="F39" i="1" s="1"/>
  <c r="D38" i="1"/>
  <c r="E37" i="1"/>
  <c r="F37" i="1" s="1"/>
  <c r="D37" i="1"/>
  <c r="E36" i="1"/>
  <c r="F36" i="1" s="1"/>
  <c r="D36" i="1"/>
  <c r="E35" i="1"/>
  <c r="D35" i="1"/>
  <c r="E34" i="1"/>
  <c r="F34" i="1" s="1"/>
  <c r="D34" i="1"/>
  <c r="E33" i="1"/>
  <c r="F33" i="1" s="1"/>
  <c r="D33" i="1"/>
  <c r="E32" i="1"/>
  <c r="F32" i="1" s="1"/>
  <c r="D32" i="1"/>
  <c r="E31" i="1"/>
  <c r="D31" i="1"/>
  <c r="E30" i="1"/>
  <c r="F31" i="1" s="1"/>
  <c r="D30" i="1"/>
  <c r="E29" i="1"/>
  <c r="F29" i="1" s="1"/>
  <c r="D29" i="1"/>
  <c r="E28" i="1"/>
  <c r="F28" i="1" s="1"/>
  <c r="D28" i="1"/>
  <c r="E27" i="1"/>
  <c r="D27" i="1"/>
  <c r="E26" i="1"/>
  <c r="F27" i="1" s="1"/>
  <c r="D26" i="1"/>
  <c r="E25" i="1"/>
  <c r="F25" i="1" s="1"/>
  <c r="D25" i="1"/>
  <c r="E24" i="1"/>
  <c r="F24" i="1" s="1"/>
  <c r="D24" i="1"/>
  <c r="D23" i="1"/>
  <c r="E22" i="1"/>
  <c r="F22" i="1" s="1"/>
  <c r="D22" i="1"/>
  <c r="E21" i="1"/>
  <c r="D21" i="1"/>
  <c r="D20" i="1"/>
  <c r="E19" i="1"/>
  <c r="D19" i="1"/>
  <c r="E18" i="1"/>
  <c r="F19" i="1" s="1"/>
  <c r="D18" i="1"/>
  <c r="E17" i="1"/>
  <c r="F17" i="1" s="1"/>
  <c r="D17" i="1"/>
  <c r="E16" i="1"/>
  <c r="D16" i="1"/>
  <c r="D15" i="1"/>
  <c r="D14" i="1"/>
  <c r="E14" i="1" s="1"/>
  <c r="D13" i="1"/>
  <c r="D12" i="1"/>
  <c r="D11" i="1"/>
  <c r="E23" i="1" s="1"/>
  <c r="F23" i="1" s="1"/>
  <c r="D10" i="1"/>
  <c r="D9" i="1"/>
  <c r="D8" i="1"/>
  <c r="E20" i="1" s="1"/>
  <c r="F20" i="1" s="1"/>
  <c r="D7" i="1"/>
  <c r="D6" i="1"/>
  <c r="D5" i="1"/>
  <c r="D4" i="1"/>
  <c r="D3" i="1"/>
  <c r="E15" i="1" s="1"/>
  <c r="D2" i="1"/>
  <c r="F21" i="1" l="1"/>
  <c r="F15" i="1"/>
  <c r="F16" i="1"/>
  <c r="F246" i="1"/>
  <c r="F18" i="1"/>
  <c r="F26" i="1"/>
  <c r="F30" i="1"/>
  <c r="F38" i="1"/>
  <c r="F46" i="1"/>
  <c r="F50" i="1"/>
  <c r="F58" i="1"/>
  <c r="F62" i="1"/>
  <c r="F70" i="1"/>
  <c r="F74" i="1"/>
  <c r="F82" i="1"/>
  <c r="F90" i="1"/>
  <c r="F98" i="1"/>
  <c r="F102" i="1"/>
  <c r="F110" i="1"/>
  <c r="F118" i="1"/>
  <c r="F122" i="1"/>
  <c r="F130" i="1"/>
  <c r="F138" i="1"/>
  <c r="F146" i="1"/>
  <c r="F154" i="1"/>
  <c r="F162" i="1"/>
  <c r="F170" i="1"/>
  <c r="F178" i="1"/>
  <c r="F186" i="1"/>
  <c r="F194" i="1"/>
  <c r="F210" i="1"/>
  <c r="F55" i="1"/>
  <c r="F79" i="1"/>
  <c r="F135" i="1"/>
  <c r="F143" i="1"/>
  <c r="F159" i="1"/>
  <c r="F167" i="1"/>
  <c r="F175" i="1"/>
  <c r="F183" i="1"/>
  <c r="F191" i="1"/>
  <c r="F199" i="1"/>
  <c r="F203" i="1"/>
  <c r="F207" i="1"/>
  <c r="F215" i="1"/>
  <c r="F219" i="1"/>
  <c r="F223" i="1"/>
  <c r="F227" i="1"/>
  <c r="F231" i="1"/>
  <c r="F235" i="1"/>
  <c r="F239" i="1"/>
  <c r="F115" i="1"/>
  <c r="F35" i="1"/>
  <c r="F43" i="1"/>
  <c r="F67" i="1"/>
  <c r="F95" i="1"/>
  <c r="F107" i="1"/>
  <c r="F87" i="1"/>
  <c r="F127" i="1"/>
  <c r="F151" i="1"/>
</calcChain>
</file>

<file path=xl/sharedStrings.xml><?xml version="1.0" encoding="utf-8"?>
<sst xmlns="http://schemas.openxmlformats.org/spreadsheetml/2006/main" count="5" uniqueCount="5">
  <si>
    <t>Data</t>
  </si>
  <si>
    <t>Volume de vendas</t>
  </si>
  <si>
    <t>Log</t>
  </si>
  <si>
    <t>Dif 12 meses</t>
  </si>
  <si>
    <t>Dif 1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</si>
</sst>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Dif 1 mês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'Exercícios IV'!$F$15:$F$246</c:f>
              <c:numCache>
                <c:formatCode>0.00</c:formatCode>
                <c:ptCount val="232"/>
                <c:pt idx="0">
                  <c:v>-3.3658462976656311E-2</c:v>
                </c:pt>
                <c:pt idx="1">
                  <c:v>4.1071086973055282E-2</c:v>
                </c:pt>
                <c:pt idx="2">
                  <c:v>-3.9687055925483605E-2</c:v>
                </c:pt>
                <c:pt idx="3">
                  <c:v>2.3049076064142193E-2</c:v>
                </c:pt>
                <c:pt idx="4">
                  <c:v>-1.6269624162883023E-2</c:v>
                </c:pt>
                <c:pt idx="5">
                  <c:v>-1.4158678409175174E-3</c:v>
                </c:pt>
                <c:pt idx="6">
                  <c:v>7.8421052095811739E-3</c:v>
                </c:pt>
                <c:pt idx="7">
                  <c:v>-1.2210989601821876E-2</c:v>
                </c:pt>
                <c:pt idx="8">
                  <c:v>2.0922223444214127E-2</c:v>
                </c:pt>
                <c:pt idx="9">
                  <c:v>-1.5438333351182054E-2</c:v>
                </c:pt>
                <c:pt idx="10">
                  <c:v>-3.7806069594636948E-3</c:v>
                </c:pt>
                <c:pt idx="11">
                  <c:v>1.8121023062586339E-2</c:v>
                </c:pt>
                <c:pt idx="12">
                  <c:v>-7.8281503705901478E-4</c:v>
                </c:pt>
                <c:pt idx="13">
                  <c:v>4.5966455818309271E-3</c:v>
                </c:pt>
                <c:pt idx="14">
                  <c:v>1.9993383697183287E-2</c:v>
                </c:pt>
                <c:pt idx="15">
                  <c:v>1.7757099022233103E-3</c:v>
                </c:pt>
                <c:pt idx="16">
                  <c:v>-1.823343378450093E-2</c:v>
                </c:pt>
                <c:pt idx="17">
                  <c:v>1.7403973225047942E-2</c:v>
                </c:pt>
                <c:pt idx="18">
                  <c:v>-2.3830210593711598E-2</c:v>
                </c:pt>
                <c:pt idx="19">
                  <c:v>9.8947468746408695E-3</c:v>
                </c:pt>
                <c:pt idx="20">
                  <c:v>-9.7650752796256679E-3</c:v>
                </c:pt>
                <c:pt idx="21">
                  <c:v>1.1345322122724433E-3</c:v>
                </c:pt>
                <c:pt idx="22">
                  <c:v>-1.4322557383663836E-2</c:v>
                </c:pt>
                <c:pt idx="23">
                  <c:v>-2.1093824155689278E-2</c:v>
                </c:pt>
                <c:pt idx="24">
                  <c:v>1.1622575965075876E-2</c:v>
                </c:pt>
                <c:pt idx="25">
                  <c:v>-4.5345485060021673E-2</c:v>
                </c:pt>
                <c:pt idx="26">
                  <c:v>3.389987520130755E-2</c:v>
                </c:pt>
                <c:pt idx="27">
                  <c:v>-3.0214231676790382E-2</c:v>
                </c:pt>
                <c:pt idx="28">
                  <c:v>2.5745540498960828E-2</c:v>
                </c:pt>
                <c:pt idx="29">
                  <c:v>-2.9475030256134183E-3</c:v>
                </c:pt>
                <c:pt idx="30">
                  <c:v>5.1834096459415502E-3</c:v>
                </c:pt>
                <c:pt idx="31">
                  <c:v>3.1361535403273688E-3</c:v>
                </c:pt>
                <c:pt idx="32">
                  <c:v>1.5473780595589792E-2</c:v>
                </c:pt>
                <c:pt idx="33">
                  <c:v>6.6822829538621953E-3</c:v>
                </c:pt>
                <c:pt idx="34">
                  <c:v>2.015820175703964E-2</c:v>
                </c:pt>
                <c:pt idx="35">
                  <c:v>-1.7723041850430388E-3</c:v>
                </c:pt>
                <c:pt idx="36">
                  <c:v>7.7983756533146487E-3</c:v>
                </c:pt>
                <c:pt idx="37">
                  <c:v>4.4070023109779033E-2</c:v>
                </c:pt>
                <c:pt idx="38">
                  <c:v>-2.3263560355522461E-2</c:v>
                </c:pt>
                <c:pt idx="39">
                  <c:v>-6.039010508829934E-3</c:v>
                </c:pt>
                <c:pt idx="40">
                  <c:v>1.0308872741951802E-2</c:v>
                </c:pt>
                <c:pt idx="41">
                  <c:v>-3.3240566212613398E-3</c:v>
                </c:pt>
                <c:pt idx="42">
                  <c:v>-1.9012652579523781E-2</c:v>
                </c:pt>
                <c:pt idx="43">
                  <c:v>1.3439157555382275E-2</c:v>
                </c:pt>
                <c:pt idx="44">
                  <c:v>-9.4529737676931624E-3</c:v>
                </c:pt>
                <c:pt idx="45">
                  <c:v>1.8359168875436982E-3</c:v>
                </c:pt>
                <c:pt idx="46">
                  <c:v>2.3488538835013895E-2</c:v>
                </c:pt>
                <c:pt idx="47">
                  <c:v>-1.0721085915983197E-2</c:v>
                </c:pt>
                <c:pt idx="48">
                  <c:v>4.1094042980538426E-4</c:v>
                </c:pt>
                <c:pt idx="49">
                  <c:v>1.1057388133588475E-2</c:v>
                </c:pt>
                <c:pt idx="50">
                  <c:v>4.4886398420256324E-3</c:v>
                </c:pt>
                <c:pt idx="51">
                  <c:v>8.3926731999659498E-3</c:v>
                </c:pt>
                <c:pt idx="52">
                  <c:v>1.8903031802700587E-2</c:v>
                </c:pt>
                <c:pt idx="53">
                  <c:v>-2.0590906077533333E-2</c:v>
                </c:pt>
                <c:pt idx="54">
                  <c:v>2.8139241959716177E-2</c:v>
                </c:pt>
                <c:pt idx="55">
                  <c:v>-3.0646375224945288E-3</c:v>
                </c:pt>
                <c:pt idx="56">
                  <c:v>-1.6378497329019748E-2</c:v>
                </c:pt>
                <c:pt idx="57">
                  <c:v>6.9574233034546129E-3</c:v>
                </c:pt>
                <c:pt idx="58">
                  <c:v>-3.4955168934942327E-2</c:v>
                </c:pt>
                <c:pt idx="59">
                  <c:v>2.92965288568936E-2</c:v>
                </c:pt>
                <c:pt idx="60">
                  <c:v>-2.5339850730999647E-2</c:v>
                </c:pt>
                <c:pt idx="61">
                  <c:v>-1.1970582584131639E-2</c:v>
                </c:pt>
                <c:pt idx="62">
                  <c:v>-1.6195059132557699E-2</c:v>
                </c:pt>
                <c:pt idx="63">
                  <c:v>2.317816027418762E-2</c:v>
                </c:pt>
                <c:pt idx="64">
                  <c:v>-2.0211366875385162E-2</c:v>
                </c:pt>
                <c:pt idx="65">
                  <c:v>-8.8879196557076767E-3</c:v>
                </c:pt>
                <c:pt idx="66">
                  <c:v>8.1804074461704346E-3</c:v>
                </c:pt>
                <c:pt idx="67">
                  <c:v>1.9455053710663694E-2</c:v>
                </c:pt>
                <c:pt idx="68">
                  <c:v>6.7151806496403843E-3</c:v>
                </c:pt>
                <c:pt idx="69">
                  <c:v>7.1404593570973951E-3</c:v>
                </c:pt>
                <c:pt idx="70">
                  <c:v>-9.7668430838806497E-3</c:v>
                </c:pt>
                <c:pt idx="71">
                  <c:v>7.6990103818150857E-3</c:v>
                </c:pt>
                <c:pt idx="72">
                  <c:v>9.1120829516289081E-3</c:v>
                </c:pt>
                <c:pt idx="73">
                  <c:v>7.6118195817247436E-3</c:v>
                </c:pt>
                <c:pt idx="74">
                  <c:v>-1.1762416090542516E-2</c:v>
                </c:pt>
                <c:pt idx="75">
                  <c:v>-9.9056426097288153E-3</c:v>
                </c:pt>
                <c:pt idx="76">
                  <c:v>-3.1755162344748733E-4</c:v>
                </c:pt>
                <c:pt idx="77">
                  <c:v>-2.24007862963993E-3</c:v>
                </c:pt>
                <c:pt idx="78">
                  <c:v>-1.5983295180703738E-3</c:v>
                </c:pt>
                <c:pt idx="79">
                  <c:v>-1.6549178566798162E-2</c:v>
                </c:pt>
                <c:pt idx="80">
                  <c:v>1.643746294382753E-2</c:v>
                </c:pt>
                <c:pt idx="81">
                  <c:v>-2.187759561347713E-2</c:v>
                </c:pt>
                <c:pt idx="82">
                  <c:v>-9.4480757880988087E-4</c:v>
                </c:pt>
                <c:pt idx="83">
                  <c:v>1.7612839918777601E-2</c:v>
                </c:pt>
                <c:pt idx="84">
                  <c:v>-1.8079510252426045E-2</c:v>
                </c:pt>
                <c:pt idx="85">
                  <c:v>-3.3224238229072611E-3</c:v>
                </c:pt>
                <c:pt idx="86">
                  <c:v>2.462838790568167E-2</c:v>
                </c:pt>
                <c:pt idx="87">
                  <c:v>-7.2278393276392627E-4</c:v>
                </c:pt>
                <c:pt idx="88">
                  <c:v>-1.1424684937573426E-2</c:v>
                </c:pt>
                <c:pt idx="89">
                  <c:v>1.6359648472581201E-2</c:v>
                </c:pt>
                <c:pt idx="90">
                  <c:v>-8.9993340105409825E-3</c:v>
                </c:pt>
                <c:pt idx="91">
                  <c:v>1.2643884493752866E-2</c:v>
                </c:pt>
                <c:pt idx="92">
                  <c:v>-2.8922585058951622E-2</c:v>
                </c:pt>
                <c:pt idx="93">
                  <c:v>5.5845383927108916E-3</c:v>
                </c:pt>
                <c:pt idx="94">
                  <c:v>2.4409232748534571E-4</c:v>
                </c:pt>
                <c:pt idx="95">
                  <c:v>-8.7834796365315881E-3</c:v>
                </c:pt>
                <c:pt idx="96">
                  <c:v>1.6984275735415943E-2</c:v>
                </c:pt>
                <c:pt idx="97">
                  <c:v>7.4640938530838863E-3</c:v>
                </c:pt>
                <c:pt idx="98">
                  <c:v>-7.7513163518925232E-3</c:v>
                </c:pt>
                <c:pt idx="99">
                  <c:v>9.9208407052766567E-3</c:v>
                </c:pt>
                <c:pt idx="100">
                  <c:v>-2.1176980485249075E-4</c:v>
                </c:pt>
                <c:pt idx="101">
                  <c:v>-2.6807207862027393E-3</c:v>
                </c:pt>
                <c:pt idx="102">
                  <c:v>-1.1328761385154928E-2</c:v>
                </c:pt>
                <c:pt idx="103">
                  <c:v>-3.9554426642176566E-3</c:v>
                </c:pt>
                <c:pt idx="104">
                  <c:v>3.0208568436753458E-2</c:v>
                </c:pt>
                <c:pt idx="105">
                  <c:v>-2.3352064959966556E-2</c:v>
                </c:pt>
                <c:pt idx="106">
                  <c:v>1.8671969411984124E-2</c:v>
                </c:pt>
                <c:pt idx="107">
                  <c:v>1.4756973756067104E-3</c:v>
                </c:pt>
                <c:pt idx="108">
                  <c:v>1.934701648185122E-2</c:v>
                </c:pt>
                <c:pt idx="109">
                  <c:v>7.5115049055218819E-3</c:v>
                </c:pt>
                <c:pt idx="110">
                  <c:v>-1.314995767784799E-2</c:v>
                </c:pt>
                <c:pt idx="111">
                  <c:v>-2.6178981793993916E-2</c:v>
                </c:pt>
                <c:pt idx="112">
                  <c:v>8.3727678960121565E-3</c:v>
                </c:pt>
                <c:pt idx="113">
                  <c:v>2.9823441595973055E-3</c:v>
                </c:pt>
                <c:pt idx="114">
                  <c:v>7.4473897781484055E-3</c:v>
                </c:pt>
                <c:pt idx="115">
                  <c:v>6.4569158152161243E-4</c:v>
                </c:pt>
                <c:pt idx="116">
                  <c:v>-2.1323715352511652E-2</c:v>
                </c:pt>
                <c:pt idx="117">
                  <c:v>2.9621933409672563E-2</c:v>
                </c:pt>
                <c:pt idx="118">
                  <c:v>-2.197101409919E-2</c:v>
                </c:pt>
                <c:pt idx="119">
                  <c:v>3.4890265453066949E-3</c:v>
                </c:pt>
                <c:pt idx="120">
                  <c:v>-2.7950090590045384E-4</c:v>
                </c:pt>
                <c:pt idx="121">
                  <c:v>-1.222778707087202E-2</c:v>
                </c:pt>
                <c:pt idx="122">
                  <c:v>-3.3207134071542299E-3</c:v>
                </c:pt>
                <c:pt idx="123">
                  <c:v>-6.5436123778428446E-3</c:v>
                </c:pt>
                <c:pt idx="124">
                  <c:v>1.3111932386854486E-2</c:v>
                </c:pt>
                <c:pt idx="125">
                  <c:v>-3.5416871105018455E-3</c:v>
                </c:pt>
                <c:pt idx="126">
                  <c:v>-3.7571204365878241E-3</c:v>
                </c:pt>
                <c:pt idx="127">
                  <c:v>-6.0358010337968615E-4</c:v>
                </c:pt>
                <c:pt idx="128">
                  <c:v>-3.9350190627258641E-3</c:v>
                </c:pt>
                <c:pt idx="129">
                  <c:v>-1.6655933870396211E-2</c:v>
                </c:pt>
                <c:pt idx="130">
                  <c:v>5.3082578189307394E-3</c:v>
                </c:pt>
                <c:pt idx="131">
                  <c:v>-5.6468753929506121E-4</c:v>
                </c:pt>
                <c:pt idx="132">
                  <c:v>2.4290426193197545E-2</c:v>
                </c:pt>
                <c:pt idx="133">
                  <c:v>-1.4951814346397585E-2</c:v>
                </c:pt>
                <c:pt idx="134">
                  <c:v>9.9729110072031002E-3</c:v>
                </c:pt>
                <c:pt idx="135">
                  <c:v>3.4766173881950468E-3</c:v>
                </c:pt>
                <c:pt idx="136">
                  <c:v>4.8337311892523438E-3</c:v>
                </c:pt>
                <c:pt idx="137">
                  <c:v>1.3244469552413651E-3</c:v>
                </c:pt>
                <c:pt idx="138">
                  <c:v>5.3063818038752153E-3</c:v>
                </c:pt>
                <c:pt idx="139">
                  <c:v>-8.49907929309901E-3</c:v>
                </c:pt>
                <c:pt idx="140">
                  <c:v>9.3008627236039754E-3</c:v>
                </c:pt>
                <c:pt idx="141">
                  <c:v>1.1823210109853655E-3</c:v>
                </c:pt>
                <c:pt idx="142">
                  <c:v>-2.9053811561323029E-2</c:v>
                </c:pt>
                <c:pt idx="143">
                  <c:v>1.6012895405876026E-2</c:v>
                </c:pt>
                <c:pt idx="144">
                  <c:v>-4.888798133752581E-2</c:v>
                </c:pt>
                <c:pt idx="145">
                  <c:v>3.104764225524681E-2</c:v>
                </c:pt>
                <c:pt idx="146">
                  <c:v>-3.0873083645357458E-3</c:v>
                </c:pt>
                <c:pt idx="147">
                  <c:v>2.0601112676066347E-3</c:v>
                </c:pt>
                <c:pt idx="148">
                  <c:v>-2.4333689094870659E-2</c:v>
                </c:pt>
                <c:pt idx="149">
                  <c:v>1.3467186545430332E-2</c:v>
                </c:pt>
                <c:pt idx="150">
                  <c:v>3.0518798398240232E-3</c:v>
                </c:pt>
                <c:pt idx="151">
                  <c:v>2.557128785218854E-4</c:v>
                </c:pt>
                <c:pt idx="152">
                  <c:v>-3.8812217568378049E-3</c:v>
                </c:pt>
                <c:pt idx="153">
                  <c:v>1.2179310940134691E-2</c:v>
                </c:pt>
                <c:pt idx="154">
                  <c:v>-2.3314968653918022E-3</c:v>
                </c:pt>
                <c:pt idx="155">
                  <c:v>1.4346629148614065E-2</c:v>
                </c:pt>
                <c:pt idx="156">
                  <c:v>2.385589722119863E-2</c:v>
                </c:pt>
                <c:pt idx="157">
                  <c:v>-3.8114513103541192E-2</c:v>
                </c:pt>
                <c:pt idx="158">
                  <c:v>1.7637735957447553E-2</c:v>
                </c:pt>
                <c:pt idx="159">
                  <c:v>2.680465313221525E-3</c:v>
                </c:pt>
                <c:pt idx="160">
                  <c:v>-1.1440299154957367E-2</c:v>
                </c:pt>
                <c:pt idx="161">
                  <c:v>-1.8511619327924222E-2</c:v>
                </c:pt>
                <c:pt idx="162">
                  <c:v>-6.2877238390470769E-3</c:v>
                </c:pt>
                <c:pt idx="163">
                  <c:v>1.3029905668170416E-2</c:v>
                </c:pt>
                <c:pt idx="164">
                  <c:v>-3.3700599559145505E-3</c:v>
                </c:pt>
                <c:pt idx="165">
                  <c:v>6.547636551730518E-3</c:v>
                </c:pt>
                <c:pt idx="166">
                  <c:v>-1.1362739561353363E-2</c:v>
                </c:pt>
                <c:pt idx="167">
                  <c:v>-1.041400818536653E-3</c:v>
                </c:pt>
                <c:pt idx="168">
                  <c:v>-3.4958502557437932E-2</c:v>
                </c:pt>
                <c:pt idx="169">
                  <c:v>2.7181280454203094E-2</c:v>
                </c:pt>
                <c:pt idx="170">
                  <c:v>-1.715012153122264E-2</c:v>
                </c:pt>
                <c:pt idx="171">
                  <c:v>-6.7228988662610956E-3</c:v>
                </c:pt>
                <c:pt idx="172">
                  <c:v>5.9136776154429249E-3</c:v>
                </c:pt>
                <c:pt idx="173">
                  <c:v>3.5948836554380303E-3</c:v>
                </c:pt>
                <c:pt idx="174">
                  <c:v>-1.0143219656983948E-2</c:v>
                </c:pt>
                <c:pt idx="175">
                  <c:v>-1.0153912415957089E-2</c:v>
                </c:pt>
                <c:pt idx="176">
                  <c:v>1.5602841374297904E-2</c:v>
                </c:pt>
                <c:pt idx="177">
                  <c:v>-1.455854118772093E-2</c:v>
                </c:pt>
                <c:pt idx="178">
                  <c:v>5.0582828223744158E-3</c:v>
                </c:pt>
                <c:pt idx="179">
                  <c:v>-1.8568560212911311E-2</c:v>
                </c:pt>
                <c:pt idx="180">
                  <c:v>3.3715794305710478E-2</c:v>
                </c:pt>
                <c:pt idx="181">
                  <c:v>-6.9020041681886468E-3</c:v>
                </c:pt>
                <c:pt idx="182">
                  <c:v>-3.9447418350986307E-3</c:v>
                </c:pt>
                <c:pt idx="183">
                  <c:v>-2.5190201923380728E-2</c:v>
                </c:pt>
                <c:pt idx="184">
                  <c:v>2.2114314290572201E-2</c:v>
                </c:pt>
                <c:pt idx="185">
                  <c:v>-1.8558998619018219E-3</c:v>
                </c:pt>
                <c:pt idx="186">
                  <c:v>-1.7019095426473729E-3</c:v>
                </c:pt>
                <c:pt idx="187">
                  <c:v>-1.4174114471439125E-3</c:v>
                </c:pt>
                <c:pt idx="188">
                  <c:v>-1.0904613168955413E-2</c:v>
                </c:pt>
                <c:pt idx="189">
                  <c:v>2.1381309670821746E-2</c:v>
                </c:pt>
                <c:pt idx="190">
                  <c:v>-5.9571684232400113E-3</c:v>
                </c:pt>
                <c:pt idx="191">
                  <c:v>5.7557331311766102E-3</c:v>
                </c:pt>
                <c:pt idx="192">
                  <c:v>-1.919010068654825E-2</c:v>
                </c:pt>
                <c:pt idx="193">
                  <c:v>8.6519206991744202E-3</c:v>
                </c:pt>
                <c:pt idx="194">
                  <c:v>-3.776450504815454E-3</c:v>
                </c:pt>
                <c:pt idx="195">
                  <c:v>3.6385066459285076E-2</c:v>
                </c:pt>
                <c:pt idx="196">
                  <c:v>-4.1067321352274977E-3</c:v>
                </c:pt>
                <c:pt idx="197">
                  <c:v>-1.2878670339802056E-3</c:v>
                </c:pt>
                <c:pt idx="198">
                  <c:v>5.3963205164782035E-3</c:v>
                </c:pt>
                <c:pt idx="199">
                  <c:v>1.4956899791650713E-2</c:v>
                </c:pt>
                <c:pt idx="200">
                  <c:v>-1.6456478505951999E-2</c:v>
                </c:pt>
                <c:pt idx="201">
                  <c:v>1.2744280001488528E-2</c:v>
                </c:pt>
                <c:pt idx="202">
                  <c:v>-7.8980092355165343E-3</c:v>
                </c:pt>
                <c:pt idx="203">
                  <c:v>5.1080993290808507E-3</c:v>
                </c:pt>
                <c:pt idx="204">
                  <c:v>1.8816948063884453E-3</c:v>
                </c:pt>
                <c:pt idx="205">
                  <c:v>1.3465997034766142E-2</c:v>
                </c:pt>
                <c:pt idx="206">
                  <c:v>-5.7287731393020902E-3</c:v>
                </c:pt>
                <c:pt idx="207">
                  <c:v>-4.3654553082830283E-3</c:v>
                </c:pt>
                <c:pt idx="208">
                  <c:v>-9.5415941038168306E-4</c:v>
                </c:pt>
                <c:pt idx="209">
                  <c:v>-8.8450277310589964E-3</c:v>
                </c:pt>
                <c:pt idx="210">
                  <c:v>8.3941399621905166E-3</c:v>
                </c:pt>
                <c:pt idx="211">
                  <c:v>-1.4832676026945935E-2</c:v>
                </c:pt>
                <c:pt idx="212">
                  <c:v>4.5239356887782911E-3</c:v>
                </c:pt>
                <c:pt idx="213">
                  <c:v>8.489278251689214E-3</c:v>
                </c:pt>
                <c:pt idx="214">
                  <c:v>-1.6378828667473311E-2</c:v>
                </c:pt>
                <c:pt idx="215">
                  <c:v>1.4378793892895203E-3</c:v>
                </c:pt>
                <c:pt idx="216">
                  <c:v>1.4529865736901071E-2</c:v>
                </c:pt>
                <c:pt idx="217">
                  <c:v>-3.5917972080580007E-2</c:v>
                </c:pt>
                <c:pt idx="218">
                  <c:v>2.6383000032355719E-2</c:v>
                </c:pt>
                <c:pt idx="219">
                  <c:v>1.365665506489977E-3</c:v>
                </c:pt>
                <c:pt idx="220">
                  <c:v>-1.5140228100682718E-2</c:v>
                </c:pt>
                <c:pt idx="221">
                  <c:v>6.8479924398299197E-3</c:v>
                </c:pt>
                <c:pt idx="222">
                  <c:v>-8.416314335462749E-3</c:v>
                </c:pt>
                <c:pt idx="223">
                  <c:v>4.5337480931624263E-3</c:v>
                </c:pt>
                <c:pt idx="224">
                  <c:v>1.8147158144746101E-2</c:v>
                </c:pt>
                <c:pt idx="225">
                  <c:v>-1.9359559720110164E-2</c:v>
                </c:pt>
                <c:pt idx="226">
                  <c:v>-1.6053305272532015E-3</c:v>
                </c:pt>
                <c:pt idx="227">
                  <c:v>3.0438094017899431E-3</c:v>
                </c:pt>
                <c:pt idx="228">
                  <c:v>-1.1286797183510444E-2</c:v>
                </c:pt>
                <c:pt idx="229">
                  <c:v>-5.3573193234324634E-2</c:v>
                </c:pt>
                <c:pt idx="230">
                  <c:v>-0.11164606760147366</c:v>
                </c:pt>
                <c:pt idx="231">
                  <c:v>2.8263727702307673E-2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FA-AAAF-F63B3E43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00440"/>
        <c:axId val="1436412676"/>
      </c:lineChart>
      <c:catAx>
        <c:axId val="128110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36412676"/>
        <c:crosses val="autoZero"/>
        <c:auto val="1"/>
        <c:lblAlgn val="ctr"/>
        <c:lblOffset val="100"/>
        <c:noMultiLvlLbl val="1"/>
      </c:catAx>
      <c:valAx>
        <c:axId val="1436412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Dif 1 mês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81100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502920</xdr:colOff>
      <xdr:row>0</xdr:row>
      <xdr:rowOff>190500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F80A470A-A3C9-4E3B-9FA2-1C61135D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246"/>
  <sheetViews>
    <sheetView tabSelected="1" workbookViewId="0">
      <selection activeCell="J22" sqref="J22"/>
    </sheetView>
  </sheetViews>
  <sheetFormatPr defaultColWidth="12.6640625" defaultRowHeight="15.75" customHeight="1" x14ac:dyDescent="0.25"/>
  <cols>
    <col min="3" max="3" width="14.77734375" customWidth="1"/>
  </cols>
  <sheetData>
    <row r="1" spans="2:6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6" x14ac:dyDescent="0.25">
      <c r="B2" s="3">
        <v>36526</v>
      </c>
      <c r="C2" s="4">
        <v>37.5</v>
      </c>
      <c r="D2" s="5">
        <f t="shared" ref="D2:D246" si="0">LOG(C2)</f>
        <v>1.5740312677277188</v>
      </c>
    </row>
    <row r="3" spans="2:6" x14ac:dyDescent="0.25">
      <c r="B3" s="3">
        <v>36557</v>
      </c>
      <c r="C3" s="4">
        <v>35.299999999999997</v>
      </c>
      <c r="D3" s="5">
        <f t="shared" si="0"/>
        <v>1.5477747053878226</v>
      </c>
    </row>
    <row r="4" spans="2:6" x14ac:dyDescent="0.25">
      <c r="B4" s="3">
        <v>36586</v>
      </c>
      <c r="C4" s="4">
        <v>34.299999999999997</v>
      </c>
      <c r="D4" s="5">
        <f t="shared" si="0"/>
        <v>1.5352941200427705</v>
      </c>
    </row>
    <row r="5" spans="2:6" x14ac:dyDescent="0.25">
      <c r="B5" s="3">
        <v>36617</v>
      </c>
      <c r="C5" s="4">
        <v>35.5</v>
      </c>
      <c r="D5" s="5">
        <f t="shared" si="0"/>
        <v>1.550228353055094</v>
      </c>
    </row>
    <row r="6" spans="2:6" x14ac:dyDescent="0.25">
      <c r="B6" s="3">
        <v>36647</v>
      </c>
      <c r="C6" s="4">
        <v>38.700000000000003</v>
      </c>
      <c r="D6" s="5">
        <f t="shared" si="0"/>
        <v>1.5877109650189114</v>
      </c>
    </row>
    <row r="7" spans="2:6" x14ac:dyDescent="0.25">
      <c r="B7" s="3">
        <v>36678</v>
      </c>
      <c r="C7" s="4">
        <v>37</v>
      </c>
      <c r="D7" s="5">
        <f t="shared" si="0"/>
        <v>1.568201724066995</v>
      </c>
    </row>
    <row r="8" spans="2:6" x14ac:dyDescent="0.25">
      <c r="B8" s="3">
        <v>36708</v>
      </c>
      <c r="C8" s="4">
        <v>40</v>
      </c>
      <c r="D8" s="5">
        <f t="shared" si="0"/>
        <v>1.6020599913279623</v>
      </c>
    </row>
    <row r="9" spans="2:6" x14ac:dyDescent="0.25">
      <c r="B9" s="3">
        <v>36739</v>
      </c>
      <c r="C9" s="4">
        <v>40.9</v>
      </c>
      <c r="D9" s="5">
        <f t="shared" si="0"/>
        <v>1.6117233080073419</v>
      </c>
    </row>
    <row r="10" spans="2:6" x14ac:dyDescent="0.25">
      <c r="B10" s="3">
        <v>36770</v>
      </c>
      <c r="C10" s="4">
        <v>37.6</v>
      </c>
      <c r="D10" s="5">
        <f t="shared" si="0"/>
        <v>1.5751878449276611</v>
      </c>
    </row>
    <row r="11" spans="2:6" x14ac:dyDescent="0.25">
      <c r="B11" s="3">
        <v>36800</v>
      </c>
      <c r="C11" s="4">
        <v>38.9</v>
      </c>
      <c r="D11" s="5">
        <f t="shared" si="0"/>
        <v>1.5899496013257077</v>
      </c>
    </row>
    <row r="12" spans="2:6" x14ac:dyDescent="0.25">
      <c r="B12" s="3">
        <v>36831</v>
      </c>
      <c r="C12" s="4">
        <v>40</v>
      </c>
      <c r="D12" s="5">
        <f t="shared" si="0"/>
        <v>1.6020599913279623</v>
      </c>
    </row>
    <row r="13" spans="2:6" x14ac:dyDescent="0.25">
      <c r="B13" s="3">
        <v>36861</v>
      </c>
      <c r="C13" s="4">
        <v>56.8</v>
      </c>
      <c r="D13" s="5">
        <f t="shared" si="0"/>
        <v>1.7543483357110188</v>
      </c>
    </row>
    <row r="14" spans="2:6" x14ac:dyDescent="0.25">
      <c r="B14" s="3">
        <v>36892</v>
      </c>
      <c r="C14" s="4">
        <v>38.799999999999997</v>
      </c>
      <c r="D14" s="5">
        <f t="shared" si="0"/>
        <v>1.5888317255942073</v>
      </c>
      <c r="E14" s="5">
        <f t="shared" ref="E14:E246" si="1">D14-D2</f>
        <v>1.4800457866488426E-2</v>
      </c>
    </row>
    <row r="15" spans="2:6" x14ac:dyDescent="0.25">
      <c r="B15" s="3">
        <v>36923</v>
      </c>
      <c r="C15" s="4">
        <v>33.799999999999997</v>
      </c>
      <c r="D15" s="5">
        <f t="shared" si="0"/>
        <v>1.5289167002776547</v>
      </c>
      <c r="E15" s="5">
        <f t="shared" si="1"/>
        <v>-1.8858005110167886E-2</v>
      </c>
      <c r="F15" s="5">
        <f t="shared" ref="F15:F246" si="2">E15-E14</f>
        <v>-3.3658462976656311E-2</v>
      </c>
    </row>
    <row r="16" spans="2:6" x14ac:dyDescent="0.25">
      <c r="B16" s="3">
        <v>36951</v>
      </c>
      <c r="C16" s="4">
        <v>36.1</v>
      </c>
      <c r="D16" s="5">
        <f t="shared" si="0"/>
        <v>1.5575072019056579</v>
      </c>
      <c r="E16" s="5">
        <f t="shared" si="1"/>
        <v>2.2213081862887396E-2</v>
      </c>
      <c r="F16" s="5">
        <f t="shared" si="2"/>
        <v>4.1071086973055282E-2</v>
      </c>
    </row>
    <row r="17" spans="2:6" x14ac:dyDescent="0.25">
      <c r="B17" s="3">
        <v>36982</v>
      </c>
      <c r="C17" s="4">
        <v>34.1</v>
      </c>
      <c r="D17" s="5">
        <f t="shared" si="0"/>
        <v>1.5327543789924978</v>
      </c>
      <c r="E17" s="5">
        <f t="shared" si="1"/>
        <v>-1.7473974062596209E-2</v>
      </c>
      <c r="F17" s="5">
        <f t="shared" si="2"/>
        <v>-3.9687055925483605E-2</v>
      </c>
    </row>
    <row r="18" spans="2:6" x14ac:dyDescent="0.25">
      <c r="B18" s="3">
        <v>37012</v>
      </c>
      <c r="C18" s="4">
        <v>39.200000000000003</v>
      </c>
      <c r="D18" s="5">
        <f t="shared" si="0"/>
        <v>1.5932860670204574</v>
      </c>
      <c r="E18" s="5">
        <f t="shared" si="1"/>
        <v>5.575102001545984E-3</v>
      </c>
      <c r="F18" s="5">
        <f t="shared" si="2"/>
        <v>2.3049076064142193E-2</v>
      </c>
    </row>
    <row r="19" spans="2:6" x14ac:dyDescent="0.25">
      <c r="B19" s="3">
        <v>37043</v>
      </c>
      <c r="C19" s="4">
        <v>36.1</v>
      </c>
      <c r="D19" s="5">
        <f t="shared" si="0"/>
        <v>1.5575072019056579</v>
      </c>
      <c r="E19" s="5">
        <f t="shared" si="1"/>
        <v>-1.0694522161337039E-2</v>
      </c>
      <c r="F19" s="5">
        <f t="shared" si="2"/>
        <v>-1.6269624162883023E-2</v>
      </c>
    </row>
    <row r="20" spans="2:6" x14ac:dyDescent="0.25">
      <c r="B20" s="3">
        <v>37073</v>
      </c>
      <c r="C20" s="4">
        <v>38.9</v>
      </c>
      <c r="D20" s="5">
        <f t="shared" si="0"/>
        <v>1.5899496013257077</v>
      </c>
      <c r="E20" s="5">
        <f t="shared" si="1"/>
        <v>-1.2110390002254556E-2</v>
      </c>
      <c r="F20" s="5">
        <f t="shared" si="2"/>
        <v>-1.4158678409175174E-3</v>
      </c>
    </row>
    <row r="21" spans="2:6" x14ac:dyDescent="0.25">
      <c r="B21" s="3">
        <v>37104</v>
      </c>
      <c r="C21" s="4">
        <v>40.5</v>
      </c>
      <c r="D21" s="5">
        <f t="shared" si="0"/>
        <v>1.6074550232146685</v>
      </c>
      <c r="E21" s="5">
        <f t="shared" si="1"/>
        <v>-4.2682847926733825E-3</v>
      </c>
      <c r="F21" s="5">
        <f t="shared" si="2"/>
        <v>7.8421052095811739E-3</v>
      </c>
    </row>
    <row r="22" spans="2:6" x14ac:dyDescent="0.25">
      <c r="B22" s="3">
        <v>37135</v>
      </c>
      <c r="C22" s="4">
        <v>36.200000000000003</v>
      </c>
      <c r="D22" s="5">
        <f t="shared" si="0"/>
        <v>1.5587085705331658</v>
      </c>
      <c r="E22" s="5">
        <f t="shared" si="1"/>
        <v>-1.6479274394495258E-2</v>
      </c>
      <c r="F22" s="5">
        <f t="shared" si="2"/>
        <v>-1.2210989601821876E-2</v>
      </c>
    </row>
    <row r="23" spans="2:6" x14ac:dyDescent="0.25">
      <c r="B23" s="3">
        <v>37165</v>
      </c>
      <c r="C23" s="4">
        <v>39.299999999999997</v>
      </c>
      <c r="D23" s="5">
        <f t="shared" si="0"/>
        <v>1.5943925503754266</v>
      </c>
      <c r="E23" s="5">
        <f t="shared" si="1"/>
        <v>4.4429490497188695E-3</v>
      </c>
      <c r="F23" s="5">
        <f t="shared" si="2"/>
        <v>2.0922223444214127E-2</v>
      </c>
    </row>
    <row r="24" spans="2:6" x14ac:dyDescent="0.25">
      <c r="B24" s="3">
        <v>37196</v>
      </c>
      <c r="C24" s="4">
        <v>39</v>
      </c>
      <c r="D24" s="5">
        <f t="shared" si="0"/>
        <v>1.5910646070264991</v>
      </c>
      <c r="E24" s="5">
        <f t="shared" si="1"/>
        <v>-1.0995384301463185E-2</v>
      </c>
      <c r="F24" s="5">
        <f t="shared" si="2"/>
        <v>-1.5438333351182054E-2</v>
      </c>
    </row>
    <row r="25" spans="2:6" x14ac:dyDescent="0.25">
      <c r="B25" s="3">
        <v>37226</v>
      </c>
      <c r="C25" s="4">
        <v>54.9</v>
      </c>
      <c r="D25" s="5">
        <f t="shared" si="0"/>
        <v>1.7395723444500919</v>
      </c>
      <c r="E25" s="5">
        <f t="shared" si="1"/>
        <v>-1.477599126092688E-2</v>
      </c>
      <c r="F25" s="5">
        <f t="shared" si="2"/>
        <v>-3.7806069594636948E-3</v>
      </c>
    </row>
    <row r="26" spans="2:6" x14ac:dyDescent="0.25">
      <c r="B26" s="3">
        <v>37257</v>
      </c>
      <c r="C26" s="4">
        <v>39.1</v>
      </c>
      <c r="D26" s="5">
        <f t="shared" si="0"/>
        <v>1.5921767573958667</v>
      </c>
      <c r="E26" s="5">
        <f t="shared" si="1"/>
        <v>3.3450318016594593E-3</v>
      </c>
      <c r="F26" s="5">
        <f t="shared" si="2"/>
        <v>1.8121023062586339E-2</v>
      </c>
    </row>
    <row r="27" spans="2:6" x14ac:dyDescent="0.25">
      <c r="B27" s="3">
        <v>37288</v>
      </c>
      <c r="C27" s="4">
        <v>34</v>
      </c>
      <c r="D27" s="5">
        <f t="shared" si="0"/>
        <v>1.5314789170422551</v>
      </c>
      <c r="E27" s="5">
        <f t="shared" si="1"/>
        <v>2.5622167646004446E-3</v>
      </c>
      <c r="F27" s="5">
        <f t="shared" si="2"/>
        <v>-7.8281503705901478E-4</v>
      </c>
    </row>
    <row r="28" spans="2:6" x14ac:dyDescent="0.25">
      <c r="B28" s="3">
        <v>37316</v>
      </c>
      <c r="C28" s="4">
        <v>36.700000000000003</v>
      </c>
      <c r="D28" s="5">
        <f t="shared" si="0"/>
        <v>1.5646660642520893</v>
      </c>
      <c r="E28" s="5">
        <f t="shared" si="1"/>
        <v>7.1588623464313716E-3</v>
      </c>
      <c r="F28" s="5">
        <f t="shared" si="2"/>
        <v>4.5966455818309271E-3</v>
      </c>
    </row>
    <row r="29" spans="2:6" x14ac:dyDescent="0.25">
      <c r="B29" s="3">
        <v>37347</v>
      </c>
      <c r="C29" s="4">
        <v>36.299999999999997</v>
      </c>
      <c r="D29" s="5">
        <f t="shared" si="0"/>
        <v>1.5599066250361124</v>
      </c>
      <c r="E29" s="5">
        <f t="shared" si="1"/>
        <v>2.7152246043614658E-2</v>
      </c>
      <c r="F29" s="5">
        <f t="shared" si="2"/>
        <v>1.9993383697183287E-2</v>
      </c>
    </row>
    <row r="30" spans="2:6" x14ac:dyDescent="0.25">
      <c r="B30" s="3">
        <v>37377</v>
      </c>
      <c r="C30" s="4">
        <v>41.9</v>
      </c>
      <c r="D30" s="5">
        <f t="shared" si="0"/>
        <v>1.6222140229662954</v>
      </c>
      <c r="E30" s="5">
        <f t="shared" si="1"/>
        <v>2.8927955945837969E-2</v>
      </c>
      <c r="F30" s="5">
        <f t="shared" si="2"/>
        <v>1.7757099022233103E-3</v>
      </c>
    </row>
    <row r="31" spans="2:6" x14ac:dyDescent="0.25">
      <c r="B31" s="3">
        <v>37408</v>
      </c>
      <c r="C31" s="4">
        <v>37</v>
      </c>
      <c r="D31" s="5">
        <f t="shared" si="0"/>
        <v>1.568201724066995</v>
      </c>
      <c r="E31" s="5">
        <f t="shared" si="1"/>
        <v>1.0694522161337039E-2</v>
      </c>
      <c r="F31" s="5">
        <f t="shared" si="2"/>
        <v>-1.823343378450093E-2</v>
      </c>
    </row>
    <row r="32" spans="2:6" x14ac:dyDescent="0.25">
      <c r="B32" s="3">
        <v>37438</v>
      </c>
      <c r="C32" s="4">
        <v>41.5</v>
      </c>
      <c r="D32" s="5">
        <f t="shared" si="0"/>
        <v>1.6180480967120927</v>
      </c>
      <c r="E32" s="5">
        <f t="shared" si="1"/>
        <v>2.8098495386384981E-2</v>
      </c>
      <c r="F32" s="5">
        <f t="shared" si="2"/>
        <v>1.7403973225047942E-2</v>
      </c>
    </row>
    <row r="33" spans="2:6" x14ac:dyDescent="0.25">
      <c r="B33" s="3">
        <v>37469</v>
      </c>
      <c r="C33" s="4">
        <v>40.9</v>
      </c>
      <c r="D33" s="5">
        <f t="shared" si="0"/>
        <v>1.6117233080073419</v>
      </c>
      <c r="E33" s="5">
        <f t="shared" si="1"/>
        <v>4.2682847926733825E-3</v>
      </c>
      <c r="F33" s="5">
        <f t="shared" si="2"/>
        <v>-2.3830210593711598E-2</v>
      </c>
    </row>
    <row r="34" spans="2:6" x14ac:dyDescent="0.25">
      <c r="B34" s="3">
        <v>37500</v>
      </c>
      <c r="C34" s="4">
        <v>37.4</v>
      </c>
      <c r="D34" s="5">
        <f t="shared" si="0"/>
        <v>1.5728716022004801</v>
      </c>
      <c r="E34" s="5">
        <f t="shared" si="1"/>
        <v>1.4163031667314252E-2</v>
      </c>
      <c r="F34" s="5">
        <f t="shared" si="2"/>
        <v>9.8947468746408695E-3</v>
      </c>
    </row>
    <row r="35" spans="2:6" x14ac:dyDescent="0.25">
      <c r="B35" s="3">
        <v>37530</v>
      </c>
      <c r="C35" s="4">
        <v>39.700000000000003</v>
      </c>
      <c r="D35" s="5">
        <f t="shared" si="0"/>
        <v>1.5987905067631152</v>
      </c>
      <c r="E35" s="5">
        <f t="shared" si="1"/>
        <v>4.3979563876885841E-3</v>
      </c>
      <c r="F35" s="5">
        <f t="shared" si="2"/>
        <v>-9.7650752796256679E-3</v>
      </c>
    </row>
    <row r="36" spans="2:6" x14ac:dyDescent="0.25">
      <c r="B36" s="3">
        <v>37561</v>
      </c>
      <c r="C36" s="4">
        <v>39.5</v>
      </c>
      <c r="D36" s="5">
        <f t="shared" si="0"/>
        <v>1.5965970956264601</v>
      </c>
      <c r="E36" s="5">
        <f t="shared" si="1"/>
        <v>5.5324885999610274E-3</v>
      </c>
      <c r="F36" s="5">
        <f t="shared" si="2"/>
        <v>1.1345322122724433E-3</v>
      </c>
    </row>
    <row r="37" spans="2:6" x14ac:dyDescent="0.25">
      <c r="B37" s="3">
        <v>37591</v>
      </c>
      <c r="C37" s="4">
        <v>53.8</v>
      </c>
      <c r="D37" s="5">
        <f t="shared" si="0"/>
        <v>1.7307822756663891</v>
      </c>
      <c r="E37" s="5">
        <f t="shared" si="1"/>
        <v>-8.7900687837028091E-3</v>
      </c>
      <c r="F37" s="5">
        <f t="shared" si="2"/>
        <v>-1.4322557383663836E-2</v>
      </c>
    </row>
    <row r="38" spans="2:6" x14ac:dyDescent="0.25">
      <c r="B38" s="3">
        <v>37622</v>
      </c>
      <c r="C38" s="4">
        <v>36.5</v>
      </c>
      <c r="D38" s="5">
        <f t="shared" si="0"/>
        <v>1.5622928644564746</v>
      </c>
      <c r="E38" s="5">
        <f t="shared" si="1"/>
        <v>-2.9883892939392087E-2</v>
      </c>
      <c r="F38" s="5">
        <f t="shared" si="2"/>
        <v>-2.1093824155689278E-2</v>
      </c>
    </row>
    <row r="39" spans="2:6" x14ac:dyDescent="0.25">
      <c r="B39" s="3">
        <v>37653</v>
      </c>
      <c r="C39" s="4">
        <v>32.6</v>
      </c>
      <c r="D39" s="5">
        <f t="shared" si="0"/>
        <v>1.5132176000679389</v>
      </c>
      <c r="E39" s="5">
        <f t="shared" si="1"/>
        <v>-1.8261316974316211E-2</v>
      </c>
      <c r="F39" s="5">
        <f t="shared" si="2"/>
        <v>1.1622575965075876E-2</v>
      </c>
    </row>
    <row r="40" spans="2:6" x14ac:dyDescent="0.25">
      <c r="B40" s="3">
        <v>37681</v>
      </c>
      <c r="C40" s="4">
        <v>31.7</v>
      </c>
      <c r="D40" s="5">
        <f t="shared" si="0"/>
        <v>1.5010592622177514</v>
      </c>
      <c r="E40" s="5">
        <f t="shared" si="1"/>
        <v>-6.3606802034337884E-2</v>
      </c>
      <c r="F40" s="5">
        <f t="shared" si="2"/>
        <v>-4.5345485060021673E-2</v>
      </c>
    </row>
    <row r="41" spans="2:6" x14ac:dyDescent="0.25">
      <c r="B41" s="3">
        <v>37712</v>
      </c>
      <c r="C41" s="4">
        <v>33.9</v>
      </c>
      <c r="D41" s="5">
        <f t="shared" si="0"/>
        <v>1.5301996982030821</v>
      </c>
      <c r="E41" s="5">
        <f t="shared" si="1"/>
        <v>-2.9706926833030334E-2</v>
      </c>
      <c r="F41" s="5">
        <f t="shared" si="2"/>
        <v>3.389987520130755E-2</v>
      </c>
    </row>
    <row r="42" spans="2:6" x14ac:dyDescent="0.25">
      <c r="B42" s="3">
        <v>37742</v>
      </c>
      <c r="C42" s="4">
        <v>36.5</v>
      </c>
      <c r="D42" s="5">
        <f t="shared" si="0"/>
        <v>1.5622928644564746</v>
      </c>
      <c r="E42" s="5">
        <f t="shared" si="1"/>
        <v>-5.9921158509820716E-2</v>
      </c>
      <c r="F42" s="5">
        <f t="shared" si="2"/>
        <v>-3.0214231676790382E-2</v>
      </c>
    </row>
    <row r="43" spans="2:6" x14ac:dyDescent="0.25">
      <c r="B43" s="3">
        <v>37773</v>
      </c>
      <c r="C43" s="4">
        <v>34.200000000000003</v>
      </c>
      <c r="D43" s="5">
        <f t="shared" si="0"/>
        <v>1.5340261060561351</v>
      </c>
      <c r="E43" s="5">
        <f t="shared" si="1"/>
        <v>-3.4175618010859887E-2</v>
      </c>
      <c r="F43" s="5">
        <f t="shared" si="2"/>
        <v>2.5745540498960828E-2</v>
      </c>
    </row>
    <row r="44" spans="2:6" x14ac:dyDescent="0.25">
      <c r="B44" s="3">
        <v>37803</v>
      </c>
      <c r="C44" s="4">
        <v>38.1</v>
      </c>
      <c r="D44" s="5">
        <f t="shared" si="0"/>
        <v>1.5809249756756194</v>
      </c>
      <c r="E44" s="5">
        <f t="shared" si="1"/>
        <v>-3.7123121036473306E-2</v>
      </c>
      <c r="F44" s="5">
        <f t="shared" si="2"/>
        <v>-2.9475030256134183E-3</v>
      </c>
    </row>
    <row r="45" spans="2:6" x14ac:dyDescent="0.25">
      <c r="B45" s="3">
        <v>37834</v>
      </c>
      <c r="C45" s="4">
        <v>38</v>
      </c>
      <c r="D45" s="5">
        <f t="shared" si="0"/>
        <v>1.5797835966168101</v>
      </c>
      <c r="E45" s="5">
        <f t="shared" si="1"/>
        <v>-3.1939711390531755E-2</v>
      </c>
      <c r="F45" s="5">
        <f t="shared" si="2"/>
        <v>5.1834096459415502E-3</v>
      </c>
    </row>
    <row r="46" spans="2:6" x14ac:dyDescent="0.25">
      <c r="B46" s="3">
        <v>37865</v>
      </c>
      <c r="C46" s="4">
        <v>35</v>
      </c>
      <c r="D46" s="5">
        <f t="shared" si="0"/>
        <v>1.5440680443502757</v>
      </c>
      <c r="E46" s="5">
        <f t="shared" si="1"/>
        <v>-2.8803557850204387E-2</v>
      </c>
      <c r="F46" s="5">
        <f t="shared" si="2"/>
        <v>3.1361535403273688E-3</v>
      </c>
    </row>
    <row r="47" spans="2:6" x14ac:dyDescent="0.25">
      <c r="B47" s="3">
        <v>37895</v>
      </c>
      <c r="C47" s="4">
        <v>38.5</v>
      </c>
      <c r="D47" s="5">
        <f t="shared" si="0"/>
        <v>1.5854607295085006</v>
      </c>
      <c r="E47" s="5">
        <f t="shared" si="1"/>
        <v>-1.3329777254614594E-2</v>
      </c>
      <c r="F47" s="5">
        <f t="shared" si="2"/>
        <v>1.5473780595589792E-2</v>
      </c>
    </row>
    <row r="48" spans="2:6" x14ac:dyDescent="0.25">
      <c r="B48" s="3">
        <v>37926</v>
      </c>
      <c r="C48" s="4">
        <v>38.9</v>
      </c>
      <c r="D48" s="5">
        <f t="shared" si="0"/>
        <v>1.5899496013257077</v>
      </c>
      <c r="E48" s="5">
        <f t="shared" si="1"/>
        <v>-6.647494300752399E-3</v>
      </c>
      <c r="F48" s="5">
        <f t="shared" si="2"/>
        <v>6.6822829538621953E-3</v>
      </c>
    </row>
    <row r="49" spans="2:6" x14ac:dyDescent="0.25">
      <c r="B49" s="3">
        <v>37956</v>
      </c>
      <c r="C49" s="4">
        <v>55.5</v>
      </c>
      <c r="D49" s="5">
        <f t="shared" si="0"/>
        <v>1.7442929831226763</v>
      </c>
      <c r="E49" s="5">
        <f t="shared" si="1"/>
        <v>1.3510707456287241E-2</v>
      </c>
      <c r="F49" s="5">
        <f t="shared" si="2"/>
        <v>2.015820175703964E-2</v>
      </c>
    </row>
    <row r="50" spans="2:6" x14ac:dyDescent="0.25">
      <c r="B50" s="3">
        <v>37987</v>
      </c>
      <c r="C50" s="4">
        <v>37.5</v>
      </c>
      <c r="D50" s="5">
        <f t="shared" si="0"/>
        <v>1.5740312677277188</v>
      </c>
      <c r="E50" s="5">
        <f t="shared" si="1"/>
        <v>1.1738403271244202E-2</v>
      </c>
      <c r="F50" s="5">
        <f t="shared" si="2"/>
        <v>-1.7723041850430388E-3</v>
      </c>
    </row>
    <row r="51" spans="2:6" x14ac:dyDescent="0.25">
      <c r="B51" s="3">
        <v>38018</v>
      </c>
      <c r="C51" s="4">
        <v>34.1</v>
      </c>
      <c r="D51" s="5">
        <f t="shared" si="0"/>
        <v>1.5327543789924978</v>
      </c>
      <c r="E51" s="5">
        <f t="shared" si="1"/>
        <v>1.9536778924558851E-2</v>
      </c>
      <c r="F51" s="5">
        <f t="shared" si="2"/>
        <v>7.7983756533146487E-3</v>
      </c>
    </row>
    <row r="52" spans="2:6" x14ac:dyDescent="0.25">
      <c r="B52" s="3">
        <v>38047</v>
      </c>
      <c r="C52" s="4">
        <v>36.700000000000003</v>
      </c>
      <c r="D52" s="5">
        <f t="shared" si="0"/>
        <v>1.5646660642520893</v>
      </c>
      <c r="E52" s="5">
        <f t="shared" si="1"/>
        <v>6.3606802034337884E-2</v>
      </c>
      <c r="F52" s="5">
        <f t="shared" si="2"/>
        <v>4.4070023109779033E-2</v>
      </c>
    </row>
    <row r="53" spans="2:6" x14ac:dyDescent="0.25">
      <c r="B53" s="3">
        <v>38078</v>
      </c>
      <c r="C53" s="4">
        <v>37.200000000000003</v>
      </c>
      <c r="D53" s="5">
        <f t="shared" si="0"/>
        <v>1.5705429398818975</v>
      </c>
      <c r="E53" s="5">
        <f t="shared" si="1"/>
        <v>4.0343241678815422E-2</v>
      </c>
      <c r="F53" s="5">
        <f t="shared" si="2"/>
        <v>-2.3263560355522461E-2</v>
      </c>
    </row>
    <row r="54" spans="2:6" x14ac:dyDescent="0.25">
      <c r="B54" s="3">
        <v>38108</v>
      </c>
      <c r="C54" s="4">
        <v>39.5</v>
      </c>
      <c r="D54" s="5">
        <f t="shared" si="0"/>
        <v>1.5965970956264601</v>
      </c>
      <c r="E54" s="5">
        <f t="shared" si="1"/>
        <v>3.4304231169985488E-2</v>
      </c>
      <c r="F54" s="5">
        <f t="shared" si="2"/>
        <v>-6.039010508829934E-3</v>
      </c>
    </row>
    <row r="55" spans="2:6" x14ac:dyDescent="0.25">
      <c r="B55" s="3">
        <v>38139</v>
      </c>
      <c r="C55" s="4">
        <v>37.9</v>
      </c>
      <c r="D55" s="5">
        <f t="shared" si="0"/>
        <v>1.5786392099680724</v>
      </c>
      <c r="E55" s="5">
        <f t="shared" si="1"/>
        <v>4.4613103911937291E-2</v>
      </c>
      <c r="F55" s="5">
        <f t="shared" si="2"/>
        <v>1.0308872741951802E-2</v>
      </c>
    </row>
    <row r="56" spans="2:6" x14ac:dyDescent="0.25">
      <c r="B56" s="3">
        <v>38169</v>
      </c>
      <c r="C56" s="4">
        <v>41.9</v>
      </c>
      <c r="D56" s="5">
        <f t="shared" si="0"/>
        <v>1.6222140229662954</v>
      </c>
      <c r="E56" s="5">
        <f t="shared" si="1"/>
        <v>4.1289047290675951E-2</v>
      </c>
      <c r="F56" s="5">
        <f t="shared" si="2"/>
        <v>-3.3240566212613398E-3</v>
      </c>
    </row>
    <row r="57" spans="2:6" x14ac:dyDescent="0.25">
      <c r="B57" s="3">
        <v>38200</v>
      </c>
      <c r="C57" s="4">
        <v>40</v>
      </c>
      <c r="D57" s="5">
        <f t="shared" si="0"/>
        <v>1.6020599913279623</v>
      </c>
      <c r="E57" s="5">
        <f t="shared" si="1"/>
        <v>2.227639471115217E-2</v>
      </c>
      <c r="F57" s="5">
        <f t="shared" si="2"/>
        <v>-1.9012652579523781E-2</v>
      </c>
    </row>
    <row r="58" spans="2:6" x14ac:dyDescent="0.25">
      <c r="B58" s="3">
        <v>38231</v>
      </c>
      <c r="C58" s="4">
        <v>38</v>
      </c>
      <c r="D58" s="5">
        <f t="shared" si="0"/>
        <v>1.5797835966168101</v>
      </c>
      <c r="E58" s="5">
        <f t="shared" si="1"/>
        <v>3.5715552266534445E-2</v>
      </c>
      <c r="F58" s="5">
        <f t="shared" si="2"/>
        <v>1.3439157555382275E-2</v>
      </c>
    </row>
    <row r="59" spans="2:6" x14ac:dyDescent="0.25">
      <c r="B59" s="3">
        <v>38261</v>
      </c>
      <c r="C59" s="4">
        <v>40.9</v>
      </c>
      <c r="D59" s="5">
        <f t="shared" si="0"/>
        <v>1.6117233080073419</v>
      </c>
      <c r="E59" s="5">
        <f t="shared" si="1"/>
        <v>2.6262578498841282E-2</v>
      </c>
      <c r="F59" s="5">
        <f t="shared" si="2"/>
        <v>-9.4529737676931624E-3</v>
      </c>
    </row>
    <row r="60" spans="2:6" x14ac:dyDescent="0.25">
      <c r="B60" s="3">
        <v>38292</v>
      </c>
      <c r="C60" s="4">
        <v>41.5</v>
      </c>
      <c r="D60" s="5">
        <f t="shared" si="0"/>
        <v>1.6180480967120927</v>
      </c>
      <c r="E60" s="5">
        <f t="shared" si="1"/>
        <v>2.8098495386384981E-2</v>
      </c>
      <c r="F60" s="5">
        <f t="shared" si="2"/>
        <v>1.8359168875436982E-3</v>
      </c>
    </row>
    <row r="61" spans="2:6" x14ac:dyDescent="0.25">
      <c r="B61" s="3">
        <v>38322</v>
      </c>
      <c r="C61" s="4">
        <v>62.5</v>
      </c>
      <c r="D61" s="5">
        <f t="shared" si="0"/>
        <v>1.7958800173440752</v>
      </c>
      <c r="E61" s="5">
        <f t="shared" si="1"/>
        <v>5.1587034221398875E-2</v>
      </c>
      <c r="F61" s="5">
        <f t="shared" si="2"/>
        <v>2.3488538835013895E-2</v>
      </c>
    </row>
    <row r="62" spans="2:6" x14ac:dyDescent="0.25">
      <c r="B62" s="3">
        <v>38353</v>
      </c>
      <c r="C62" s="4">
        <v>41.2</v>
      </c>
      <c r="D62" s="5">
        <f t="shared" si="0"/>
        <v>1.6148972160331345</v>
      </c>
      <c r="E62" s="5">
        <f t="shared" si="1"/>
        <v>4.0865948305415678E-2</v>
      </c>
      <c r="F62" s="5">
        <f t="shared" si="2"/>
        <v>-1.0721085915983197E-2</v>
      </c>
    </row>
    <row r="63" spans="2:6" x14ac:dyDescent="0.25">
      <c r="B63" s="3">
        <v>38384</v>
      </c>
      <c r="C63" s="4">
        <v>37.5</v>
      </c>
      <c r="D63" s="5">
        <f t="shared" si="0"/>
        <v>1.5740312677277188</v>
      </c>
      <c r="E63" s="5">
        <f t="shared" si="1"/>
        <v>4.1276888735221062E-2</v>
      </c>
      <c r="F63" s="5">
        <f t="shared" si="2"/>
        <v>4.1094042980538426E-4</v>
      </c>
    </row>
    <row r="64" spans="2:6" x14ac:dyDescent="0.25">
      <c r="B64" s="3">
        <v>38412</v>
      </c>
      <c r="C64" s="4">
        <v>41.4</v>
      </c>
      <c r="D64" s="5">
        <f t="shared" si="0"/>
        <v>1.6170003411208989</v>
      </c>
      <c r="E64" s="5">
        <f t="shared" si="1"/>
        <v>5.2334276868809537E-2</v>
      </c>
      <c r="F64" s="5">
        <f t="shared" si="2"/>
        <v>1.1057388133588475E-2</v>
      </c>
    </row>
    <row r="65" spans="2:6" x14ac:dyDescent="0.25">
      <c r="B65" s="3">
        <v>38443</v>
      </c>
      <c r="C65" s="4">
        <v>42.4</v>
      </c>
      <c r="D65" s="5">
        <f t="shared" si="0"/>
        <v>1.6273658565927327</v>
      </c>
      <c r="E65" s="5">
        <f t="shared" si="1"/>
        <v>5.682291671083517E-2</v>
      </c>
      <c r="F65" s="5">
        <f t="shared" si="2"/>
        <v>4.4886398420256324E-3</v>
      </c>
    </row>
    <row r="66" spans="2:6" x14ac:dyDescent="0.25">
      <c r="B66" s="3">
        <v>38473</v>
      </c>
      <c r="C66" s="4">
        <v>45.9</v>
      </c>
      <c r="D66" s="5">
        <f t="shared" si="0"/>
        <v>1.6618126855372612</v>
      </c>
      <c r="E66" s="5">
        <f t="shared" si="1"/>
        <v>6.5215589910801119E-2</v>
      </c>
      <c r="F66" s="5">
        <f t="shared" si="2"/>
        <v>8.3926731999659498E-3</v>
      </c>
    </row>
    <row r="67" spans="2:6" x14ac:dyDescent="0.25">
      <c r="B67" s="3">
        <v>38504</v>
      </c>
      <c r="C67" s="4">
        <v>46</v>
      </c>
      <c r="D67" s="5">
        <f t="shared" si="0"/>
        <v>1.6627578316815741</v>
      </c>
      <c r="E67" s="5">
        <f t="shared" si="1"/>
        <v>8.4118621713501707E-2</v>
      </c>
      <c r="F67" s="5">
        <f t="shared" si="2"/>
        <v>1.8903031802700587E-2</v>
      </c>
    </row>
    <row r="68" spans="2:6" x14ac:dyDescent="0.25">
      <c r="B68" s="3">
        <v>38534</v>
      </c>
      <c r="C68" s="4">
        <v>48.5</v>
      </c>
      <c r="D68" s="5">
        <f t="shared" si="0"/>
        <v>1.6857417386022637</v>
      </c>
      <c r="E68" s="5">
        <f t="shared" si="1"/>
        <v>6.3527715635968374E-2</v>
      </c>
      <c r="F68" s="5">
        <f t="shared" si="2"/>
        <v>-2.0590906077533333E-2</v>
      </c>
    </row>
    <row r="69" spans="2:6" x14ac:dyDescent="0.25">
      <c r="B69" s="3">
        <v>38565</v>
      </c>
      <c r="C69" s="4">
        <v>49.4</v>
      </c>
      <c r="D69" s="5">
        <f t="shared" si="0"/>
        <v>1.6937269489236468</v>
      </c>
      <c r="E69" s="5">
        <f t="shared" si="1"/>
        <v>9.1666957595684551E-2</v>
      </c>
      <c r="F69" s="5">
        <f t="shared" si="2"/>
        <v>2.8139241959716177E-2</v>
      </c>
    </row>
    <row r="70" spans="2:6" x14ac:dyDescent="0.25">
      <c r="B70" s="3">
        <v>38596</v>
      </c>
      <c r="C70" s="4">
        <v>46.6</v>
      </c>
      <c r="D70" s="5">
        <f t="shared" si="0"/>
        <v>1.6683859166900001</v>
      </c>
      <c r="E70" s="5">
        <f t="shared" si="1"/>
        <v>8.8602320073190022E-2</v>
      </c>
      <c r="F70" s="5">
        <f t="shared" si="2"/>
        <v>-3.0646375224945288E-3</v>
      </c>
    </row>
    <row r="71" spans="2:6" x14ac:dyDescent="0.25">
      <c r="B71" s="3">
        <v>38626</v>
      </c>
      <c r="C71" s="4">
        <v>48.3</v>
      </c>
      <c r="D71" s="5">
        <f t="shared" si="0"/>
        <v>1.6839471307515121</v>
      </c>
      <c r="E71" s="5">
        <f t="shared" si="1"/>
        <v>7.2223822744170274E-2</v>
      </c>
      <c r="F71" s="5">
        <f t="shared" si="2"/>
        <v>-1.6378497329019748E-2</v>
      </c>
    </row>
    <row r="72" spans="2:6" x14ac:dyDescent="0.25">
      <c r="B72" s="3">
        <v>38657</v>
      </c>
      <c r="C72" s="4">
        <v>49.8</v>
      </c>
      <c r="D72" s="5">
        <f t="shared" si="0"/>
        <v>1.6972293427597176</v>
      </c>
      <c r="E72" s="5">
        <f t="shared" si="1"/>
        <v>7.9181246047624887E-2</v>
      </c>
      <c r="F72" s="5">
        <f t="shared" si="2"/>
        <v>6.9574233034546129E-3</v>
      </c>
    </row>
    <row r="73" spans="2:6" x14ac:dyDescent="0.25">
      <c r="B73" s="3">
        <v>38687</v>
      </c>
      <c r="C73" s="4">
        <v>69.2</v>
      </c>
      <c r="D73" s="5">
        <f t="shared" si="0"/>
        <v>1.8401060944567578</v>
      </c>
      <c r="E73" s="5">
        <f t="shared" si="1"/>
        <v>4.422607711268256E-2</v>
      </c>
      <c r="F73" s="5">
        <f t="shared" si="2"/>
        <v>-3.4955168934942327E-2</v>
      </c>
    </row>
    <row r="74" spans="2:6" x14ac:dyDescent="0.25">
      <c r="B74" s="3">
        <v>38718</v>
      </c>
      <c r="C74" s="4">
        <v>48.8</v>
      </c>
      <c r="D74" s="5">
        <f t="shared" si="0"/>
        <v>1.6884198220027107</v>
      </c>
      <c r="E74" s="5">
        <f t="shared" si="1"/>
        <v>7.352260596957616E-2</v>
      </c>
      <c r="F74" s="5">
        <f t="shared" si="2"/>
        <v>2.92965288568936E-2</v>
      </c>
    </row>
    <row r="75" spans="2:6" x14ac:dyDescent="0.25">
      <c r="B75" s="3">
        <v>38749</v>
      </c>
      <c r="C75" s="4">
        <v>41.9</v>
      </c>
      <c r="D75" s="5">
        <f t="shared" si="0"/>
        <v>1.6222140229662954</v>
      </c>
      <c r="E75" s="5">
        <f t="shared" si="1"/>
        <v>4.8182755238576513E-2</v>
      </c>
      <c r="F75" s="5">
        <f t="shared" si="2"/>
        <v>-2.5339850730999647E-2</v>
      </c>
    </row>
    <row r="76" spans="2:6" x14ac:dyDescent="0.25">
      <c r="B76" s="3">
        <v>38777</v>
      </c>
      <c r="C76" s="4">
        <v>45</v>
      </c>
      <c r="D76" s="5">
        <f t="shared" si="0"/>
        <v>1.6532125137753437</v>
      </c>
      <c r="E76" s="5">
        <f t="shared" si="1"/>
        <v>3.6212172654444874E-2</v>
      </c>
      <c r="F76" s="5">
        <f t="shared" si="2"/>
        <v>-1.1970582584131639E-2</v>
      </c>
    </row>
    <row r="77" spans="2:6" x14ac:dyDescent="0.25">
      <c r="B77" s="3">
        <v>38808</v>
      </c>
      <c r="C77" s="4">
        <v>44.4</v>
      </c>
      <c r="D77" s="5">
        <f t="shared" si="0"/>
        <v>1.6473829701146199</v>
      </c>
      <c r="E77" s="5">
        <f t="shared" si="1"/>
        <v>2.0017113521887175E-2</v>
      </c>
      <c r="F77" s="5">
        <f t="shared" si="2"/>
        <v>-1.6195059132557699E-2</v>
      </c>
    </row>
    <row r="78" spans="2:6" x14ac:dyDescent="0.25">
      <c r="B78" s="3">
        <v>38838</v>
      </c>
      <c r="C78" s="4">
        <v>50.7</v>
      </c>
      <c r="D78" s="5">
        <f t="shared" si="0"/>
        <v>1.705007959333336</v>
      </c>
      <c r="E78" s="5">
        <f t="shared" si="1"/>
        <v>4.3195273796074796E-2</v>
      </c>
      <c r="F78" s="5">
        <f t="shared" si="2"/>
        <v>2.317816027418762E-2</v>
      </c>
    </row>
    <row r="79" spans="2:6" x14ac:dyDescent="0.25">
      <c r="B79" s="3">
        <v>38869</v>
      </c>
      <c r="C79" s="4">
        <v>48.5</v>
      </c>
      <c r="D79" s="5">
        <f t="shared" si="0"/>
        <v>1.6857417386022637</v>
      </c>
      <c r="E79" s="5">
        <f t="shared" si="1"/>
        <v>2.2983906920689634E-2</v>
      </c>
      <c r="F79" s="5">
        <f t="shared" si="2"/>
        <v>-2.0211366875385162E-2</v>
      </c>
    </row>
    <row r="80" spans="2:6" x14ac:dyDescent="0.25">
      <c r="B80" s="3">
        <v>38899</v>
      </c>
      <c r="C80" s="4">
        <v>50.1</v>
      </c>
      <c r="D80" s="5">
        <f t="shared" si="0"/>
        <v>1.6998377258672457</v>
      </c>
      <c r="E80" s="5">
        <f t="shared" si="1"/>
        <v>1.4095987264981957E-2</v>
      </c>
      <c r="F80" s="5">
        <f t="shared" si="2"/>
        <v>-8.8879196557076767E-3</v>
      </c>
    </row>
    <row r="81" spans="2:6" x14ac:dyDescent="0.25">
      <c r="B81" s="3">
        <v>38930</v>
      </c>
      <c r="C81" s="4">
        <v>52</v>
      </c>
      <c r="D81" s="5">
        <f t="shared" si="0"/>
        <v>1.7160033436347992</v>
      </c>
      <c r="E81" s="5">
        <f t="shared" si="1"/>
        <v>2.2276394711152392E-2</v>
      </c>
      <c r="F81" s="5">
        <f t="shared" si="2"/>
        <v>8.1804074461704346E-3</v>
      </c>
    </row>
    <row r="82" spans="2:6" x14ac:dyDescent="0.25">
      <c r="B82" s="3">
        <v>38961</v>
      </c>
      <c r="C82" s="4">
        <v>51.3</v>
      </c>
      <c r="D82" s="5">
        <f t="shared" si="0"/>
        <v>1.7101173651118162</v>
      </c>
      <c r="E82" s="5">
        <f t="shared" si="1"/>
        <v>4.1731448421816086E-2</v>
      </c>
      <c r="F82" s="5">
        <f t="shared" si="2"/>
        <v>1.9455053710663694E-2</v>
      </c>
    </row>
    <row r="83" spans="2:6" x14ac:dyDescent="0.25">
      <c r="B83" s="3">
        <v>38991</v>
      </c>
      <c r="C83" s="4">
        <v>54</v>
      </c>
      <c r="D83" s="5">
        <f t="shared" si="0"/>
        <v>1.7323937598229686</v>
      </c>
      <c r="E83" s="5">
        <f t="shared" si="1"/>
        <v>4.8446629071456471E-2</v>
      </c>
      <c r="F83" s="5">
        <f t="shared" si="2"/>
        <v>6.7151806496403843E-3</v>
      </c>
    </row>
    <row r="84" spans="2:6" x14ac:dyDescent="0.25">
      <c r="B84" s="3">
        <v>39022</v>
      </c>
      <c r="C84" s="4">
        <v>56.6</v>
      </c>
      <c r="D84" s="5">
        <f t="shared" si="0"/>
        <v>1.7528164311882715</v>
      </c>
      <c r="E84" s="5">
        <f t="shared" si="1"/>
        <v>5.5587088428553866E-2</v>
      </c>
      <c r="F84" s="5">
        <f t="shared" si="2"/>
        <v>7.1404593570973951E-3</v>
      </c>
    </row>
    <row r="85" spans="2:6" x14ac:dyDescent="0.25">
      <c r="B85" s="3">
        <v>39052</v>
      </c>
      <c r="C85" s="4">
        <v>76.900000000000006</v>
      </c>
      <c r="D85" s="5">
        <f t="shared" si="0"/>
        <v>1.885926339801431</v>
      </c>
      <c r="E85" s="5">
        <f t="shared" si="1"/>
        <v>4.5820245344673216E-2</v>
      </c>
      <c r="F85" s="5">
        <f t="shared" si="2"/>
        <v>-9.7668430838806497E-3</v>
      </c>
    </row>
    <row r="86" spans="2:6" x14ac:dyDescent="0.25">
      <c r="B86" s="3">
        <v>39083</v>
      </c>
      <c r="C86" s="4">
        <v>55.2</v>
      </c>
      <c r="D86" s="5">
        <f t="shared" si="0"/>
        <v>1.741939077729199</v>
      </c>
      <c r="E86" s="5">
        <f t="shared" si="1"/>
        <v>5.3519255726488302E-2</v>
      </c>
      <c r="F86" s="5">
        <f t="shared" si="2"/>
        <v>7.6990103818150857E-3</v>
      </c>
    </row>
    <row r="87" spans="2:6" x14ac:dyDescent="0.25">
      <c r="B87" s="3">
        <v>39114</v>
      </c>
      <c r="C87" s="4">
        <v>48.4</v>
      </c>
      <c r="D87" s="5">
        <f t="shared" si="0"/>
        <v>1.6848453616444126</v>
      </c>
      <c r="E87" s="5">
        <f t="shared" si="1"/>
        <v>6.263133867811721E-2</v>
      </c>
      <c r="F87" s="5">
        <f t="shared" si="2"/>
        <v>9.1120829516289081E-3</v>
      </c>
    </row>
    <row r="88" spans="2:6" x14ac:dyDescent="0.25">
      <c r="B88" s="3">
        <v>39142</v>
      </c>
      <c r="C88" s="4">
        <v>52.9</v>
      </c>
      <c r="D88" s="5">
        <f t="shared" si="0"/>
        <v>1.7234556720351857</v>
      </c>
      <c r="E88" s="5">
        <f t="shared" si="1"/>
        <v>7.0243158259841953E-2</v>
      </c>
      <c r="F88" s="5">
        <f t="shared" si="2"/>
        <v>7.6118195817247436E-3</v>
      </c>
    </row>
    <row r="89" spans="2:6" x14ac:dyDescent="0.25">
      <c r="B89" s="3">
        <v>39173</v>
      </c>
      <c r="C89" s="4">
        <v>50.8</v>
      </c>
      <c r="D89" s="5">
        <f t="shared" si="0"/>
        <v>1.7058637122839193</v>
      </c>
      <c r="E89" s="5">
        <f t="shared" si="1"/>
        <v>5.8480742169299438E-2</v>
      </c>
      <c r="F89" s="5">
        <f t="shared" si="2"/>
        <v>-1.1762416090542516E-2</v>
      </c>
    </row>
    <row r="90" spans="2:6" x14ac:dyDescent="0.25">
      <c r="B90" s="3">
        <v>39203</v>
      </c>
      <c r="C90" s="4">
        <v>56.7</v>
      </c>
      <c r="D90" s="5">
        <f t="shared" si="0"/>
        <v>1.7535830588929067</v>
      </c>
      <c r="E90" s="5">
        <f t="shared" si="1"/>
        <v>4.8575099559570623E-2</v>
      </c>
      <c r="F90" s="5">
        <f t="shared" si="2"/>
        <v>-9.9056426097288153E-3</v>
      </c>
    </row>
    <row r="91" spans="2:6" x14ac:dyDescent="0.25">
      <c r="B91" s="3">
        <v>39234</v>
      </c>
      <c r="C91" s="4">
        <v>54.2</v>
      </c>
      <c r="D91" s="5">
        <f t="shared" si="0"/>
        <v>1.7339992865383869</v>
      </c>
      <c r="E91" s="5">
        <f t="shared" si="1"/>
        <v>4.8257547936123135E-2</v>
      </c>
      <c r="F91" s="5">
        <f t="shared" si="2"/>
        <v>-3.1755162344748733E-4</v>
      </c>
    </row>
    <row r="92" spans="2:6" x14ac:dyDescent="0.25">
      <c r="B92" s="3">
        <v>39264</v>
      </c>
      <c r="C92" s="4">
        <v>55.7</v>
      </c>
      <c r="D92" s="5">
        <f t="shared" si="0"/>
        <v>1.7458551951737289</v>
      </c>
      <c r="E92" s="5">
        <f t="shared" si="1"/>
        <v>4.6017469306483205E-2</v>
      </c>
      <c r="F92" s="5">
        <f t="shared" si="2"/>
        <v>-2.24007862963993E-3</v>
      </c>
    </row>
    <row r="93" spans="2:6" x14ac:dyDescent="0.25">
      <c r="B93" s="3">
        <v>39295</v>
      </c>
      <c r="C93" s="4">
        <v>57.6</v>
      </c>
      <c r="D93" s="5">
        <f t="shared" si="0"/>
        <v>1.7604224834232121</v>
      </c>
      <c r="E93" s="5">
        <f t="shared" si="1"/>
        <v>4.4419139788412831E-2</v>
      </c>
      <c r="F93" s="5">
        <f t="shared" si="2"/>
        <v>-1.5983295180703738E-3</v>
      </c>
    </row>
    <row r="94" spans="2:6" x14ac:dyDescent="0.25">
      <c r="B94" s="3">
        <v>39326</v>
      </c>
      <c r="C94" s="4">
        <v>54.7</v>
      </c>
      <c r="D94" s="5">
        <f t="shared" si="0"/>
        <v>1.7379873263334309</v>
      </c>
      <c r="E94" s="5">
        <f t="shared" si="1"/>
        <v>2.786996122161467E-2</v>
      </c>
      <c r="F94" s="5">
        <f t="shared" si="2"/>
        <v>-1.6549178566798162E-2</v>
      </c>
    </row>
    <row r="95" spans="2:6" x14ac:dyDescent="0.25">
      <c r="B95" s="3">
        <v>39356</v>
      </c>
      <c r="C95" s="4">
        <v>59.8</v>
      </c>
      <c r="D95" s="5">
        <f t="shared" si="0"/>
        <v>1.7767011839884108</v>
      </c>
      <c r="E95" s="5">
        <f t="shared" si="1"/>
        <v>4.43074241654422E-2</v>
      </c>
      <c r="F95" s="5">
        <f t="shared" si="2"/>
        <v>1.643746294382753E-2</v>
      </c>
    </row>
    <row r="96" spans="2:6" x14ac:dyDescent="0.25">
      <c r="B96" s="3">
        <v>39387</v>
      </c>
      <c r="C96" s="4">
        <v>59.6</v>
      </c>
      <c r="D96" s="5">
        <f t="shared" si="0"/>
        <v>1.7752462597402365</v>
      </c>
      <c r="E96" s="5">
        <f t="shared" si="1"/>
        <v>2.242982855196507E-2</v>
      </c>
      <c r="F96" s="5">
        <f t="shared" si="2"/>
        <v>-2.187759561347713E-2</v>
      </c>
    </row>
    <row r="97" spans="2:6" x14ac:dyDescent="0.25">
      <c r="B97" s="3">
        <v>39417</v>
      </c>
      <c r="C97" s="4">
        <v>80.8</v>
      </c>
      <c r="D97" s="5">
        <f t="shared" si="0"/>
        <v>1.9074113607745862</v>
      </c>
      <c r="E97" s="5">
        <f t="shared" si="1"/>
        <v>2.1485020973155189E-2</v>
      </c>
      <c r="F97" s="5">
        <f t="shared" si="2"/>
        <v>-9.4480757880988087E-4</v>
      </c>
    </row>
    <row r="98" spans="2:6" x14ac:dyDescent="0.25">
      <c r="B98" s="3">
        <v>39448</v>
      </c>
      <c r="C98" s="4">
        <v>60.4</v>
      </c>
      <c r="D98" s="5">
        <f t="shared" si="0"/>
        <v>1.7810369386211318</v>
      </c>
      <c r="E98" s="5">
        <f t="shared" si="1"/>
        <v>3.909786089193279E-2</v>
      </c>
      <c r="F98" s="5">
        <f t="shared" si="2"/>
        <v>1.7612839918777601E-2</v>
      </c>
    </row>
    <row r="99" spans="2:6" x14ac:dyDescent="0.25">
      <c r="B99" s="3">
        <v>39479</v>
      </c>
      <c r="C99" s="4">
        <v>50.8</v>
      </c>
      <c r="D99" s="5">
        <f t="shared" si="0"/>
        <v>1.7058637122839193</v>
      </c>
      <c r="E99" s="5">
        <f t="shared" si="1"/>
        <v>2.1018350639506744E-2</v>
      </c>
      <c r="F99" s="5">
        <f t="shared" si="2"/>
        <v>-1.8079510252426045E-2</v>
      </c>
    </row>
    <row r="100" spans="2:6" x14ac:dyDescent="0.25">
      <c r="B100" s="3">
        <v>39508</v>
      </c>
      <c r="C100" s="4">
        <v>55.1</v>
      </c>
      <c r="D100" s="5">
        <f t="shared" si="0"/>
        <v>1.7411515988517852</v>
      </c>
      <c r="E100" s="5">
        <f t="shared" si="1"/>
        <v>1.7695926816599483E-2</v>
      </c>
      <c r="F100" s="5">
        <f t="shared" si="2"/>
        <v>-3.3224238229072611E-3</v>
      </c>
    </row>
    <row r="101" spans="2:6" x14ac:dyDescent="0.25">
      <c r="B101" s="3">
        <v>39539</v>
      </c>
      <c r="C101" s="4">
        <v>56</v>
      </c>
      <c r="D101" s="5">
        <f t="shared" si="0"/>
        <v>1.7481880270062005</v>
      </c>
      <c r="E101" s="5">
        <f t="shared" si="1"/>
        <v>4.2324314722281153E-2</v>
      </c>
      <c r="F101" s="5">
        <f t="shared" si="2"/>
        <v>2.462838790568167E-2</v>
      </c>
    </row>
    <row r="102" spans="2:6" x14ac:dyDescent="0.25">
      <c r="B102" s="3">
        <v>39569</v>
      </c>
      <c r="C102" s="4">
        <v>62.4</v>
      </c>
      <c r="D102" s="5">
        <f t="shared" si="0"/>
        <v>1.7951845896824239</v>
      </c>
      <c r="E102" s="5">
        <f t="shared" si="1"/>
        <v>4.1601530789517227E-2</v>
      </c>
      <c r="F102" s="5">
        <f t="shared" si="2"/>
        <v>-7.2278393276392627E-4</v>
      </c>
    </row>
    <row r="103" spans="2:6" x14ac:dyDescent="0.25">
      <c r="B103" s="3">
        <v>39600</v>
      </c>
      <c r="C103" s="4">
        <v>58.1</v>
      </c>
      <c r="D103" s="5">
        <f t="shared" si="0"/>
        <v>1.7641761323903307</v>
      </c>
      <c r="E103" s="5">
        <f t="shared" si="1"/>
        <v>3.0176845851943801E-2</v>
      </c>
      <c r="F103" s="5">
        <f t="shared" si="2"/>
        <v>-1.1424684937573426E-2</v>
      </c>
    </row>
    <row r="104" spans="2:6" x14ac:dyDescent="0.25">
      <c r="B104" s="3">
        <v>39630</v>
      </c>
      <c r="C104" s="4">
        <v>62</v>
      </c>
      <c r="D104" s="5">
        <f t="shared" si="0"/>
        <v>1.7923916894982539</v>
      </c>
      <c r="E104" s="5">
        <f t="shared" si="1"/>
        <v>4.6536494324525002E-2</v>
      </c>
      <c r="F104" s="5">
        <f t="shared" si="2"/>
        <v>1.6359648472581201E-2</v>
      </c>
    </row>
    <row r="105" spans="2:6" x14ac:dyDescent="0.25">
      <c r="B105" s="3">
        <v>39661</v>
      </c>
      <c r="C105" s="4">
        <v>62.8</v>
      </c>
      <c r="D105" s="5">
        <f t="shared" si="0"/>
        <v>1.7979596437371961</v>
      </c>
      <c r="E105" s="5">
        <f t="shared" si="1"/>
        <v>3.7537160313984019E-2</v>
      </c>
      <c r="F105" s="5">
        <f t="shared" si="2"/>
        <v>-8.9993340105409825E-3</v>
      </c>
    </row>
    <row r="106" spans="2:6" x14ac:dyDescent="0.25">
      <c r="B106" s="3">
        <v>39692</v>
      </c>
      <c r="C106" s="4">
        <v>61.4</v>
      </c>
      <c r="D106" s="5">
        <f t="shared" si="0"/>
        <v>1.7881683711411678</v>
      </c>
      <c r="E106" s="5">
        <f t="shared" si="1"/>
        <v>5.0181044807736885E-2</v>
      </c>
      <c r="F106" s="5">
        <f t="shared" si="2"/>
        <v>1.2643884493752866E-2</v>
      </c>
    </row>
    <row r="107" spans="2:6" x14ac:dyDescent="0.25">
      <c r="B107" s="3">
        <v>39722</v>
      </c>
      <c r="C107" s="4">
        <v>62.8</v>
      </c>
      <c r="D107" s="5">
        <f t="shared" si="0"/>
        <v>1.7979596437371961</v>
      </c>
      <c r="E107" s="5">
        <f t="shared" si="1"/>
        <v>2.1258459748785263E-2</v>
      </c>
      <c r="F107" s="5">
        <f t="shared" si="2"/>
        <v>-2.8922585058951622E-2</v>
      </c>
    </row>
    <row r="108" spans="2:6" x14ac:dyDescent="0.25">
      <c r="B108" s="3">
        <v>39753</v>
      </c>
      <c r="C108" s="4">
        <v>63.4</v>
      </c>
      <c r="D108" s="5">
        <f t="shared" si="0"/>
        <v>1.8020892578817327</v>
      </c>
      <c r="E108" s="5">
        <f t="shared" si="1"/>
        <v>2.6842998141496155E-2</v>
      </c>
      <c r="F108" s="5">
        <f t="shared" si="2"/>
        <v>5.5845383927108916E-3</v>
      </c>
    </row>
    <row r="109" spans="2:6" x14ac:dyDescent="0.25">
      <c r="B109" s="3">
        <v>39783</v>
      </c>
      <c r="C109" s="4">
        <v>86</v>
      </c>
      <c r="D109" s="5">
        <f t="shared" si="0"/>
        <v>1.9344984512435677</v>
      </c>
      <c r="E109" s="5">
        <f t="shared" si="1"/>
        <v>2.7087090468981501E-2</v>
      </c>
      <c r="F109" s="5">
        <f t="shared" si="2"/>
        <v>2.4409232748534571E-4</v>
      </c>
    </row>
    <row r="110" spans="2:6" x14ac:dyDescent="0.25">
      <c r="B110" s="3">
        <v>39814</v>
      </c>
      <c r="C110" s="4">
        <v>63</v>
      </c>
      <c r="D110" s="5">
        <f t="shared" si="0"/>
        <v>1.7993405494535817</v>
      </c>
      <c r="E110" s="5">
        <f t="shared" si="1"/>
        <v>1.8303610832449912E-2</v>
      </c>
      <c r="F110" s="5">
        <f t="shared" si="2"/>
        <v>-8.7834796365315881E-3</v>
      </c>
    </row>
    <row r="111" spans="2:6" x14ac:dyDescent="0.25">
      <c r="B111" s="3">
        <v>39845</v>
      </c>
      <c r="C111" s="4">
        <v>55.1</v>
      </c>
      <c r="D111" s="5">
        <f t="shared" si="0"/>
        <v>1.7411515988517852</v>
      </c>
      <c r="E111" s="5">
        <f t="shared" si="1"/>
        <v>3.5287886567865856E-2</v>
      </c>
      <c r="F111" s="5">
        <f t="shared" si="2"/>
        <v>1.6984275735415943E-2</v>
      </c>
    </row>
    <row r="112" spans="2:6" x14ac:dyDescent="0.25">
      <c r="B112" s="3">
        <v>39873</v>
      </c>
      <c r="C112" s="4">
        <v>60.8</v>
      </c>
      <c r="D112" s="5">
        <f t="shared" si="0"/>
        <v>1.7839035792727349</v>
      </c>
      <c r="E112" s="5">
        <f t="shared" si="1"/>
        <v>4.2751980420949742E-2</v>
      </c>
      <c r="F112" s="5">
        <f t="shared" si="2"/>
        <v>7.4640938530838863E-3</v>
      </c>
    </row>
    <row r="113" spans="2:6" x14ac:dyDescent="0.25">
      <c r="B113" s="3">
        <v>39904</v>
      </c>
      <c r="C113" s="4">
        <v>60.7</v>
      </c>
      <c r="D113" s="5">
        <f t="shared" si="0"/>
        <v>1.7831886910752577</v>
      </c>
      <c r="E113" s="5">
        <f t="shared" si="1"/>
        <v>3.5000664069057219E-2</v>
      </c>
      <c r="F113" s="5">
        <f t="shared" si="2"/>
        <v>-7.7513163518925232E-3</v>
      </c>
    </row>
    <row r="114" spans="2:6" x14ac:dyDescent="0.25">
      <c r="B114" s="3">
        <v>39934</v>
      </c>
      <c r="C114" s="4">
        <v>69.2</v>
      </c>
      <c r="D114" s="5">
        <f t="shared" si="0"/>
        <v>1.8401060944567578</v>
      </c>
      <c r="E114" s="5">
        <f t="shared" si="1"/>
        <v>4.4921504774333876E-2</v>
      </c>
      <c r="F114" s="5">
        <f t="shared" si="2"/>
        <v>9.9208407052766567E-3</v>
      </c>
    </row>
    <row r="115" spans="2:6" x14ac:dyDescent="0.25">
      <c r="B115" s="3">
        <v>39965</v>
      </c>
      <c r="C115" s="4">
        <v>64.400000000000006</v>
      </c>
      <c r="D115" s="5">
        <f t="shared" si="0"/>
        <v>1.808885867359812</v>
      </c>
      <c r="E115" s="5">
        <f t="shared" si="1"/>
        <v>4.4709734969481385E-2</v>
      </c>
      <c r="F115" s="5">
        <f t="shared" si="2"/>
        <v>-2.1176980485249075E-4</v>
      </c>
    </row>
    <row r="116" spans="2:6" x14ac:dyDescent="0.25">
      <c r="B116" s="3">
        <v>39995</v>
      </c>
      <c r="C116" s="4">
        <v>68.3</v>
      </c>
      <c r="D116" s="5">
        <f t="shared" si="0"/>
        <v>1.8344207036815325</v>
      </c>
      <c r="E116" s="5">
        <f t="shared" si="1"/>
        <v>4.2029014183278646E-2</v>
      </c>
      <c r="F116" s="5">
        <f t="shared" si="2"/>
        <v>-2.6807207862027393E-3</v>
      </c>
    </row>
    <row r="117" spans="2:6" x14ac:dyDescent="0.25">
      <c r="B117" s="3">
        <v>40026</v>
      </c>
      <c r="C117" s="4">
        <v>67.400000000000006</v>
      </c>
      <c r="D117" s="5">
        <f t="shared" si="0"/>
        <v>1.8286598965353198</v>
      </c>
      <c r="E117" s="5">
        <f t="shared" si="1"/>
        <v>3.0700252798123717E-2</v>
      </c>
      <c r="F117" s="5">
        <f t="shared" si="2"/>
        <v>-1.1328761385154928E-2</v>
      </c>
    </row>
    <row r="118" spans="2:6" x14ac:dyDescent="0.25">
      <c r="B118" s="3">
        <v>40057</v>
      </c>
      <c r="C118" s="4">
        <v>65.3</v>
      </c>
      <c r="D118" s="5">
        <f t="shared" si="0"/>
        <v>1.8149131812750738</v>
      </c>
      <c r="E118" s="5">
        <f t="shared" si="1"/>
        <v>2.6744810133906061E-2</v>
      </c>
      <c r="F118" s="5">
        <f t="shared" si="2"/>
        <v>-3.9554426642176566E-3</v>
      </c>
    </row>
    <row r="119" spans="2:6" x14ac:dyDescent="0.25">
      <c r="B119" s="3">
        <v>40087</v>
      </c>
      <c r="C119" s="4">
        <v>71.599999999999994</v>
      </c>
      <c r="D119" s="5">
        <f t="shared" si="0"/>
        <v>1.8549130223078556</v>
      </c>
      <c r="E119" s="5">
        <f t="shared" si="1"/>
        <v>5.6953378570659519E-2</v>
      </c>
      <c r="F119" s="5">
        <f t="shared" si="2"/>
        <v>3.0208568436753458E-2</v>
      </c>
    </row>
    <row r="120" spans="2:6" x14ac:dyDescent="0.25">
      <c r="B120" s="3">
        <v>40118</v>
      </c>
      <c r="C120" s="4">
        <v>68.5</v>
      </c>
      <c r="D120" s="5">
        <f t="shared" si="0"/>
        <v>1.8356905714924256</v>
      </c>
      <c r="E120" s="5">
        <f t="shared" si="1"/>
        <v>3.3601313610692962E-2</v>
      </c>
      <c r="F120" s="5">
        <f t="shared" si="2"/>
        <v>-2.3352064959966556E-2</v>
      </c>
    </row>
    <row r="121" spans="2:6" x14ac:dyDescent="0.25">
      <c r="B121" s="3">
        <v>40148</v>
      </c>
      <c r="C121" s="4">
        <v>97</v>
      </c>
      <c r="D121" s="5">
        <f t="shared" si="0"/>
        <v>1.9867717342662448</v>
      </c>
      <c r="E121" s="5">
        <f t="shared" si="1"/>
        <v>5.2273283022677086E-2</v>
      </c>
      <c r="F121" s="5">
        <f t="shared" si="2"/>
        <v>1.8671969411984124E-2</v>
      </c>
    </row>
    <row r="122" spans="2:6" x14ac:dyDescent="0.25">
      <c r="B122" s="3">
        <v>40179</v>
      </c>
      <c r="C122" s="4">
        <v>71.3</v>
      </c>
      <c r="D122" s="5">
        <f t="shared" si="0"/>
        <v>1.8530895298518655</v>
      </c>
      <c r="E122" s="5">
        <f t="shared" si="1"/>
        <v>5.3748980398283797E-2</v>
      </c>
      <c r="F122" s="5">
        <f t="shared" si="2"/>
        <v>1.4756973756067104E-3</v>
      </c>
    </row>
    <row r="123" spans="2:6" x14ac:dyDescent="0.25">
      <c r="B123" s="3">
        <v>40210</v>
      </c>
      <c r="C123" s="4">
        <v>65.2</v>
      </c>
      <c r="D123" s="5">
        <f t="shared" si="0"/>
        <v>1.8142475957319202</v>
      </c>
      <c r="E123" s="5">
        <f t="shared" si="1"/>
        <v>7.3095996880135017E-2</v>
      </c>
      <c r="F123" s="5">
        <f t="shared" si="2"/>
        <v>1.934701648185122E-2</v>
      </c>
    </row>
    <row r="124" spans="2:6" x14ac:dyDescent="0.25">
      <c r="B124" s="3">
        <v>40238</v>
      </c>
      <c r="C124" s="4">
        <v>73.2</v>
      </c>
      <c r="D124" s="5">
        <f t="shared" si="0"/>
        <v>1.8645110810583918</v>
      </c>
      <c r="E124" s="5">
        <f t="shared" si="1"/>
        <v>8.0607501785656899E-2</v>
      </c>
      <c r="F124" s="5">
        <f t="shared" si="2"/>
        <v>7.5115049055218819E-3</v>
      </c>
    </row>
    <row r="125" spans="2:6" x14ac:dyDescent="0.25">
      <c r="B125" s="3">
        <v>40269</v>
      </c>
      <c r="C125" s="4">
        <v>70.900000000000006</v>
      </c>
      <c r="D125" s="5">
        <f t="shared" si="0"/>
        <v>1.8506462351830666</v>
      </c>
      <c r="E125" s="5">
        <f t="shared" si="1"/>
        <v>6.7457544107808909E-2</v>
      </c>
      <c r="F125" s="5">
        <f t="shared" si="2"/>
        <v>-1.314995767784799E-2</v>
      </c>
    </row>
    <row r="126" spans="2:6" x14ac:dyDescent="0.25">
      <c r="B126" s="3">
        <v>40299</v>
      </c>
      <c r="C126" s="4">
        <v>76.099999999999994</v>
      </c>
      <c r="D126" s="5">
        <f t="shared" si="0"/>
        <v>1.8813846567705728</v>
      </c>
      <c r="E126" s="5">
        <f t="shared" si="1"/>
        <v>4.1278562313814993E-2</v>
      </c>
      <c r="F126" s="5">
        <f t="shared" si="2"/>
        <v>-2.6178981793993916E-2</v>
      </c>
    </row>
    <row r="127" spans="2:6" x14ac:dyDescent="0.25">
      <c r="B127" s="3">
        <v>40330</v>
      </c>
      <c r="C127" s="4">
        <v>72.2</v>
      </c>
      <c r="D127" s="5">
        <f t="shared" si="0"/>
        <v>1.8585371975696392</v>
      </c>
      <c r="E127" s="5">
        <f t="shared" si="1"/>
        <v>4.9651330209827149E-2</v>
      </c>
      <c r="F127" s="5">
        <f t="shared" si="2"/>
        <v>8.3727678960121565E-3</v>
      </c>
    </row>
    <row r="128" spans="2:6" x14ac:dyDescent="0.25">
      <c r="B128" s="3">
        <v>40360</v>
      </c>
      <c r="C128" s="4">
        <v>77.099999999999994</v>
      </c>
      <c r="D128" s="5">
        <f t="shared" si="0"/>
        <v>1.887054378050957</v>
      </c>
      <c r="E128" s="5">
        <f t="shared" si="1"/>
        <v>5.2633674369424455E-2</v>
      </c>
      <c r="F128" s="5">
        <f t="shared" si="2"/>
        <v>2.9823441595973055E-3</v>
      </c>
    </row>
    <row r="129" spans="2:6" x14ac:dyDescent="0.25">
      <c r="B129" s="3">
        <v>40391</v>
      </c>
      <c r="C129" s="4">
        <v>77.400000000000006</v>
      </c>
      <c r="D129" s="5">
        <f t="shared" si="0"/>
        <v>1.8887409606828927</v>
      </c>
      <c r="E129" s="5">
        <f t="shared" si="1"/>
        <v>6.008106414757286E-2</v>
      </c>
      <c r="F129" s="5">
        <f t="shared" si="2"/>
        <v>7.4473897781484055E-3</v>
      </c>
    </row>
    <row r="130" spans="2:6" x14ac:dyDescent="0.25">
      <c r="B130" s="3">
        <v>40422</v>
      </c>
      <c r="C130" s="4">
        <v>75.099999999999994</v>
      </c>
      <c r="D130" s="5">
        <f t="shared" si="0"/>
        <v>1.8756399370041683</v>
      </c>
      <c r="E130" s="5">
        <f t="shared" si="1"/>
        <v>6.0726755729094473E-2</v>
      </c>
      <c r="F130" s="5">
        <f t="shared" si="2"/>
        <v>6.4569158152161243E-4</v>
      </c>
    </row>
    <row r="131" spans="2:6" x14ac:dyDescent="0.25">
      <c r="B131" s="3">
        <v>40452</v>
      </c>
      <c r="C131" s="4">
        <v>78.400000000000006</v>
      </c>
      <c r="D131" s="5">
        <f t="shared" si="0"/>
        <v>1.8943160626844384</v>
      </c>
      <c r="E131" s="5">
        <f t="shared" si="1"/>
        <v>3.9403040376582821E-2</v>
      </c>
      <c r="F131" s="5">
        <f t="shared" si="2"/>
        <v>-2.1323715352511652E-2</v>
      </c>
    </row>
    <row r="132" spans="2:6" x14ac:dyDescent="0.25">
      <c r="B132" s="3">
        <v>40483</v>
      </c>
      <c r="C132" s="4">
        <v>80.3</v>
      </c>
      <c r="D132" s="5">
        <f t="shared" si="0"/>
        <v>1.904715545278681</v>
      </c>
      <c r="E132" s="5">
        <f t="shared" si="1"/>
        <v>6.9024973786255384E-2</v>
      </c>
      <c r="F132" s="5">
        <f t="shared" si="2"/>
        <v>2.9621933409672563E-2</v>
      </c>
    </row>
    <row r="133" spans="2:6" x14ac:dyDescent="0.25">
      <c r="B133" s="3">
        <v>40513</v>
      </c>
      <c r="C133" s="4">
        <v>108.1</v>
      </c>
      <c r="D133" s="5">
        <f t="shared" si="0"/>
        <v>2.0338256939533101</v>
      </c>
      <c r="E133" s="5">
        <f t="shared" si="1"/>
        <v>4.7053959687065383E-2</v>
      </c>
      <c r="F133" s="5">
        <f t="shared" si="2"/>
        <v>-2.197101409919E-2</v>
      </c>
    </row>
    <row r="134" spans="2:6" x14ac:dyDescent="0.25">
      <c r="B134" s="3">
        <v>40544</v>
      </c>
      <c r="C134" s="4">
        <v>80.099999999999994</v>
      </c>
      <c r="D134" s="5">
        <f t="shared" si="0"/>
        <v>1.9036325160842376</v>
      </c>
      <c r="E134" s="5">
        <f t="shared" si="1"/>
        <v>5.0542986232372078E-2</v>
      </c>
      <c r="F134" s="5">
        <f t="shared" si="2"/>
        <v>3.4890265453066949E-3</v>
      </c>
    </row>
    <row r="135" spans="2:6" x14ac:dyDescent="0.25">
      <c r="B135" s="3">
        <v>40575</v>
      </c>
      <c r="C135" s="4">
        <v>73.2</v>
      </c>
      <c r="D135" s="5">
        <f t="shared" si="0"/>
        <v>1.8645110810583918</v>
      </c>
      <c r="E135" s="5">
        <f t="shared" si="1"/>
        <v>5.0263485326471624E-2</v>
      </c>
      <c r="F135" s="5">
        <f t="shared" si="2"/>
        <v>-2.7950090590045384E-4</v>
      </c>
    </row>
    <row r="136" spans="2:6" x14ac:dyDescent="0.25">
      <c r="B136" s="3">
        <v>40603</v>
      </c>
      <c r="C136" s="4">
        <v>79.900000000000006</v>
      </c>
      <c r="D136" s="5">
        <f t="shared" si="0"/>
        <v>1.9025467793139914</v>
      </c>
      <c r="E136" s="5">
        <f t="shared" si="1"/>
        <v>3.8035698255599604E-2</v>
      </c>
      <c r="F136" s="5">
        <f t="shared" si="2"/>
        <v>-1.222778707087202E-2</v>
      </c>
    </row>
    <row r="137" spans="2:6" x14ac:dyDescent="0.25">
      <c r="B137" s="3">
        <v>40634</v>
      </c>
      <c r="C137" s="4">
        <v>76.8</v>
      </c>
      <c r="D137" s="5">
        <f t="shared" si="0"/>
        <v>1.885361220031512</v>
      </c>
      <c r="E137" s="5">
        <f t="shared" si="1"/>
        <v>3.4714984848445374E-2</v>
      </c>
      <c r="F137" s="5">
        <f t="shared" si="2"/>
        <v>-3.3207134071542299E-3</v>
      </c>
    </row>
    <row r="138" spans="2:6" x14ac:dyDescent="0.25">
      <c r="B138" s="3">
        <v>40664</v>
      </c>
      <c r="C138" s="4">
        <v>81.2</v>
      </c>
      <c r="D138" s="5">
        <f t="shared" si="0"/>
        <v>1.9095560292411753</v>
      </c>
      <c r="E138" s="5">
        <f t="shared" si="1"/>
        <v>2.8171372470602529E-2</v>
      </c>
      <c r="F138" s="5">
        <f t="shared" si="2"/>
        <v>-6.5436123778428446E-3</v>
      </c>
    </row>
    <row r="139" spans="2:6" x14ac:dyDescent="0.25">
      <c r="B139" s="3">
        <v>40695</v>
      </c>
      <c r="C139" s="4">
        <v>79.400000000000006</v>
      </c>
      <c r="D139" s="5">
        <f t="shared" si="0"/>
        <v>1.8998205024270962</v>
      </c>
      <c r="E139" s="5">
        <f t="shared" si="1"/>
        <v>4.1283304857457015E-2</v>
      </c>
      <c r="F139" s="5">
        <f t="shared" si="2"/>
        <v>1.3111932386854486E-2</v>
      </c>
    </row>
    <row r="140" spans="2:6" x14ac:dyDescent="0.25">
      <c r="B140" s="3">
        <v>40725</v>
      </c>
      <c r="C140" s="4">
        <v>84.1</v>
      </c>
      <c r="D140" s="5">
        <f t="shared" si="0"/>
        <v>1.9247959957979122</v>
      </c>
      <c r="E140" s="5">
        <f t="shared" si="1"/>
        <v>3.7741617746955169E-2</v>
      </c>
      <c r="F140" s="5">
        <f t="shared" si="2"/>
        <v>-3.5416871105018455E-3</v>
      </c>
    </row>
    <row r="141" spans="2:6" x14ac:dyDescent="0.25">
      <c r="B141" s="3">
        <v>40756</v>
      </c>
      <c r="C141" s="4">
        <v>83.7</v>
      </c>
      <c r="D141" s="5">
        <f t="shared" si="0"/>
        <v>1.92272545799326</v>
      </c>
      <c r="E141" s="5">
        <f t="shared" si="1"/>
        <v>3.3984497310367345E-2</v>
      </c>
      <c r="F141" s="5">
        <f t="shared" si="2"/>
        <v>-3.7571204365878241E-3</v>
      </c>
    </row>
    <row r="142" spans="2:6" x14ac:dyDescent="0.25">
      <c r="B142" s="3">
        <v>40787</v>
      </c>
      <c r="C142" s="4">
        <v>81.099999999999994</v>
      </c>
      <c r="D142" s="5">
        <f t="shared" si="0"/>
        <v>1.909020854211156</v>
      </c>
      <c r="E142" s="5">
        <f t="shared" si="1"/>
        <v>3.3380917206987659E-2</v>
      </c>
      <c r="F142" s="5">
        <f t="shared" si="2"/>
        <v>-6.0358010337968615E-4</v>
      </c>
    </row>
    <row r="143" spans="2:6" x14ac:dyDescent="0.25">
      <c r="B143" s="3">
        <v>40817</v>
      </c>
      <c r="C143" s="4">
        <v>83.9</v>
      </c>
      <c r="D143" s="5">
        <f t="shared" si="0"/>
        <v>1.9237619608287002</v>
      </c>
      <c r="E143" s="5">
        <f t="shared" si="1"/>
        <v>2.9445898144261795E-2</v>
      </c>
      <c r="F143" s="5">
        <f t="shared" si="2"/>
        <v>-3.9350190627258641E-3</v>
      </c>
    </row>
    <row r="144" spans="2:6" x14ac:dyDescent="0.25">
      <c r="B144" s="3">
        <v>40848</v>
      </c>
      <c r="C144" s="4">
        <v>82.7</v>
      </c>
      <c r="D144" s="5">
        <f t="shared" si="0"/>
        <v>1.9175055095525466</v>
      </c>
      <c r="E144" s="5">
        <f t="shared" si="1"/>
        <v>1.2789964273865584E-2</v>
      </c>
      <c r="F144" s="5">
        <f t="shared" si="2"/>
        <v>-1.6655933870396211E-2</v>
      </c>
    </row>
    <row r="145" spans="2:6" x14ac:dyDescent="0.25">
      <c r="B145" s="3">
        <v>40878</v>
      </c>
      <c r="C145" s="4">
        <v>112.7</v>
      </c>
      <c r="D145" s="5">
        <f t="shared" si="0"/>
        <v>2.0519239160461065</v>
      </c>
      <c r="E145" s="5">
        <f t="shared" si="1"/>
        <v>1.8098222092796323E-2</v>
      </c>
      <c r="F145" s="5">
        <f t="shared" si="2"/>
        <v>5.3082578189307394E-3</v>
      </c>
    </row>
    <row r="146" spans="2:6" x14ac:dyDescent="0.25">
      <c r="B146" s="3">
        <v>40909</v>
      </c>
      <c r="C146" s="4">
        <v>83.4</v>
      </c>
      <c r="D146" s="5">
        <f t="shared" si="0"/>
        <v>1.9211660506377388</v>
      </c>
      <c r="E146" s="5">
        <f t="shared" si="1"/>
        <v>1.7533534553501262E-2</v>
      </c>
      <c r="F146" s="5">
        <f t="shared" si="2"/>
        <v>-5.6468753929506121E-4</v>
      </c>
    </row>
    <row r="147" spans="2:6" x14ac:dyDescent="0.25">
      <c r="B147" s="3">
        <v>40940</v>
      </c>
      <c r="C147" s="4">
        <v>80.599999999999994</v>
      </c>
      <c r="D147" s="5">
        <f t="shared" si="0"/>
        <v>1.9063350418050906</v>
      </c>
      <c r="E147" s="5">
        <f t="shared" si="1"/>
        <v>4.1823960746698807E-2</v>
      </c>
      <c r="F147" s="5">
        <f t="shared" si="2"/>
        <v>2.4290426193197545E-2</v>
      </c>
    </row>
    <row r="148" spans="2:6" x14ac:dyDescent="0.25">
      <c r="B148" s="3">
        <v>40969</v>
      </c>
      <c r="C148" s="4">
        <v>85</v>
      </c>
      <c r="D148" s="5">
        <f t="shared" si="0"/>
        <v>1.9294189257142926</v>
      </c>
      <c r="E148" s="5">
        <f t="shared" si="1"/>
        <v>2.6872146400301222E-2</v>
      </c>
      <c r="F148" s="5">
        <f t="shared" si="2"/>
        <v>-1.4951814346397585E-2</v>
      </c>
    </row>
    <row r="149" spans="2:6" x14ac:dyDescent="0.25">
      <c r="B149" s="3">
        <v>41000</v>
      </c>
      <c r="C149" s="4">
        <v>83.6</v>
      </c>
      <c r="D149" s="5">
        <f t="shared" si="0"/>
        <v>1.9222062774390163</v>
      </c>
      <c r="E149" s="5">
        <f t="shared" si="1"/>
        <v>3.6845057407504322E-2</v>
      </c>
      <c r="F149" s="5">
        <f t="shared" si="2"/>
        <v>9.9729110072031002E-3</v>
      </c>
    </row>
    <row r="150" spans="2:6" x14ac:dyDescent="0.25">
      <c r="B150" s="3">
        <v>41030</v>
      </c>
      <c r="C150" s="4">
        <v>89.1</v>
      </c>
      <c r="D150" s="5">
        <f t="shared" si="0"/>
        <v>1.9498777040368747</v>
      </c>
      <c r="E150" s="5">
        <f t="shared" si="1"/>
        <v>4.0321674795699369E-2</v>
      </c>
      <c r="F150" s="5">
        <f t="shared" si="2"/>
        <v>3.4766173881950468E-3</v>
      </c>
    </row>
    <row r="151" spans="2:6" x14ac:dyDescent="0.25">
      <c r="B151" s="3">
        <v>41061</v>
      </c>
      <c r="C151" s="4">
        <v>88.1</v>
      </c>
      <c r="D151" s="5">
        <f t="shared" si="0"/>
        <v>1.9449759084120479</v>
      </c>
      <c r="E151" s="5">
        <f t="shared" si="1"/>
        <v>4.5155405984951713E-2</v>
      </c>
      <c r="F151" s="5">
        <f t="shared" si="2"/>
        <v>4.8337311892523438E-3</v>
      </c>
    </row>
    <row r="152" spans="2:6" x14ac:dyDescent="0.25">
      <c r="B152" s="3">
        <v>41091</v>
      </c>
      <c r="C152" s="4">
        <v>93.6</v>
      </c>
      <c r="D152" s="5">
        <f t="shared" si="0"/>
        <v>1.9712758487381052</v>
      </c>
      <c r="E152" s="5">
        <f t="shared" si="1"/>
        <v>4.6479852940193078E-2</v>
      </c>
      <c r="F152" s="5">
        <f t="shared" si="2"/>
        <v>1.3244469552413651E-3</v>
      </c>
    </row>
    <row r="153" spans="2:6" x14ac:dyDescent="0.25">
      <c r="B153" s="3">
        <v>41122</v>
      </c>
      <c r="C153" s="4">
        <v>94.3</v>
      </c>
      <c r="D153" s="5">
        <f t="shared" si="0"/>
        <v>1.9745116927373283</v>
      </c>
      <c r="E153" s="5">
        <f t="shared" si="1"/>
        <v>5.1786234744068294E-2</v>
      </c>
      <c r="F153" s="5">
        <f t="shared" si="2"/>
        <v>5.3063818038752153E-3</v>
      </c>
    </row>
    <row r="154" spans="2:6" x14ac:dyDescent="0.25">
      <c r="B154" s="3">
        <v>41153</v>
      </c>
      <c r="C154" s="4">
        <v>89.6</v>
      </c>
      <c r="D154" s="5">
        <f t="shared" si="0"/>
        <v>1.9523080096621253</v>
      </c>
      <c r="E154" s="5">
        <f t="shared" si="1"/>
        <v>4.3287155450969284E-2</v>
      </c>
      <c r="F154" s="5">
        <f t="shared" si="2"/>
        <v>-8.49907929309901E-3</v>
      </c>
    </row>
    <row r="155" spans="2:6" x14ac:dyDescent="0.25">
      <c r="B155" s="3">
        <v>41183</v>
      </c>
      <c r="C155" s="4">
        <v>94.7</v>
      </c>
      <c r="D155" s="5">
        <f t="shared" si="0"/>
        <v>1.9763499790032735</v>
      </c>
      <c r="E155" s="5">
        <f t="shared" si="1"/>
        <v>5.2588018174573259E-2</v>
      </c>
      <c r="F155" s="5">
        <f t="shared" si="2"/>
        <v>9.3008627236039754E-3</v>
      </c>
    </row>
    <row r="156" spans="2:6" x14ac:dyDescent="0.25">
      <c r="B156" s="3">
        <v>41214</v>
      </c>
      <c r="C156" s="4">
        <v>93.6</v>
      </c>
      <c r="D156" s="5">
        <f t="shared" si="0"/>
        <v>1.9712758487381052</v>
      </c>
      <c r="E156" s="5">
        <f t="shared" si="1"/>
        <v>5.3770339185558624E-2</v>
      </c>
      <c r="F156" s="5">
        <f t="shared" si="2"/>
        <v>1.1823210109853655E-3</v>
      </c>
    </row>
    <row r="157" spans="2:6" x14ac:dyDescent="0.25">
      <c r="B157" s="3">
        <v>41244</v>
      </c>
      <c r="C157" s="4">
        <v>119.3</v>
      </c>
      <c r="D157" s="5">
        <f t="shared" si="0"/>
        <v>2.0766404436703421</v>
      </c>
      <c r="E157" s="5">
        <f t="shared" si="1"/>
        <v>2.4716527624235596E-2</v>
      </c>
      <c r="F157" s="5">
        <f t="shared" si="2"/>
        <v>-2.9053811561323029E-2</v>
      </c>
    </row>
    <row r="158" spans="2:6" x14ac:dyDescent="0.25">
      <c r="B158" s="3">
        <v>41275</v>
      </c>
      <c r="C158" s="4">
        <v>91.6</v>
      </c>
      <c r="D158" s="5">
        <f t="shared" si="0"/>
        <v>1.9618954736678504</v>
      </c>
      <c r="E158" s="5">
        <f t="shared" si="1"/>
        <v>4.0729423030111622E-2</v>
      </c>
      <c r="F158" s="5">
        <f t="shared" si="2"/>
        <v>1.6012895405876026E-2</v>
      </c>
    </row>
    <row r="159" spans="2:6" x14ac:dyDescent="0.25">
      <c r="B159" s="3">
        <v>41306</v>
      </c>
      <c r="C159" s="4">
        <v>79.099999999999994</v>
      </c>
      <c r="D159" s="5">
        <f t="shared" si="0"/>
        <v>1.8981764834976764</v>
      </c>
      <c r="E159" s="5">
        <f t="shared" si="1"/>
        <v>-8.1585583074141876E-3</v>
      </c>
      <c r="F159" s="5">
        <f t="shared" si="2"/>
        <v>-4.888798133752581E-2</v>
      </c>
    </row>
    <row r="160" spans="2:6" x14ac:dyDescent="0.25">
      <c r="B160" s="3">
        <v>41334</v>
      </c>
      <c r="C160" s="4">
        <v>89.6</v>
      </c>
      <c r="D160" s="5">
        <f t="shared" si="0"/>
        <v>1.9523080096621253</v>
      </c>
      <c r="E160" s="5">
        <f t="shared" si="1"/>
        <v>2.2889083947832622E-2</v>
      </c>
      <c r="F160" s="5">
        <f t="shared" si="2"/>
        <v>3.104764225524681E-2</v>
      </c>
    </row>
    <row r="161" spans="2:6" x14ac:dyDescent="0.25">
      <c r="B161" s="3">
        <v>41365</v>
      </c>
      <c r="C161" s="4">
        <v>87.5</v>
      </c>
      <c r="D161" s="5">
        <f t="shared" si="0"/>
        <v>1.9420080530223132</v>
      </c>
      <c r="E161" s="5">
        <f t="shared" si="1"/>
        <v>1.9801775583296877E-2</v>
      </c>
      <c r="F161" s="5">
        <f t="shared" si="2"/>
        <v>-3.0873083645357458E-3</v>
      </c>
    </row>
    <row r="162" spans="2:6" x14ac:dyDescent="0.25">
      <c r="B162" s="3">
        <v>41395</v>
      </c>
      <c r="C162" s="4">
        <v>93.7</v>
      </c>
      <c r="D162" s="5">
        <f t="shared" si="0"/>
        <v>1.9717395908877782</v>
      </c>
      <c r="E162" s="5">
        <f t="shared" si="1"/>
        <v>2.1861886850903511E-2</v>
      </c>
      <c r="F162" s="5">
        <f t="shared" si="2"/>
        <v>2.0601112676066347E-3</v>
      </c>
    </row>
    <row r="163" spans="2:6" x14ac:dyDescent="0.25">
      <c r="B163" s="3">
        <v>41426</v>
      </c>
      <c r="C163" s="4">
        <v>87.6</v>
      </c>
      <c r="D163" s="5">
        <f t="shared" si="0"/>
        <v>1.9425041061680808</v>
      </c>
      <c r="E163" s="5">
        <f t="shared" si="1"/>
        <v>-2.4718022439671472E-3</v>
      </c>
      <c r="F163" s="5">
        <f t="shared" si="2"/>
        <v>-2.4333689094870659E-2</v>
      </c>
    </row>
    <row r="164" spans="2:6" x14ac:dyDescent="0.25">
      <c r="B164" s="3">
        <v>41456</v>
      </c>
      <c r="C164" s="4">
        <v>96</v>
      </c>
      <c r="D164" s="5">
        <f t="shared" si="0"/>
        <v>1.9822712330395684</v>
      </c>
      <c r="E164" s="5">
        <f t="shared" si="1"/>
        <v>1.0995384301463185E-2</v>
      </c>
      <c r="F164" s="5">
        <f t="shared" si="2"/>
        <v>1.3467186545430332E-2</v>
      </c>
    </row>
    <row r="165" spans="2:6" x14ac:dyDescent="0.25">
      <c r="B165" s="3">
        <v>41487</v>
      </c>
      <c r="C165" s="4">
        <v>97.4</v>
      </c>
      <c r="D165" s="5">
        <f t="shared" si="0"/>
        <v>1.9885589568786155</v>
      </c>
      <c r="E165" s="5">
        <f t="shared" si="1"/>
        <v>1.4047264141287208E-2</v>
      </c>
      <c r="F165" s="5">
        <f t="shared" si="2"/>
        <v>3.0518798398240232E-3</v>
      </c>
    </row>
    <row r="166" spans="2:6" x14ac:dyDescent="0.25">
      <c r="B166" s="3">
        <v>41518</v>
      </c>
      <c r="C166" s="4">
        <v>92.6</v>
      </c>
      <c r="D166" s="5">
        <f t="shared" si="0"/>
        <v>1.9666109866819343</v>
      </c>
      <c r="E166" s="5">
        <f t="shared" si="1"/>
        <v>1.4302977019809093E-2</v>
      </c>
      <c r="F166" s="5">
        <f t="shared" si="2"/>
        <v>2.557128785218854E-4</v>
      </c>
    </row>
    <row r="167" spans="2:6" x14ac:dyDescent="0.25">
      <c r="B167" s="3">
        <v>41548</v>
      </c>
      <c r="C167" s="4">
        <v>97</v>
      </c>
      <c r="D167" s="5">
        <f t="shared" si="0"/>
        <v>1.9867717342662448</v>
      </c>
      <c r="E167" s="5">
        <f t="shared" si="1"/>
        <v>1.0421755262971288E-2</v>
      </c>
      <c r="F167" s="5">
        <f t="shared" si="2"/>
        <v>-3.8812217568378049E-3</v>
      </c>
    </row>
    <row r="168" spans="2:6" x14ac:dyDescent="0.25">
      <c r="B168" s="3">
        <v>41579</v>
      </c>
      <c r="C168" s="4">
        <v>98.6</v>
      </c>
      <c r="D168" s="5">
        <f t="shared" si="0"/>
        <v>1.9938769149412112</v>
      </c>
      <c r="E168" s="5">
        <f t="shared" si="1"/>
        <v>2.2601066203105979E-2</v>
      </c>
      <c r="F168" s="5">
        <f t="shared" si="2"/>
        <v>1.2179310940134691E-2</v>
      </c>
    </row>
    <row r="169" spans="2:6" x14ac:dyDescent="0.25">
      <c r="B169" s="3">
        <v>41609</v>
      </c>
      <c r="C169" s="4">
        <v>125</v>
      </c>
      <c r="D169" s="5">
        <f t="shared" si="0"/>
        <v>2.0969100130080562</v>
      </c>
      <c r="E169" s="5">
        <f t="shared" si="1"/>
        <v>2.0269569337714177E-2</v>
      </c>
      <c r="F169" s="5">
        <f t="shared" si="2"/>
        <v>-2.3314968653918022E-3</v>
      </c>
    </row>
    <row r="170" spans="2:6" x14ac:dyDescent="0.25">
      <c r="B170" s="3">
        <v>41640</v>
      </c>
      <c r="C170" s="4">
        <v>99.2</v>
      </c>
      <c r="D170" s="5">
        <f t="shared" si="0"/>
        <v>1.9965116721541787</v>
      </c>
      <c r="E170" s="5">
        <f t="shared" si="1"/>
        <v>3.4616198486328242E-2</v>
      </c>
      <c r="F170" s="5">
        <f t="shared" si="2"/>
        <v>1.4346629148614065E-2</v>
      </c>
    </row>
    <row r="171" spans="2:6" x14ac:dyDescent="0.25">
      <c r="B171" s="3">
        <v>41671</v>
      </c>
      <c r="C171" s="4">
        <v>90.5</v>
      </c>
      <c r="D171" s="5">
        <f t="shared" si="0"/>
        <v>1.9566485792052033</v>
      </c>
      <c r="E171" s="5">
        <f t="shared" si="1"/>
        <v>5.8472095707526872E-2</v>
      </c>
      <c r="F171" s="5">
        <f t="shared" si="2"/>
        <v>2.385589722119863E-2</v>
      </c>
    </row>
    <row r="172" spans="2:6" x14ac:dyDescent="0.25">
      <c r="B172" s="3">
        <v>41699</v>
      </c>
      <c r="C172" s="4">
        <v>93.9</v>
      </c>
      <c r="D172" s="5">
        <f t="shared" si="0"/>
        <v>1.9726655922661109</v>
      </c>
      <c r="E172" s="5">
        <f t="shared" si="1"/>
        <v>2.035758260398568E-2</v>
      </c>
      <c r="F172" s="5">
        <f t="shared" si="2"/>
        <v>-3.8114513103541192E-2</v>
      </c>
    </row>
    <row r="173" spans="2:6" x14ac:dyDescent="0.25">
      <c r="B173" s="3">
        <v>41730</v>
      </c>
      <c r="C173" s="4">
        <v>95.5</v>
      </c>
      <c r="D173" s="5">
        <f t="shared" si="0"/>
        <v>1.9800033715837464</v>
      </c>
      <c r="E173" s="5">
        <f t="shared" si="1"/>
        <v>3.7995318561433233E-2</v>
      </c>
      <c r="F173" s="5">
        <f t="shared" si="2"/>
        <v>1.7637735957447553E-2</v>
      </c>
    </row>
    <row r="174" spans="2:6" x14ac:dyDescent="0.25">
      <c r="B174" s="3">
        <v>41760</v>
      </c>
      <c r="C174" s="4">
        <v>102.9</v>
      </c>
      <c r="D174" s="5">
        <f t="shared" si="0"/>
        <v>2.0124153747624329</v>
      </c>
      <c r="E174" s="5">
        <f t="shared" si="1"/>
        <v>4.0675783874654758E-2</v>
      </c>
      <c r="F174" s="5">
        <f t="shared" si="2"/>
        <v>2.680465313221525E-3</v>
      </c>
    </row>
    <row r="175" spans="2:6" x14ac:dyDescent="0.25">
      <c r="B175" s="3">
        <v>41791</v>
      </c>
      <c r="C175" s="4">
        <v>93.7</v>
      </c>
      <c r="D175" s="5">
        <f t="shared" si="0"/>
        <v>1.9717395908877782</v>
      </c>
      <c r="E175" s="5">
        <f t="shared" si="1"/>
        <v>2.9235484719697391E-2</v>
      </c>
      <c r="F175" s="5">
        <f t="shared" si="2"/>
        <v>-1.1440299154957367E-2</v>
      </c>
    </row>
    <row r="176" spans="2:6" x14ac:dyDescent="0.25">
      <c r="B176" s="3">
        <v>41821</v>
      </c>
      <c r="C176" s="4">
        <v>98.4</v>
      </c>
      <c r="D176" s="5">
        <f t="shared" si="0"/>
        <v>1.9929950984313416</v>
      </c>
      <c r="E176" s="5">
        <f t="shared" si="1"/>
        <v>1.0723865391773169E-2</v>
      </c>
      <c r="F176" s="5">
        <f t="shared" si="2"/>
        <v>-1.8511619327924222E-2</v>
      </c>
    </row>
    <row r="177" spans="2:6" x14ac:dyDescent="0.25">
      <c r="B177" s="3">
        <v>41852</v>
      </c>
      <c r="C177" s="4">
        <v>98.4</v>
      </c>
      <c r="D177" s="5">
        <f t="shared" si="0"/>
        <v>1.9929950984313416</v>
      </c>
      <c r="E177" s="5">
        <f t="shared" si="1"/>
        <v>4.4361415527260917E-3</v>
      </c>
      <c r="F177" s="5">
        <f t="shared" si="2"/>
        <v>-6.2877238390470769E-3</v>
      </c>
    </row>
    <row r="178" spans="2:6" x14ac:dyDescent="0.25">
      <c r="B178" s="3">
        <v>41883</v>
      </c>
      <c r="C178" s="4">
        <v>96.4</v>
      </c>
      <c r="D178" s="5">
        <f t="shared" si="0"/>
        <v>1.9840770339028309</v>
      </c>
      <c r="E178" s="5">
        <f t="shared" si="1"/>
        <v>1.7466047220896508E-2</v>
      </c>
      <c r="F178" s="5">
        <f t="shared" si="2"/>
        <v>1.3029905668170416E-2</v>
      </c>
    </row>
    <row r="179" spans="2:6" x14ac:dyDescent="0.25">
      <c r="B179" s="3">
        <v>41913</v>
      </c>
      <c r="C179" s="4">
        <v>100.2</v>
      </c>
      <c r="D179" s="5">
        <f t="shared" si="0"/>
        <v>2.0008677215312267</v>
      </c>
      <c r="E179" s="5">
        <f t="shared" si="1"/>
        <v>1.4095987264981957E-2</v>
      </c>
      <c r="F179" s="5">
        <f t="shared" si="2"/>
        <v>-3.3700599559145505E-3</v>
      </c>
    </row>
    <row r="180" spans="2:6" x14ac:dyDescent="0.25">
      <c r="B180" s="3">
        <v>41944</v>
      </c>
      <c r="C180" s="4">
        <v>103.4</v>
      </c>
      <c r="D180" s="5">
        <f t="shared" si="0"/>
        <v>2.0145205387579237</v>
      </c>
      <c r="E180" s="5">
        <f t="shared" si="1"/>
        <v>2.0643623816712475E-2</v>
      </c>
      <c r="F180" s="5">
        <f t="shared" si="2"/>
        <v>6.547636551730518E-3</v>
      </c>
    </row>
    <row r="181" spans="2:6" x14ac:dyDescent="0.25">
      <c r="B181" s="3">
        <v>41974</v>
      </c>
      <c r="C181" s="4">
        <v>127.7</v>
      </c>
      <c r="D181" s="5">
        <f t="shared" si="0"/>
        <v>2.1061908972634154</v>
      </c>
      <c r="E181" s="5">
        <f t="shared" si="1"/>
        <v>9.280884255359112E-3</v>
      </c>
      <c r="F181" s="5">
        <f t="shared" si="2"/>
        <v>-1.1362739561353363E-2</v>
      </c>
    </row>
    <row r="182" spans="2:6" x14ac:dyDescent="0.25">
      <c r="B182" s="3">
        <v>42005</v>
      </c>
      <c r="C182" s="4">
        <v>101.1</v>
      </c>
      <c r="D182" s="5">
        <f t="shared" si="0"/>
        <v>2.0047511555910011</v>
      </c>
      <c r="E182" s="5">
        <f t="shared" si="1"/>
        <v>8.239483436822459E-3</v>
      </c>
      <c r="F182" s="5">
        <f t="shared" si="2"/>
        <v>-1.041400818536653E-3</v>
      </c>
    </row>
    <row r="183" spans="2:6" x14ac:dyDescent="0.25">
      <c r="B183" s="3">
        <v>42036</v>
      </c>
      <c r="C183" s="4">
        <v>85.1</v>
      </c>
      <c r="D183" s="5">
        <f t="shared" si="0"/>
        <v>1.9299295600845878</v>
      </c>
      <c r="E183" s="5">
        <f t="shared" si="1"/>
        <v>-2.6719019120615473E-2</v>
      </c>
      <c r="F183" s="5">
        <f t="shared" si="2"/>
        <v>-3.4958502557437932E-2</v>
      </c>
    </row>
    <row r="184" spans="2:6" x14ac:dyDescent="0.25">
      <c r="B184" s="3">
        <v>42064</v>
      </c>
      <c r="C184" s="4">
        <v>94</v>
      </c>
      <c r="D184" s="5">
        <f t="shared" si="0"/>
        <v>1.9731278535996986</v>
      </c>
      <c r="E184" s="5">
        <f t="shared" si="1"/>
        <v>4.6226133358762134E-4</v>
      </c>
      <c r="F184" s="5">
        <f t="shared" si="2"/>
        <v>2.7181280454203094E-2</v>
      </c>
    </row>
    <row r="185" spans="2:6" x14ac:dyDescent="0.25">
      <c r="B185" s="3">
        <v>42095</v>
      </c>
      <c r="C185" s="4">
        <v>91.9</v>
      </c>
      <c r="D185" s="5">
        <f t="shared" si="0"/>
        <v>1.9633155113861114</v>
      </c>
      <c r="E185" s="5">
        <f t="shared" si="1"/>
        <v>-1.6687860197635018E-2</v>
      </c>
      <c r="F185" s="5">
        <f t="shared" si="2"/>
        <v>-1.715012153122264E-2</v>
      </c>
    </row>
    <row r="186" spans="2:6" x14ac:dyDescent="0.25">
      <c r="B186" s="3">
        <v>42125</v>
      </c>
      <c r="C186" s="4">
        <v>97.5</v>
      </c>
      <c r="D186" s="5">
        <f t="shared" si="0"/>
        <v>1.9890046156985368</v>
      </c>
      <c r="E186" s="5">
        <f t="shared" si="1"/>
        <v>-2.3410759063896114E-2</v>
      </c>
      <c r="F186" s="5">
        <f t="shared" si="2"/>
        <v>-6.7228988662610956E-3</v>
      </c>
    </row>
    <row r="187" spans="2:6" x14ac:dyDescent="0.25">
      <c r="B187" s="3">
        <v>42156</v>
      </c>
      <c r="C187" s="4">
        <v>90</v>
      </c>
      <c r="D187" s="5">
        <f t="shared" si="0"/>
        <v>1.954242509439325</v>
      </c>
      <c r="E187" s="5">
        <f t="shared" si="1"/>
        <v>-1.7497081448453189E-2</v>
      </c>
      <c r="F187" s="5">
        <f t="shared" si="2"/>
        <v>5.9136776154429249E-3</v>
      </c>
    </row>
    <row r="188" spans="2:6" x14ac:dyDescent="0.25">
      <c r="B188" s="3">
        <v>42186</v>
      </c>
      <c r="C188" s="4">
        <v>95.3</v>
      </c>
      <c r="D188" s="5">
        <f t="shared" si="0"/>
        <v>1.9790929006383264</v>
      </c>
      <c r="E188" s="5">
        <f t="shared" si="1"/>
        <v>-1.3902197793015159E-2</v>
      </c>
      <c r="F188" s="5">
        <f t="shared" si="2"/>
        <v>3.5948836554380303E-3</v>
      </c>
    </row>
    <row r="189" spans="2:6" x14ac:dyDescent="0.25">
      <c r="B189" s="3">
        <v>42217</v>
      </c>
      <c r="C189" s="4">
        <v>93.1</v>
      </c>
      <c r="D189" s="5">
        <f t="shared" si="0"/>
        <v>1.9689496809813425</v>
      </c>
      <c r="E189" s="5">
        <f t="shared" si="1"/>
        <v>-2.4045417449999107E-2</v>
      </c>
      <c r="F189" s="5">
        <f t="shared" si="2"/>
        <v>-1.0143219656983948E-2</v>
      </c>
    </row>
    <row r="190" spans="2:6" x14ac:dyDescent="0.25">
      <c r="B190" s="3">
        <v>42248</v>
      </c>
      <c r="C190" s="4">
        <v>89.1</v>
      </c>
      <c r="D190" s="5">
        <f t="shared" si="0"/>
        <v>1.9498777040368747</v>
      </c>
      <c r="E190" s="5">
        <f t="shared" si="1"/>
        <v>-3.4199329865956196E-2</v>
      </c>
      <c r="F190" s="5">
        <f t="shared" si="2"/>
        <v>-1.0153912415957089E-2</v>
      </c>
    </row>
    <row r="191" spans="2:6" x14ac:dyDescent="0.25">
      <c r="B191" s="3">
        <v>42278</v>
      </c>
      <c r="C191" s="4">
        <v>96</v>
      </c>
      <c r="D191" s="5">
        <f t="shared" si="0"/>
        <v>1.9822712330395684</v>
      </c>
      <c r="E191" s="5">
        <f t="shared" si="1"/>
        <v>-1.8596488491658292E-2</v>
      </c>
      <c r="F191" s="5">
        <f t="shared" si="2"/>
        <v>1.5602841374297904E-2</v>
      </c>
    </row>
    <row r="192" spans="2:6" x14ac:dyDescent="0.25">
      <c r="B192" s="3">
        <v>42309</v>
      </c>
      <c r="C192" s="4">
        <v>95.8</v>
      </c>
      <c r="D192" s="5">
        <f t="shared" si="0"/>
        <v>1.9813655090785445</v>
      </c>
      <c r="E192" s="5">
        <f t="shared" si="1"/>
        <v>-3.3155029679379222E-2</v>
      </c>
      <c r="F192" s="5">
        <f t="shared" si="2"/>
        <v>-1.455854118772093E-2</v>
      </c>
    </row>
    <row r="193" spans="2:6" x14ac:dyDescent="0.25">
      <c r="B193" s="3">
        <v>42339</v>
      </c>
      <c r="C193" s="4">
        <v>119.7</v>
      </c>
      <c r="D193" s="5">
        <f t="shared" si="0"/>
        <v>2.0780941504064105</v>
      </c>
      <c r="E193" s="5">
        <f t="shared" si="1"/>
        <v>-2.8096746857004806E-2</v>
      </c>
      <c r="F193" s="5">
        <f t="shared" si="2"/>
        <v>5.0582828223744158E-3</v>
      </c>
    </row>
    <row r="194" spans="2:6" x14ac:dyDescent="0.25">
      <c r="B194" s="3">
        <v>42370</v>
      </c>
      <c r="C194" s="4">
        <v>90.8</v>
      </c>
      <c r="D194" s="5">
        <f t="shared" si="0"/>
        <v>1.958085848521085</v>
      </c>
      <c r="E194" s="5">
        <f t="shared" si="1"/>
        <v>-4.6665307069916118E-2</v>
      </c>
      <c r="F194" s="5">
        <f t="shared" si="2"/>
        <v>-1.8568560212911311E-2</v>
      </c>
    </row>
    <row r="195" spans="2:6" x14ac:dyDescent="0.25">
      <c r="B195" s="3">
        <v>42401</v>
      </c>
      <c r="C195" s="4">
        <v>82.6</v>
      </c>
      <c r="D195" s="5">
        <f t="shared" si="0"/>
        <v>1.9169800473203822</v>
      </c>
      <c r="E195" s="5">
        <f t="shared" si="1"/>
        <v>-1.294951276420564E-2</v>
      </c>
      <c r="F195" s="5">
        <f t="shared" si="2"/>
        <v>3.3715794305710478E-2</v>
      </c>
    </row>
    <row r="196" spans="2:6" x14ac:dyDescent="0.25">
      <c r="B196" s="3">
        <v>42430</v>
      </c>
      <c r="C196" s="4">
        <v>89.8</v>
      </c>
      <c r="D196" s="5">
        <f t="shared" si="0"/>
        <v>1.9532763366673043</v>
      </c>
      <c r="E196" s="5">
        <f t="shared" si="1"/>
        <v>-1.9851516932394286E-2</v>
      </c>
      <c r="F196" s="5">
        <f t="shared" si="2"/>
        <v>-6.9020041681886468E-3</v>
      </c>
    </row>
    <row r="197" spans="2:6" x14ac:dyDescent="0.25">
      <c r="B197" s="3">
        <v>42461</v>
      </c>
      <c r="C197" s="4">
        <v>87</v>
      </c>
      <c r="D197" s="5">
        <f t="shared" si="0"/>
        <v>1.9395192526186185</v>
      </c>
      <c r="E197" s="5">
        <f t="shared" si="1"/>
        <v>-2.3796258767492917E-2</v>
      </c>
      <c r="F197" s="5">
        <f t="shared" si="2"/>
        <v>-3.9447418350986307E-3</v>
      </c>
    </row>
    <row r="198" spans="2:6" x14ac:dyDescent="0.25">
      <c r="B198" s="3">
        <v>42491</v>
      </c>
      <c r="C198" s="4">
        <v>87.1</v>
      </c>
      <c r="D198" s="5">
        <f t="shared" si="0"/>
        <v>1.9400181550076632</v>
      </c>
      <c r="E198" s="5">
        <f t="shared" si="1"/>
        <v>-4.8986460690873646E-2</v>
      </c>
      <c r="F198" s="5">
        <f t="shared" si="2"/>
        <v>-2.5190201923380728E-2</v>
      </c>
    </row>
    <row r="199" spans="2:6" x14ac:dyDescent="0.25">
      <c r="B199" s="3">
        <v>42522</v>
      </c>
      <c r="C199" s="4">
        <v>84.6</v>
      </c>
      <c r="D199" s="5">
        <f t="shared" si="0"/>
        <v>1.9273703630390235</v>
      </c>
      <c r="E199" s="5">
        <f t="shared" si="1"/>
        <v>-2.6872146400301444E-2</v>
      </c>
      <c r="F199" s="5">
        <f t="shared" si="2"/>
        <v>2.2114314290572201E-2</v>
      </c>
    </row>
    <row r="200" spans="2:6" x14ac:dyDescent="0.25">
      <c r="B200" s="3">
        <v>42552</v>
      </c>
      <c r="C200" s="4">
        <v>89.2</v>
      </c>
      <c r="D200" s="5">
        <f t="shared" si="0"/>
        <v>1.9503648543761232</v>
      </c>
      <c r="E200" s="5">
        <f t="shared" si="1"/>
        <v>-2.8728046262203266E-2</v>
      </c>
      <c r="F200" s="5">
        <f t="shared" si="2"/>
        <v>-1.8558998619018219E-3</v>
      </c>
    </row>
    <row r="201" spans="2:6" x14ac:dyDescent="0.25">
      <c r="B201" s="3">
        <v>42583</v>
      </c>
      <c r="C201" s="4">
        <v>86.8</v>
      </c>
      <c r="D201" s="5">
        <f t="shared" si="0"/>
        <v>1.9385197251764918</v>
      </c>
      <c r="E201" s="5">
        <f t="shared" si="1"/>
        <v>-3.0429955804850639E-2</v>
      </c>
      <c r="F201" s="5">
        <f t="shared" si="2"/>
        <v>-1.7019095426473729E-3</v>
      </c>
    </row>
    <row r="202" spans="2:6" x14ac:dyDescent="0.25">
      <c r="B202" s="3">
        <v>42614</v>
      </c>
      <c r="C202" s="4">
        <v>82.8</v>
      </c>
      <c r="D202" s="5">
        <f t="shared" si="0"/>
        <v>1.9180303367848801</v>
      </c>
      <c r="E202" s="5">
        <f t="shared" si="1"/>
        <v>-3.1847367251994552E-2</v>
      </c>
      <c r="F202" s="5">
        <f t="shared" si="2"/>
        <v>-1.4174114471439125E-3</v>
      </c>
    </row>
    <row r="203" spans="2:6" x14ac:dyDescent="0.25">
      <c r="B203" s="3">
        <v>42644</v>
      </c>
      <c r="C203" s="4">
        <v>87</v>
      </c>
      <c r="D203" s="5">
        <f t="shared" si="0"/>
        <v>1.9395192526186185</v>
      </c>
      <c r="E203" s="5">
        <f t="shared" si="1"/>
        <v>-4.2751980420949964E-2</v>
      </c>
      <c r="F203" s="5">
        <f t="shared" si="2"/>
        <v>-1.0904613168955413E-2</v>
      </c>
    </row>
    <row r="204" spans="2:6" x14ac:dyDescent="0.25">
      <c r="B204" s="3">
        <v>42675</v>
      </c>
      <c r="C204" s="4">
        <v>91.2</v>
      </c>
      <c r="D204" s="5">
        <f t="shared" si="0"/>
        <v>1.9599948383284163</v>
      </c>
      <c r="E204" s="5">
        <f t="shared" si="1"/>
        <v>-2.1370670750128218E-2</v>
      </c>
      <c r="F204" s="5">
        <f t="shared" si="2"/>
        <v>2.1381309670821746E-2</v>
      </c>
    </row>
    <row r="205" spans="2:6" x14ac:dyDescent="0.25">
      <c r="B205" s="3">
        <v>42705</v>
      </c>
      <c r="C205" s="4">
        <v>112.4</v>
      </c>
      <c r="D205" s="5">
        <f t="shared" si="0"/>
        <v>2.0507663112330423</v>
      </c>
      <c r="E205" s="5">
        <f t="shared" si="1"/>
        <v>-2.7327839173368229E-2</v>
      </c>
      <c r="F205" s="5">
        <f t="shared" si="2"/>
        <v>-5.9571684232400113E-3</v>
      </c>
    </row>
    <row r="206" spans="2:6" x14ac:dyDescent="0.25">
      <c r="B206" s="3">
        <v>42736</v>
      </c>
      <c r="C206" s="4">
        <v>86.4</v>
      </c>
      <c r="D206" s="5">
        <f t="shared" si="0"/>
        <v>1.9365137424788934</v>
      </c>
      <c r="E206" s="5">
        <f t="shared" si="1"/>
        <v>-2.1572106042191619E-2</v>
      </c>
      <c r="F206" s="5">
        <f t="shared" si="2"/>
        <v>5.7557331311766102E-3</v>
      </c>
    </row>
    <row r="207" spans="2:6" x14ac:dyDescent="0.25">
      <c r="B207" s="3">
        <v>42767</v>
      </c>
      <c r="C207" s="4">
        <v>75.2</v>
      </c>
      <c r="D207" s="5">
        <f t="shared" si="0"/>
        <v>1.8762178405916423</v>
      </c>
      <c r="E207" s="5">
        <f t="shared" si="1"/>
        <v>-4.0762206728739869E-2</v>
      </c>
      <c r="F207" s="5">
        <f t="shared" si="2"/>
        <v>-1.919010068654825E-2</v>
      </c>
    </row>
    <row r="208" spans="2:6" x14ac:dyDescent="0.25">
      <c r="B208" s="3">
        <v>42795</v>
      </c>
      <c r="C208" s="4">
        <v>83.4</v>
      </c>
      <c r="D208" s="5">
        <f t="shared" si="0"/>
        <v>1.9211660506377388</v>
      </c>
      <c r="E208" s="5">
        <f t="shared" si="1"/>
        <v>-3.2110286029565449E-2</v>
      </c>
      <c r="F208" s="5">
        <f t="shared" si="2"/>
        <v>8.6519206991744202E-3</v>
      </c>
    </row>
    <row r="209" spans="2:6" x14ac:dyDescent="0.25">
      <c r="B209" s="3">
        <v>42826</v>
      </c>
      <c r="C209" s="4">
        <v>80.099999999999994</v>
      </c>
      <c r="D209" s="5">
        <f t="shared" si="0"/>
        <v>1.9036325160842376</v>
      </c>
      <c r="E209" s="5">
        <f t="shared" si="1"/>
        <v>-3.5886736534380903E-2</v>
      </c>
      <c r="F209" s="5">
        <f t="shared" si="2"/>
        <v>-3.776450504815454E-3</v>
      </c>
    </row>
    <row r="210" spans="2:6" x14ac:dyDescent="0.25">
      <c r="B210" s="3">
        <v>42856</v>
      </c>
      <c r="C210" s="4">
        <v>87.2</v>
      </c>
      <c r="D210" s="5">
        <f t="shared" si="0"/>
        <v>1.9405164849325673</v>
      </c>
      <c r="E210" s="5">
        <f t="shared" si="1"/>
        <v>4.9832992490417283E-4</v>
      </c>
      <c r="F210" s="5">
        <f t="shared" si="2"/>
        <v>3.6385066459285076E-2</v>
      </c>
    </row>
    <row r="211" spans="2:6" x14ac:dyDescent="0.25">
      <c r="B211" s="3">
        <v>42887</v>
      </c>
      <c r="C211" s="4">
        <v>83.9</v>
      </c>
      <c r="D211" s="5">
        <f t="shared" si="0"/>
        <v>1.9237619608287002</v>
      </c>
      <c r="E211" s="5">
        <f t="shared" si="1"/>
        <v>-3.6084022103233249E-3</v>
      </c>
      <c r="F211" s="5">
        <f t="shared" si="2"/>
        <v>-4.1067321352274977E-3</v>
      </c>
    </row>
    <row r="212" spans="2:6" x14ac:dyDescent="0.25">
      <c r="B212" s="3">
        <v>42917</v>
      </c>
      <c r="C212" s="4">
        <v>88.2</v>
      </c>
      <c r="D212" s="5">
        <f t="shared" si="0"/>
        <v>1.9454685851318196</v>
      </c>
      <c r="E212" s="5">
        <f t="shared" si="1"/>
        <v>-4.8962692443035305E-3</v>
      </c>
      <c r="F212" s="5">
        <f t="shared" si="2"/>
        <v>-1.2878670339802056E-3</v>
      </c>
    </row>
    <row r="213" spans="2:6" x14ac:dyDescent="0.25">
      <c r="B213" s="3">
        <v>42948</v>
      </c>
      <c r="C213" s="4">
        <v>86.9</v>
      </c>
      <c r="D213" s="5">
        <f t="shared" si="0"/>
        <v>1.9390197764486665</v>
      </c>
      <c r="E213" s="5">
        <f t="shared" si="1"/>
        <v>5.0005127217467304E-4</v>
      </c>
      <c r="F213" s="5">
        <f t="shared" si="2"/>
        <v>5.3963205164782035E-3</v>
      </c>
    </row>
    <row r="214" spans="2:6" x14ac:dyDescent="0.25">
      <c r="B214" s="3">
        <v>42979</v>
      </c>
      <c r="C214" s="4">
        <v>85.8</v>
      </c>
      <c r="D214" s="5">
        <f t="shared" si="0"/>
        <v>1.9334872878487055</v>
      </c>
      <c r="E214" s="5">
        <f t="shared" si="1"/>
        <v>1.5456951063825386E-2</v>
      </c>
      <c r="F214" s="5">
        <f t="shared" si="2"/>
        <v>1.4956899791650713E-2</v>
      </c>
    </row>
    <row r="215" spans="2:6" x14ac:dyDescent="0.25">
      <c r="B215" s="3">
        <v>43009</v>
      </c>
      <c r="C215" s="4">
        <v>86.8</v>
      </c>
      <c r="D215" s="5">
        <f t="shared" si="0"/>
        <v>1.9385197251764918</v>
      </c>
      <c r="E215" s="5">
        <f t="shared" si="1"/>
        <v>-9.9952744212661315E-4</v>
      </c>
      <c r="F215" s="5">
        <f t="shared" si="2"/>
        <v>-1.6456478505951999E-2</v>
      </c>
    </row>
    <row r="216" spans="2:6" x14ac:dyDescent="0.25">
      <c r="B216" s="3">
        <v>43040</v>
      </c>
      <c r="C216" s="4">
        <v>93.7</v>
      </c>
      <c r="D216" s="5">
        <f t="shared" si="0"/>
        <v>1.9717395908877782</v>
      </c>
      <c r="E216" s="5">
        <f t="shared" si="1"/>
        <v>1.1744752559361915E-2</v>
      </c>
      <c r="F216" s="5">
        <f t="shared" si="2"/>
        <v>1.2744280001488528E-2</v>
      </c>
    </row>
    <row r="217" spans="2:6" x14ac:dyDescent="0.25">
      <c r="B217" s="3">
        <v>43070</v>
      </c>
      <c r="C217" s="4">
        <v>113.4</v>
      </c>
      <c r="D217" s="5">
        <f t="shared" si="0"/>
        <v>2.0546130545568877</v>
      </c>
      <c r="E217" s="5">
        <f t="shared" si="1"/>
        <v>3.8467433238453808E-3</v>
      </c>
      <c r="F217" s="5">
        <f t="shared" si="2"/>
        <v>-7.8980092355165343E-3</v>
      </c>
    </row>
    <row r="218" spans="2:6" x14ac:dyDescent="0.25">
      <c r="B218" s="3">
        <v>43101</v>
      </c>
      <c r="C218" s="4">
        <v>88.2</v>
      </c>
      <c r="D218" s="5">
        <f t="shared" si="0"/>
        <v>1.9454685851318196</v>
      </c>
      <c r="E218" s="5">
        <f t="shared" si="1"/>
        <v>8.9548426529262315E-3</v>
      </c>
      <c r="F218" s="5">
        <f t="shared" si="2"/>
        <v>5.1080993290808507E-3</v>
      </c>
    </row>
    <row r="219" spans="2:6" x14ac:dyDescent="0.25">
      <c r="B219" s="3">
        <v>43132</v>
      </c>
      <c r="C219" s="4">
        <v>77.099999999999994</v>
      </c>
      <c r="D219" s="5">
        <f t="shared" si="0"/>
        <v>1.887054378050957</v>
      </c>
      <c r="E219" s="5">
        <f t="shared" si="1"/>
        <v>1.0836537459314677E-2</v>
      </c>
      <c r="F219" s="5">
        <f t="shared" si="2"/>
        <v>1.8816948063884453E-3</v>
      </c>
    </row>
    <row r="220" spans="2:6" x14ac:dyDescent="0.25">
      <c r="B220" s="3">
        <v>43160</v>
      </c>
      <c r="C220" s="4">
        <v>88.2</v>
      </c>
      <c r="D220" s="5">
        <f t="shared" si="0"/>
        <v>1.9454685851318196</v>
      </c>
      <c r="E220" s="5">
        <f t="shared" si="1"/>
        <v>2.4302534494080819E-2</v>
      </c>
      <c r="F220" s="5">
        <f t="shared" si="2"/>
        <v>1.3465997034766142E-2</v>
      </c>
    </row>
    <row r="221" spans="2:6" x14ac:dyDescent="0.25">
      <c r="B221" s="3">
        <v>43191</v>
      </c>
      <c r="C221" s="4">
        <v>83.6</v>
      </c>
      <c r="D221" s="5">
        <f t="shared" si="0"/>
        <v>1.9222062774390163</v>
      </c>
      <c r="E221" s="5">
        <f t="shared" si="1"/>
        <v>1.8573761354778728E-2</v>
      </c>
      <c r="F221" s="5">
        <f t="shared" si="2"/>
        <v>-5.7287731393020902E-3</v>
      </c>
    </row>
    <row r="222" spans="2:6" x14ac:dyDescent="0.25">
      <c r="B222" s="3">
        <v>43221</v>
      </c>
      <c r="C222" s="4">
        <v>90.1</v>
      </c>
      <c r="D222" s="5">
        <f t="shared" si="0"/>
        <v>1.954724790979063</v>
      </c>
      <c r="E222" s="5">
        <f t="shared" si="1"/>
        <v>1.42083060464957E-2</v>
      </c>
      <c r="F222" s="5">
        <f t="shared" si="2"/>
        <v>-4.3654553082830283E-3</v>
      </c>
    </row>
    <row r="223" spans="2:6" x14ac:dyDescent="0.25">
      <c r="B223" s="3">
        <v>43252</v>
      </c>
      <c r="C223" s="4">
        <v>86.5</v>
      </c>
      <c r="D223" s="5">
        <f t="shared" si="0"/>
        <v>1.9370161074648142</v>
      </c>
      <c r="E223" s="5">
        <f t="shared" si="1"/>
        <v>1.3254146636114017E-2</v>
      </c>
      <c r="F223" s="5">
        <f t="shared" si="2"/>
        <v>-9.5415941038168306E-4</v>
      </c>
    </row>
    <row r="224" spans="2:6" x14ac:dyDescent="0.25">
      <c r="B224" s="3">
        <v>43282</v>
      </c>
      <c r="C224" s="4">
        <v>89.1</v>
      </c>
      <c r="D224" s="5">
        <f t="shared" si="0"/>
        <v>1.9498777040368747</v>
      </c>
      <c r="E224" s="5">
        <f t="shared" si="1"/>
        <v>4.4091189050550206E-3</v>
      </c>
      <c r="F224" s="5">
        <f t="shared" si="2"/>
        <v>-8.8450277310589964E-3</v>
      </c>
    </row>
    <row r="225" spans="2:6" x14ac:dyDescent="0.25">
      <c r="B225" s="3">
        <v>43313</v>
      </c>
      <c r="C225" s="4">
        <v>89.5</v>
      </c>
      <c r="D225" s="5">
        <f t="shared" si="0"/>
        <v>1.9518230353159121</v>
      </c>
      <c r="E225" s="5">
        <f t="shared" si="1"/>
        <v>1.2803258867245537E-2</v>
      </c>
      <c r="F225" s="5">
        <f t="shared" si="2"/>
        <v>8.3941399621905166E-3</v>
      </c>
    </row>
    <row r="226" spans="2:6" x14ac:dyDescent="0.25">
      <c r="B226" s="3">
        <v>43344</v>
      </c>
      <c r="C226" s="4">
        <v>85.4</v>
      </c>
      <c r="D226" s="5">
        <f t="shared" si="0"/>
        <v>1.9314578706890051</v>
      </c>
      <c r="E226" s="5">
        <f t="shared" si="1"/>
        <v>-2.0294171597003974E-3</v>
      </c>
      <c r="F226" s="5">
        <f t="shared" si="2"/>
        <v>-1.4832676026945935E-2</v>
      </c>
    </row>
    <row r="227" spans="2:6" x14ac:dyDescent="0.25">
      <c r="B227" s="3">
        <v>43374</v>
      </c>
      <c r="C227" s="4">
        <v>87.3</v>
      </c>
      <c r="D227" s="5">
        <f t="shared" si="0"/>
        <v>1.9410142437055697</v>
      </c>
      <c r="E227" s="5">
        <f t="shared" si="1"/>
        <v>2.4945185290778937E-3</v>
      </c>
      <c r="F227" s="5">
        <f t="shared" si="2"/>
        <v>4.5239356887782911E-3</v>
      </c>
    </row>
    <row r="228" spans="2:6" x14ac:dyDescent="0.25">
      <c r="B228" s="3">
        <v>43405</v>
      </c>
      <c r="C228" s="4">
        <v>96.1</v>
      </c>
      <c r="D228" s="5">
        <f t="shared" si="0"/>
        <v>1.9827233876685453</v>
      </c>
      <c r="E228" s="5">
        <f t="shared" si="1"/>
        <v>1.0983796780767108E-2</v>
      </c>
      <c r="F228" s="5">
        <f t="shared" si="2"/>
        <v>8.489278251689214E-3</v>
      </c>
    </row>
    <row r="229" spans="2:6" x14ac:dyDescent="0.25">
      <c r="B229" s="3">
        <v>43435</v>
      </c>
      <c r="C229" s="4">
        <v>112</v>
      </c>
      <c r="D229" s="5">
        <f t="shared" si="0"/>
        <v>2.0492180226701815</v>
      </c>
      <c r="E229" s="5">
        <f t="shared" si="1"/>
        <v>-5.395031886706203E-3</v>
      </c>
      <c r="F229" s="5">
        <f t="shared" si="2"/>
        <v>-1.6378828667473311E-2</v>
      </c>
    </row>
    <row r="230" spans="2:6" x14ac:dyDescent="0.25">
      <c r="B230" s="3">
        <v>43466</v>
      </c>
      <c r="C230" s="4">
        <v>87.4</v>
      </c>
      <c r="D230" s="5">
        <f t="shared" si="0"/>
        <v>1.941511432634403</v>
      </c>
      <c r="E230" s="5">
        <f t="shared" si="1"/>
        <v>-3.9571524974166827E-3</v>
      </c>
      <c r="F230" s="5">
        <f t="shared" si="2"/>
        <v>1.4378793892895203E-3</v>
      </c>
    </row>
    <row r="231" spans="2:6" x14ac:dyDescent="0.25">
      <c r="B231" s="3">
        <v>43497</v>
      </c>
      <c r="C231" s="4">
        <v>79</v>
      </c>
      <c r="D231" s="5">
        <f t="shared" si="0"/>
        <v>1.8976270912904414</v>
      </c>
      <c r="E231" s="5">
        <f t="shared" si="1"/>
        <v>1.0572713239484388E-2</v>
      </c>
      <c r="F231" s="5">
        <f t="shared" si="2"/>
        <v>1.4529865736901071E-2</v>
      </c>
    </row>
    <row r="232" spans="2:6" x14ac:dyDescent="0.25">
      <c r="B232" s="3">
        <v>43525</v>
      </c>
      <c r="C232" s="4">
        <v>83.2</v>
      </c>
      <c r="D232" s="5">
        <f t="shared" si="0"/>
        <v>1.920123326290724</v>
      </c>
      <c r="E232" s="5">
        <f t="shared" si="1"/>
        <v>-2.5345258841095619E-2</v>
      </c>
      <c r="F232" s="5">
        <f t="shared" si="2"/>
        <v>-3.5917972080580007E-2</v>
      </c>
    </row>
    <row r="233" spans="2:6" x14ac:dyDescent="0.25">
      <c r="B233" s="3">
        <v>43556</v>
      </c>
      <c r="C233" s="4">
        <v>83.8</v>
      </c>
      <c r="D233" s="5">
        <f t="shared" si="0"/>
        <v>1.9232440186302764</v>
      </c>
      <c r="E233" s="5">
        <f t="shared" si="1"/>
        <v>1.0377411912600998E-3</v>
      </c>
      <c r="F233" s="5">
        <f t="shared" si="2"/>
        <v>2.6383000032355719E-2</v>
      </c>
    </row>
    <row r="234" spans="2:6" x14ac:dyDescent="0.25">
      <c r="B234" s="3">
        <v>43586</v>
      </c>
      <c r="C234" s="4">
        <v>90.6</v>
      </c>
      <c r="D234" s="5">
        <f t="shared" si="0"/>
        <v>1.9571281976768131</v>
      </c>
      <c r="E234" s="5">
        <f t="shared" si="1"/>
        <v>2.4034066977500768E-3</v>
      </c>
      <c r="F234" s="5">
        <f t="shared" si="2"/>
        <v>1.365665506489977E-3</v>
      </c>
    </row>
    <row r="235" spans="2:6" x14ac:dyDescent="0.25">
      <c r="B235" s="3">
        <v>43617</v>
      </c>
      <c r="C235" s="4">
        <v>84</v>
      </c>
      <c r="D235" s="5">
        <f t="shared" si="0"/>
        <v>1.9242792860618816</v>
      </c>
      <c r="E235" s="5">
        <f t="shared" si="1"/>
        <v>-1.2736821402932641E-2</v>
      </c>
      <c r="F235" s="5">
        <f t="shared" si="2"/>
        <v>-1.5140228100682718E-2</v>
      </c>
    </row>
    <row r="236" spans="2:6" x14ac:dyDescent="0.25">
      <c r="B236" s="3">
        <v>43647</v>
      </c>
      <c r="C236" s="4">
        <v>87.9</v>
      </c>
      <c r="D236" s="5">
        <f t="shared" si="0"/>
        <v>1.9439888750737719</v>
      </c>
      <c r="E236" s="5">
        <f t="shared" si="1"/>
        <v>-5.8888289631027213E-3</v>
      </c>
      <c r="F236" s="5">
        <f t="shared" si="2"/>
        <v>6.8479924398299197E-3</v>
      </c>
    </row>
    <row r="237" spans="2:6" x14ac:dyDescent="0.25">
      <c r="B237" s="3">
        <v>43678</v>
      </c>
      <c r="C237" s="4">
        <v>86.6</v>
      </c>
      <c r="D237" s="5">
        <f t="shared" si="0"/>
        <v>1.9375178920173466</v>
      </c>
      <c r="E237" s="5">
        <f t="shared" si="1"/>
        <v>-1.430514329856547E-2</v>
      </c>
      <c r="F237" s="5">
        <f t="shared" si="2"/>
        <v>-8.416314335462749E-3</v>
      </c>
    </row>
    <row r="238" spans="2:6" x14ac:dyDescent="0.25">
      <c r="B238" s="3">
        <v>43709</v>
      </c>
      <c r="C238" s="4">
        <v>83.5</v>
      </c>
      <c r="D238" s="5">
        <f t="shared" si="0"/>
        <v>1.9216864754836021</v>
      </c>
      <c r="E238" s="5">
        <f t="shared" si="1"/>
        <v>-9.771395205403044E-3</v>
      </c>
      <c r="F238" s="5">
        <f t="shared" si="2"/>
        <v>4.5337480931624263E-3</v>
      </c>
    </row>
    <row r="239" spans="2:6" x14ac:dyDescent="0.25">
      <c r="B239" s="3">
        <v>43739</v>
      </c>
      <c r="C239" s="4">
        <v>89</v>
      </c>
      <c r="D239" s="5">
        <f t="shared" si="0"/>
        <v>1.9493900066449128</v>
      </c>
      <c r="E239" s="5">
        <f t="shared" si="1"/>
        <v>8.3757629393430566E-3</v>
      </c>
      <c r="F239" s="5">
        <f t="shared" si="2"/>
        <v>1.8147158144746101E-2</v>
      </c>
    </row>
    <row r="240" spans="2:6" x14ac:dyDescent="0.25">
      <c r="B240" s="3">
        <v>43770</v>
      </c>
      <c r="C240" s="4">
        <v>93.7</v>
      </c>
      <c r="D240" s="5">
        <f t="shared" si="0"/>
        <v>1.9717395908877782</v>
      </c>
      <c r="E240" s="5">
        <f t="shared" si="1"/>
        <v>-1.0983796780767108E-2</v>
      </c>
      <c r="F240" s="5">
        <f t="shared" si="2"/>
        <v>-1.9359559720110164E-2</v>
      </c>
    </row>
    <row r="241" spans="2:6" x14ac:dyDescent="0.25">
      <c r="B241" s="3">
        <v>43800</v>
      </c>
      <c r="C241" s="4">
        <v>108.8</v>
      </c>
      <c r="D241" s="5">
        <f t="shared" si="0"/>
        <v>2.0366288953621612</v>
      </c>
      <c r="E241" s="5">
        <f t="shared" si="1"/>
        <v>-1.2589127308020309E-2</v>
      </c>
      <c r="F241" s="5">
        <f t="shared" si="2"/>
        <v>-1.6053305272532015E-3</v>
      </c>
    </row>
    <row r="242" spans="2:6" x14ac:dyDescent="0.25">
      <c r="B242" s="3">
        <v>43831</v>
      </c>
      <c r="C242" s="4">
        <v>85.5</v>
      </c>
      <c r="D242" s="5">
        <f t="shared" si="0"/>
        <v>1.9319661147281726</v>
      </c>
      <c r="E242" s="5">
        <f t="shared" si="1"/>
        <v>-9.5453179062303661E-3</v>
      </c>
      <c r="F242" s="5">
        <f t="shared" si="2"/>
        <v>3.0438094017899431E-3</v>
      </c>
    </row>
    <row r="243" spans="2:6" x14ac:dyDescent="0.25">
      <c r="B243" s="3">
        <v>43862</v>
      </c>
      <c r="C243" s="4">
        <v>75.3</v>
      </c>
      <c r="D243" s="5">
        <f t="shared" si="0"/>
        <v>1.8767949762007006</v>
      </c>
      <c r="E243" s="5">
        <f t="shared" si="1"/>
        <v>-2.083211508974081E-2</v>
      </c>
      <c r="F243" s="5">
        <f t="shared" si="2"/>
        <v>-1.1286797183510444E-2</v>
      </c>
    </row>
    <row r="244" spans="2:6" x14ac:dyDescent="0.25">
      <c r="B244" s="3">
        <v>43891</v>
      </c>
      <c r="C244" s="4">
        <v>70.099999999999994</v>
      </c>
      <c r="D244" s="5">
        <f t="shared" si="0"/>
        <v>1.8457180179666586</v>
      </c>
      <c r="E244" s="5">
        <f t="shared" si="1"/>
        <v>-7.4405308324065444E-2</v>
      </c>
      <c r="F244" s="5">
        <f t="shared" si="2"/>
        <v>-5.3573193234324634E-2</v>
      </c>
    </row>
    <row r="245" spans="2:6" x14ac:dyDescent="0.25">
      <c r="B245" s="3">
        <v>43922</v>
      </c>
      <c r="C245" s="4">
        <v>54.6</v>
      </c>
      <c r="D245" s="5">
        <f t="shared" si="0"/>
        <v>1.7371926427047373</v>
      </c>
      <c r="E245" s="5">
        <f t="shared" si="1"/>
        <v>-0.18605137592553911</v>
      </c>
      <c r="F245" s="5">
        <f t="shared" si="2"/>
        <v>-0.11164606760147366</v>
      </c>
    </row>
    <row r="246" spans="2:6" x14ac:dyDescent="0.25">
      <c r="B246" s="3">
        <v>43952</v>
      </c>
      <c r="C246" s="4">
        <v>63</v>
      </c>
      <c r="D246" s="5">
        <f t="shared" si="0"/>
        <v>1.7993405494535817</v>
      </c>
      <c r="E246" s="5">
        <f t="shared" si="1"/>
        <v>-0.15778764822323144</v>
      </c>
      <c r="F246" s="5">
        <f t="shared" si="2"/>
        <v>2.8263727702307673E-2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Exercícios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Rodrigues</cp:lastModifiedBy>
  <dcterms:modified xsi:type="dcterms:W3CDTF">2023-09-04T12:38:44Z</dcterms:modified>
</cp:coreProperties>
</file>