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hidePivotFieldList="1" defaultThemeVersion="124226"/>
  <bookViews>
    <workbookView xWindow="240" yWindow="105" windowWidth="14805" windowHeight="8010" activeTab="5"/>
  </bookViews>
  <sheets>
    <sheet name="Total Mark" sheetId="5" r:id="rId1"/>
    <sheet name="SUB 12" sheetId="6" r:id="rId2"/>
    <sheet name="SUb1,2,3," sheetId="7" r:id="rId3"/>
    <sheet name="Sheet10" sheetId="10" r:id="rId4"/>
    <sheet name="Data" sheetId="1" r:id="rId5"/>
    <sheet name="D Ans" sheetId="2" r:id="rId6"/>
    <sheet name="Sheet3" sheetId="3" r:id="rId7"/>
    <sheet name="Dashboard" sheetId="9" r:id="rId8"/>
  </sheets>
  <definedNames>
    <definedName name="Slicer_A">#N/A</definedName>
    <definedName name="Slicer_B">#N/A</definedName>
    <definedName name="Slicer_C">#N/A</definedName>
    <definedName name="Slicer_D">#N/A</definedName>
    <definedName name="Slicer_SL">#N/A</definedName>
  </definedNames>
  <calcPr calcId="144525"/>
  <pivotCaches>
    <pivotCache cacheId="2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 i="2" l="1"/>
  <c r="H5" i="2"/>
  <c r="H6" i="2"/>
  <c r="H7" i="2"/>
  <c r="H3" i="2"/>
  <c r="G4" i="2"/>
  <c r="G5" i="2"/>
  <c r="G6" i="2"/>
  <c r="G7" i="2"/>
  <c r="G3" i="2"/>
  <c r="F4" i="2"/>
  <c r="F5" i="2"/>
  <c r="F6" i="2"/>
  <c r="F7" i="2"/>
  <c r="F3" i="2"/>
</calcChain>
</file>

<file path=xl/sharedStrings.xml><?xml version="1.0" encoding="utf-8"?>
<sst xmlns="http://schemas.openxmlformats.org/spreadsheetml/2006/main" count="58" uniqueCount="33">
  <si>
    <t>SL</t>
  </si>
  <si>
    <t>A</t>
  </si>
  <si>
    <t>B</t>
  </si>
  <si>
    <t>C</t>
  </si>
  <si>
    <t>D</t>
  </si>
  <si>
    <t>Name</t>
  </si>
  <si>
    <t>SUB 1</t>
  </si>
  <si>
    <t xml:space="preserve">SUB 2 </t>
  </si>
  <si>
    <t>SuB 3</t>
  </si>
  <si>
    <t>Deep</t>
  </si>
  <si>
    <t>Jayesh</t>
  </si>
  <si>
    <t>Yash</t>
  </si>
  <si>
    <t>Sara</t>
  </si>
  <si>
    <t>Gita</t>
  </si>
  <si>
    <t>Jinal</t>
  </si>
  <si>
    <t>Kavita</t>
  </si>
  <si>
    <t>Minal</t>
  </si>
  <si>
    <t>Naresh</t>
  </si>
  <si>
    <t>Rima</t>
  </si>
  <si>
    <t>Row Labels</t>
  </si>
  <si>
    <t>Grand Total</t>
  </si>
  <si>
    <t>E</t>
  </si>
  <si>
    <t>Sum of D</t>
  </si>
  <si>
    <t>Sum of SL</t>
  </si>
  <si>
    <t>Sum of B</t>
  </si>
  <si>
    <t>Sum of C</t>
  </si>
  <si>
    <t>Pay Roll</t>
  </si>
  <si>
    <t xml:space="preserve">Name </t>
  </si>
  <si>
    <t>Salary Rs</t>
  </si>
  <si>
    <t>Part time Rs.</t>
  </si>
  <si>
    <t>Account</t>
  </si>
  <si>
    <t>Less Than Rs. 15000 aas salary</t>
  </si>
  <si>
    <t>Between Rs. 1600 and 1800 as arreas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</si>
</sst>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Times New Roman"/>
      <family val="1"/>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Worksheet.xlsx]SUB 12!PivotTable3</c:name>
    <c:fmtId val="0"/>
  </c:pivotSource>
  <c:chart>
    <c:title>
      <c:tx>
        <c:rich>
          <a:bodyPr/>
          <a:lstStyle/>
          <a:p>
            <a:pPr>
              <a:defRPr/>
            </a:pPr>
            <a:r>
              <a:rPr lang="en-US"/>
              <a:t>SUB 1 and SUB 2 </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'SUB 12'!$B$3</c:f>
              <c:strCache>
                <c:ptCount val="1"/>
                <c:pt idx="0">
                  <c:v>Sum of D</c:v>
                </c:pt>
              </c:strCache>
            </c:strRef>
          </c:tx>
          <c:marker>
            <c:symbol val="none"/>
          </c:marker>
          <c:cat>
            <c:strRef>
              <c:f>'SUB 12'!$A$4:$A$13</c:f>
              <c:strCache>
                <c:ptCount val="9"/>
                <c:pt idx="0">
                  <c:v>23</c:v>
                </c:pt>
                <c:pt idx="1">
                  <c:v>30</c:v>
                </c:pt>
                <c:pt idx="2">
                  <c:v>35</c:v>
                </c:pt>
                <c:pt idx="3">
                  <c:v>36</c:v>
                </c:pt>
                <c:pt idx="4">
                  <c:v>37</c:v>
                </c:pt>
                <c:pt idx="5">
                  <c:v>40</c:v>
                </c:pt>
                <c:pt idx="6">
                  <c:v>45</c:v>
                </c:pt>
                <c:pt idx="7">
                  <c:v>48</c:v>
                </c:pt>
                <c:pt idx="8">
                  <c:v>SUB 1</c:v>
                </c:pt>
              </c:strCache>
            </c:strRef>
          </c:cat>
          <c:val>
            <c:numRef>
              <c:f>'SUB 12'!$B$4:$B$13</c:f>
              <c:numCache>
                <c:formatCode>General</c:formatCode>
                <c:ptCount val="9"/>
                <c:pt idx="0">
                  <c:v>77</c:v>
                </c:pt>
                <c:pt idx="1">
                  <c:v>44</c:v>
                </c:pt>
                <c:pt idx="2">
                  <c:v>43</c:v>
                </c:pt>
                <c:pt idx="3">
                  <c:v>38</c:v>
                </c:pt>
                <c:pt idx="4">
                  <c:v>46</c:v>
                </c:pt>
                <c:pt idx="5">
                  <c:v>45</c:v>
                </c:pt>
                <c:pt idx="6">
                  <c:v>97</c:v>
                </c:pt>
                <c:pt idx="7">
                  <c:v>50</c:v>
                </c:pt>
                <c:pt idx="8">
                  <c:v>0</c:v>
                </c:pt>
              </c:numCache>
            </c:numRef>
          </c:val>
          <c:smooth val="0"/>
        </c:ser>
        <c:ser>
          <c:idx val="1"/>
          <c:order val="1"/>
          <c:tx>
            <c:strRef>
              <c:f>'SUB 12'!$C$3</c:f>
              <c:strCache>
                <c:ptCount val="1"/>
                <c:pt idx="0">
                  <c:v>Sum of SL</c:v>
                </c:pt>
              </c:strCache>
            </c:strRef>
          </c:tx>
          <c:marker>
            <c:symbol val="none"/>
          </c:marker>
          <c:cat>
            <c:strRef>
              <c:f>'SUB 12'!$A$4:$A$13</c:f>
              <c:strCache>
                <c:ptCount val="9"/>
                <c:pt idx="0">
                  <c:v>23</c:v>
                </c:pt>
                <c:pt idx="1">
                  <c:v>30</c:v>
                </c:pt>
                <c:pt idx="2">
                  <c:v>35</c:v>
                </c:pt>
                <c:pt idx="3">
                  <c:v>36</c:v>
                </c:pt>
                <c:pt idx="4">
                  <c:v>37</c:v>
                </c:pt>
                <c:pt idx="5">
                  <c:v>40</c:v>
                </c:pt>
                <c:pt idx="6">
                  <c:v>45</c:v>
                </c:pt>
                <c:pt idx="7">
                  <c:v>48</c:v>
                </c:pt>
                <c:pt idx="8">
                  <c:v>SUB 1</c:v>
                </c:pt>
              </c:strCache>
            </c:strRef>
          </c:cat>
          <c:val>
            <c:numRef>
              <c:f>'SUB 12'!$C$4:$C$13</c:f>
              <c:numCache>
                <c:formatCode>General</c:formatCode>
                <c:ptCount val="9"/>
                <c:pt idx="0">
                  <c:v>16</c:v>
                </c:pt>
                <c:pt idx="1">
                  <c:v>2</c:v>
                </c:pt>
                <c:pt idx="2">
                  <c:v>6</c:v>
                </c:pt>
                <c:pt idx="3">
                  <c:v>8</c:v>
                </c:pt>
                <c:pt idx="4">
                  <c:v>11</c:v>
                </c:pt>
                <c:pt idx="5">
                  <c:v>3</c:v>
                </c:pt>
                <c:pt idx="6">
                  <c:v>14</c:v>
                </c:pt>
                <c:pt idx="7">
                  <c:v>5</c:v>
                </c:pt>
                <c:pt idx="8">
                  <c:v>1</c:v>
                </c:pt>
              </c:numCache>
            </c:numRef>
          </c:val>
          <c:smooth val="0"/>
        </c:ser>
        <c:dLbls>
          <c:showLegendKey val="0"/>
          <c:showVal val="0"/>
          <c:showCatName val="0"/>
          <c:showSerName val="0"/>
          <c:showPercent val="0"/>
          <c:showBubbleSize val="0"/>
        </c:dLbls>
        <c:marker val="1"/>
        <c:smooth val="0"/>
        <c:axId val="217105152"/>
        <c:axId val="217106688"/>
      </c:lineChart>
      <c:catAx>
        <c:axId val="217105152"/>
        <c:scaling>
          <c:orientation val="minMax"/>
        </c:scaling>
        <c:delete val="0"/>
        <c:axPos val="b"/>
        <c:majorTickMark val="out"/>
        <c:minorTickMark val="none"/>
        <c:tickLblPos val="nextTo"/>
        <c:crossAx val="217106688"/>
        <c:crosses val="autoZero"/>
        <c:auto val="1"/>
        <c:lblAlgn val="ctr"/>
        <c:lblOffset val="100"/>
        <c:noMultiLvlLbl val="0"/>
      </c:catAx>
      <c:valAx>
        <c:axId val="217106688"/>
        <c:scaling>
          <c:orientation val="minMax"/>
        </c:scaling>
        <c:delete val="0"/>
        <c:axPos val="l"/>
        <c:majorGridlines/>
        <c:numFmt formatCode="General" sourceLinked="1"/>
        <c:majorTickMark val="out"/>
        <c:minorTickMark val="none"/>
        <c:tickLblPos val="nextTo"/>
        <c:crossAx val="21710515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Worksheet.xlsx]SUb1,2,3,!PivotTable4</c:name>
    <c:fmtId val="0"/>
  </c:pivotSource>
  <c:chart>
    <c:title>
      <c:tx>
        <c:rich>
          <a:bodyPr/>
          <a:lstStyle/>
          <a:p>
            <a:pPr>
              <a:defRPr/>
            </a:pPr>
            <a:r>
              <a:rPr lang="en-US"/>
              <a:t>Sub1,Sub2,Sub3</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'SUb1,2,3,'!$B$3</c:f>
              <c:strCache>
                <c:ptCount val="1"/>
                <c:pt idx="0">
                  <c:v>Sum of B</c:v>
                </c:pt>
              </c:strCache>
            </c:strRef>
          </c:tx>
          <c:invertIfNegative val="0"/>
          <c:cat>
            <c:strRef>
              <c:f>'SUb1,2,3,'!$A$4:$A$15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'SUb1,2,3,'!$B$4:$B$15</c:f>
              <c:numCache>
                <c:formatCode>General</c:formatCode>
                <c:ptCount val="11"/>
                <c:pt idx="0">
                  <c:v>0</c:v>
                </c:pt>
                <c:pt idx="1">
                  <c:v>30</c:v>
                </c:pt>
                <c:pt idx="2">
                  <c:v>40</c:v>
                </c:pt>
                <c:pt idx="3">
                  <c:v>45</c:v>
                </c:pt>
                <c:pt idx="4">
                  <c:v>48</c:v>
                </c:pt>
                <c:pt idx="5">
                  <c:v>35</c:v>
                </c:pt>
                <c:pt idx="6">
                  <c:v>23</c:v>
                </c:pt>
                <c:pt idx="7">
                  <c:v>36</c:v>
                </c:pt>
                <c:pt idx="8">
                  <c:v>23</c:v>
                </c:pt>
                <c:pt idx="9">
                  <c:v>45</c:v>
                </c:pt>
                <c:pt idx="10">
                  <c:v>37</c:v>
                </c:pt>
              </c:numCache>
            </c:numRef>
          </c:val>
        </c:ser>
        <c:ser>
          <c:idx val="1"/>
          <c:order val="1"/>
          <c:tx>
            <c:strRef>
              <c:f>'SUb1,2,3,'!$C$3</c:f>
              <c:strCache>
                <c:ptCount val="1"/>
                <c:pt idx="0">
                  <c:v>Sum of C</c:v>
                </c:pt>
              </c:strCache>
            </c:strRef>
          </c:tx>
          <c:invertIfNegative val="0"/>
          <c:cat>
            <c:strRef>
              <c:f>'SUb1,2,3,'!$A$4:$A$15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'SUb1,2,3,'!$C$4:$C$15</c:f>
              <c:numCache>
                <c:formatCode>General</c:formatCode>
                <c:ptCount val="11"/>
                <c:pt idx="0">
                  <c:v>0</c:v>
                </c:pt>
                <c:pt idx="1">
                  <c:v>34</c:v>
                </c:pt>
                <c:pt idx="2">
                  <c:v>35</c:v>
                </c:pt>
                <c:pt idx="3">
                  <c:v>36</c:v>
                </c:pt>
                <c:pt idx="4">
                  <c:v>32</c:v>
                </c:pt>
                <c:pt idx="5">
                  <c:v>32</c:v>
                </c:pt>
                <c:pt idx="6">
                  <c:v>31</c:v>
                </c:pt>
                <c:pt idx="7">
                  <c:v>28</c:v>
                </c:pt>
                <c:pt idx="8">
                  <c:v>25</c:v>
                </c:pt>
                <c:pt idx="9">
                  <c:v>27</c:v>
                </c:pt>
                <c:pt idx="10">
                  <c:v>44</c:v>
                </c:pt>
              </c:numCache>
            </c:numRef>
          </c:val>
        </c:ser>
        <c:ser>
          <c:idx val="2"/>
          <c:order val="2"/>
          <c:tx>
            <c:strRef>
              <c:f>'SUb1,2,3,'!$D$3</c:f>
              <c:strCache>
                <c:ptCount val="1"/>
                <c:pt idx="0">
                  <c:v>Sum of D</c:v>
                </c:pt>
              </c:strCache>
            </c:strRef>
          </c:tx>
          <c:invertIfNegative val="0"/>
          <c:cat>
            <c:strRef>
              <c:f>'SUb1,2,3,'!$A$4:$A$15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'SUb1,2,3,'!$D$4:$D$15</c:f>
              <c:numCache>
                <c:formatCode>General</c:formatCode>
                <c:ptCount val="11"/>
                <c:pt idx="0">
                  <c:v>0</c:v>
                </c:pt>
                <c:pt idx="1">
                  <c:v>44</c:v>
                </c:pt>
                <c:pt idx="2">
                  <c:v>45</c:v>
                </c:pt>
                <c:pt idx="3">
                  <c:v>47</c:v>
                </c:pt>
                <c:pt idx="4">
                  <c:v>50</c:v>
                </c:pt>
                <c:pt idx="5">
                  <c:v>43</c:v>
                </c:pt>
                <c:pt idx="6">
                  <c:v>37</c:v>
                </c:pt>
                <c:pt idx="7">
                  <c:v>38</c:v>
                </c:pt>
                <c:pt idx="8">
                  <c:v>40</c:v>
                </c:pt>
                <c:pt idx="9">
                  <c:v>50</c:v>
                </c:pt>
                <c:pt idx="10">
                  <c:v>46</c:v>
                </c:pt>
              </c:numCache>
            </c:numRef>
          </c:val>
        </c:ser>
        <c:dLbls>
          <c:showLegendKey val="0"/>
          <c:showVal val="0"/>
          <c:showCatName val="0"/>
          <c:showSerName val="0"/>
          <c:showPercent val="0"/>
          <c:showBubbleSize val="0"/>
        </c:dLbls>
        <c:gapWidth val="150"/>
        <c:axId val="175142784"/>
        <c:axId val="226914304"/>
      </c:barChart>
      <c:catAx>
        <c:axId val="175142784"/>
        <c:scaling>
          <c:orientation val="minMax"/>
        </c:scaling>
        <c:delete val="0"/>
        <c:axPos val="b"/>
        <c:title>
          <c:tx>
            <c:rich>
              <a:bodyPr/>
              <a:lstStyle/>
              <a:p>
                <a:pPr>
                  <a:defRPr/>
                </a:pPr>
                <a:r>
                  <a:rPr lang="en-US"/>
                  <a:t>SL No</a:t>
                </a:r>
              </a:p>
            </c:rich>
          </c:tx>
          <c:layout/>
          <c:overlay val="0"/>
        </c:title>
        <c:majorTickMark val="none"/>
        <c:minorTickMark val="none"/>
        <c:tickLblPos val="nextTo"/>
        <c:crossAx val="226914304"/>
        <c:crosses val="autoZero"/>
        <c:auto val="1"/>
        <c:lblAlgn val="ctr"/>
        <c:lblOffset val="100"/>
        <c:noMultiLvlLbl val="0"/>
      </c:catAx>
      <c:valAx>
        <c:axId val="226914304"/>
        <c:scaling>
          <c:orientation val="minMax"/>
        </c:scaling>
        <c:delete val="0"/>
        <c:axPos val="l"/>
        <c:majorGridlines/>
        <c:title>
          <c:tx>
            <c:rich>
              <a:bodyPr/>
              <a:lstStyle/>
              <a:p>
                <a:pPr>
                  <a:defRPr/>
                </a:pPr>
                <a:r>
                  <a:rPr lang="en-US"/>
                  <a:t>Total Sum</a:t>
                </a:r>
              </a:p>
            </c:rich>
          </c:tx>
          <c:layout/>
          <c:overlay val="0"/>
        </c:title>
        <c:numFmt formatCode="General" sourceLinked="1"/>
        <c:majorTickMark val="out"/>
        <c:minorTickMark val="none"/>
        <c:tickLblPos val="nextTo"/>
        <c:crossAx val="1751427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Worksheet.xlsx]Sheet10!PivotTable6</c:name>
    <c:fmtId val="0"/>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Sheet10!$B$3</c:f>
              <c:strCache>
                <c:ptCount val="1"/>
                <c:pt idx="0">
                  <c:v>Sum of B</c:v>
                </c:pt>
              </c:strCache>
            </c:strRef>
          </c:tx>
          <c:dLbls>
            <c:spPr/>
            <c:txPr>
              <a:bodyPr/>
              <a:lstStyle/>
              <a:p>
                <a:pPr>
                  <a:defRPr/>
                </a:pPr>
                <a:endParaRPr lang="en-US"/>
              </a:p>
            </c:txPr>
            <c:showLegendKey val="0"/>
            <c:showVal val="0"/>
            <c:showCatName val="0"/>
            <c:showSerName val="0"/>
            <c:showPercent val="1"/>
            <c:showBubbleSize val="0"/>
            <c:showLeaderLines val="1"/>
          </c:dLbls>
          <c:cat>
            <c:strRef>
              <c:f>Sheet10!$A$4:$A$15</c:f>
              <c:strCache>
                <c:ptCount val="11"/>
                <c:pt idx="0">
                  <c:v>Deep</c:v>
                </c:pt>
                <c:pt idx="1">
                  <c:v>Gita</c:v>
                </c:pt>
                <c:pt idx="2">
                  <c:v>Jayesh</c:v>
                </c:pt>
                <c:pt idx="3">
                  <c:v>Jinal</c:v>
                </c:pt>
                <c:pt idx="4">
                  <c:v>Kavita</c:v>
                </c:pt>
                <c:pt idx="5">
                  <c:v>Minal</c:v>
                </c:pt>
                <c:pt idx="6">
                  <c:v>Name</c:v>
                </c:pt>
                <c:pt idx="7">
                  <c:v>Naresh</c:v>
                </c:pt>
                <c:pt idx="8">
                  <c:v>Rima</c:v>
                </c:pt>
                <c:pt idx="9">
                  <c:v>Sara</c:v>
                </c:pt>
                <c:pt idx="10">
                  <c:v>Yash</c:v>
                </c:pt>
              </c:strCache>
            </c:strRef>
          </c:cat>
          <c:val>
            <c:numRef>
              <c:f>Sheet10!$B$4:$B$15</c:f>
              <c:numCache>
                <c:formatCode>General</c:formatCode>
                <c:ptCount val="11"/>
                <c:pt idx="0">
                  <c:v>30</c:v>
                </c:pt>
                <c:pt idx="1">
                  <c:v>35</c:v>
                </c:pt>
                <c:pt idx="2">
                  <c:v>40</c:v>
                </c:pt>
                <c:pt idx="3">
                  <c:v>23</c:v>
                </c:pt>
                <c:pt idx="4">
                  <c:v>36</c:v>
                </c:pt>
                <c:pt idx="5">
                  <c:v>23</c:v>
                </c:pt>
                <c:pt idx="6">
                  <c:v>0</c:v>
                </c:pt>
                <c:pt idx="7">
                  <c:v>45</c:v>
                </c:pt>
                <c:pt idx="8">
                  <c:v>37</c:v>
                </c:pt>
                <c:pt idx="9">
                  <c:v>48</c:v>
                </c:pt>
                <c:pt idx="10">
                  <c:v>45</c:v>
                </c:pt>
              </c:numCache>
            </c:numRef>
          </c:val>
        </c:ser>
        <c:ser>
          <c:idx val="1"/>
          <c:order val="1"/>
          <c:tx>
            <c:strRef>
              <c:f>Sheet10!$C$3</c:f>
              <c:strCache>
                <c:ptCount val="1"/>
                <c:pt idx="0">
                  <c:v>Sum of C</c:v>
                </c:pt>
              </c:strCache>
            </c:strRef>
          </c:tx>
          <c:dLbls>
            <c:spPr/>
            <c:txPr>
              <a:bodyPr/>
              <a:lstStyle/>
              <a:p>
                <a:pPr>
                  <a:defRPr/>
                </a:pPr>
                <a:endParaRPr lang="en-US"/>
              </a:p>
            </c:txPr>
            <c:showLegendKey val="0"/>
            <c:showVal val="0"/>
            <c:showCatName val="0"/>
            <c:showSerName val="0"/>
            <c:showPercent val="1"/>
            <c:showBubbleSize val="0"/>
            <c:showLeaderLines val="1"/>
          </c:dLbls>
          <c:cat>
            <c:strRef>
              <c:f>Sheet10!$A$4:$A$15</c:f>
              <c:strCache>
                <c:ptCount val="11"/>
                <c:pt idx="0">
                  <c:v>Deep</c:v>
                </c:pt>
                <c:pt idx="1">
                  <c:v>Gita</c:v>
                </c:pt>
                <c:pt idx="2">
                  <c:v>Jayesh</c:v>
                </c:pt>
                <c:pt idx="3">
                  <c:v>Jinal</c:v>
                </c:pt>
                <c:pt idx="4">
                  <c:v>Kavita</c:v>
                </c:pt>
                <c:pt idx="5">
                  <c:v>Minal</c:v>
                </c:pt>
                <c:pt idx="6">
                  <c:v>Name</c:v>
                </c:pt>
                <c:pt idx="7">
                  <c:v>Naresh</c:v>
                </c:pt>
                <c:pt idx="8">
                  <c:v>Rima</c:v>
                </c:pt>
                <c:pt idx="9">
                  <c:v>Sara</c:v>
                </c:pt>
                <c:pt idx="10">
                  <c:v>Yash</c:v>
                </c:pt>
              </c:strCache>
            </c:strRef>
          </c:cat>
          <c:val>
            <c:numRef>
              <c:f>Sheet10!$C$4:$C$15</c:f>
              <c:numCache>
                <c:formatCode>General</c:formatCode>
                <c:ptCount val="11"/>
                <c:pt idx="0">
                  <c:v>34</c:v>
                </c:pt>
                <c:pt idx="1">
                  <c:v>32</c:v>
                </c:pt>
                <c:pt idx="2">
                  <c:v>35</c:v>
                </c:pt>
                <c:pt idx="3">
                  <c:v>31</c:v>
                </c:pt>
                <c:pt idx="4">
                  <c:v>28</c:v>
                </c:pt>
                <c:pt idx="5">
                  <c:v>25</c:v>
                </c:pt>
                <c:pt idx="6">
                  <c:v>0</c:v>
                </c:pt>
                <c:pt idx="7">
                  <c:v>27</c:v>
                </c:pt>
                <c:pt idx="8">
                  <c:v>44</c:v>
                </c:pt>
                <c:pt idx="9">
                  <c:v>32</c:v>
                </c:pt>
                <c:pt idx="10">
                  <c:v>36</c:v>
                </c:pt>
              </c:numCache>
            </c:numRef>
          </c:val>
        </c:ser>
        <c:ser>
          <c:idx val="2"/>
          <c:order val="2"/>
          <c:tx>
            <c:strRef>
              <c:f>Sheet10!$D$3</c:f>
              <c:strCache>
                <c:ptCount val="1"/>
                <c:pt idx="0">
                  <c:v>Sum of D</c:v>
                </c:pt>
              </c:strCache>
            </c:strRef>
          </c:tx>
          <c:dLbls>
            <c:spPr/>
            <c:txPr>
              <a:bodyPr/>
              <a:lstStyle/>
              <a:p>
                <a:pPr>
                  <a:defRPr/>
                </a:pPr>
                <a:endParaRPr lang="en-US"/>
              </a:p>
            </c:txPr>
            <c:showLegendKey val="0"/>
            <c:showVal val="0"/>
            <c:showCatName val="0"/>
            <c:showSerName val="0"/>
            <c:showPercent val="1"/>
            <c:showBubbleSize val="0"/>
            <c:showLeaderLines val="1"/>
          </c:dLbls>
          <c:cat>
            <c:strRef>
              <c:f>Sheet10!$A$4:$A$15</c:f>
              <c:strCache>
                <c:ptCount val="11"/>
                <c:pt idx="0">
                  <c:v>Deep</c:v>
                </c:pt>
                <c:pt idx="1">
                  <c:v>Gita</c:v>
                </c:pt>
                <c:pt idx="2">
                  <c:v>Jayesh</c:v>
                </c:pt>
                <c:pt idx="3">
                  <c:v>Jinal</c:v>
                </c:pt>
                <c:pt idx="4">
                  <c:v>Kavita</c:v>
                </c:pt>
                <c:pt idx="5">
                  <c:v>Minal</c:v>
                </c:pt>
                <c:pt idx="6">
                  <c:v>Name</c:v>
                </c:pt>
                <c:pt idx="7">
                  <c:v>Naresh</c:v>
                </c:pt>
                <c:pt idx="8">
                  <c:v>Rima</c:v>
                </c:pt>
                <c:pt idx="9">
                  <c:v>Sara</c:v>
                </c:pt>
                <c:pt idx="10">
                  <c:v>Yash</c:v>
                </c:pt>
              </c:strCache>
            </c:strRef>
          </c:cat>
          <c:val>
            <c:numRef>
              <c:f>Sheet10!$D$4:$D$15</c:f>
              <c:numCache>
                <c:formatCode>General</c:formatCode>
                <c:ptCount val="11"/>
                <c:pt idx="0">
                  <c:v>44</c:v>
                </c:pt>
                <c:pt idx="1">
                  <c:v>43</c:v>
                </c:pt>
                <c:pt idx="2">
                  <c:v>45</c:v>
                </c:pt>
                <c:pt idx="3">
                  <c:v>37</c:v>
                </c:pt>
                <c:pt idx="4">
                  <c:v>38</c:v>
                </c:pt>
                <c:pt idx="5">
                  <c:v>40</c:v>
                </c:pt>
                <c:pt idx="6">
                  <c:v>0</c:v>
                </c:pt>
                <c:pt idx="7">
                  <c:v>50</c:v>
                </c:pt>
                <c:pt idx="8">
                  <c:v>46</c:v>
                </c:pt>
                <c:pt idx="9">
                  <c:v>50</c:v>
                </c:pt>
                <c:pt idx="10">
                  <c:v>47</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Worksheet.xlsx]SUB 12!PivotTable3</c:name>
    <c:fmtId val="2"/>
  </c:pivotSource>
  <c:chart>
    <c:title>
      <c:tx>
        <c:rich>
          <a:bodyPr/>
          <a:lstStyle/>
          <a:p>
            <a:pPr>
              <a:defRPr/>
            </a:pPr>
            <a:r>
              <a:rPr lang="en-US"/>
              <a:t>SUB 1 and SUB 2 </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'SUB 12'!$B$3</c:f>
              <c:strCache>
                <c:ptCount val="1"/>
                <c:pt idx="0">
                  <c:v>Sum of D</c:v>
                </c:pt>
              </c:strCache>
            </c:strRef>
          </c:tx>
          <c:marker>
            <c:symbol val="none"/>
          </c:marker>
          <c:cat>
            <c:strRef>
              <c:f>'SUB 12'!$A$4:$A$13</c:f>
              <c:strCache>
                <c:ptCount val="9"/>
                <c:pt idx="0">
                  <c:v>23</c:v>
                </c:pt>
                <c:pt idx="1">
                  <c:v>30</c:v>
                </c:pt>
                <c:pt idx="2">
                  <c:v>35</c:v>
                </c:pt>
                <c:pt idx="3">
                  <c:v>36</c:v>
                </c:pt>
                <c:pt idx="4">
                  <c:v>37</c:v>
                </c:pt>
                <c:pt idx="5">
                  <c:v>40</c:v>
                </c:pt>
                <c:pt idx="6">
                  <c:v>45</c:v>
                </c:pt>
                <c:pt idx="7">
                  <c:v>48</c:v>
                </c:pt>
                <c:pt idx="8">
                  <c:v>SUB 1</c:v>
                </c:pt>
              </c:strCache>
            </c:strRef>
          </c:cat>
          <c:val>
            <c:numRef>
              <c:f>'SUB 12'!$B$4:$B$13</c:f>
              <c:numCache>
                <c:formatCode>General</c:formatCode>
                <c:ptCount val="9"/>
                <c:pt idx="0">
                  <c:v>77</c:v>
                </c:pt>
                <c:pt idx="1">
                  <c:v>44</c:v>
                </c:pt>
                <c:pt idx="2">
                  <c:v>43</c:v>
                </c:pt>
                <c:pt idx="3">
                  <c:v>38</c:v>
                </c:pt>
                <c:pt idx="4">
                  <c:v>46</c:v>
                </c:pt>
                <c:pt idx="5">
                  <c:v>45</c:v>
                </c:pt>
                <c:pt idx="6">
                  <c:v>97</c:v>
                </c:pt>
                <c:pt idx="7">
                  <c:v>50</c:v>
                </c:pt>
                <c:pt idx="8">
                  <c:v>0</c:v>
                </c:pt>
              </c:numCache>
            </c:numRef>
          </c:val>
          <c:smooth val="0"/>
        </c:ser>
        <c:ser>
          <c:idx val="1"/>
          <c:order val="1"/>
          <c:tx>
            <c:strRef>
              <c:f>'SUB 12'!$C$3</c:f>
              <c:strCache>
                <c:ptCount val="1"/>
                <c:pt idx="0">
                  <c:v>Sum of SL</c:v>
                </c:pt>
              </c:strCache>
            </c:strRef>
          </c:tx>
          <c:marker>
            <c:symbol val="none"/>
          </c:marker>
          <c:cat>
            <c:strRef>
              <c:f>'SUB 12'!$A$4:$A$13</c:f>
              <c:strCache>
                <c:ptCount val="9"/>
                <c:pt idx="0">
                  <c:v>23</c:v>
                </c:pt>
                <c:pt idx="1">
                  <c:v>30</c:v>
                </c:pt>
                <c:pt idx="2">
                  <c:v>35</c:v>
                </c:pt>
                <c:pt idx="3">
                  <c:v>36</c:v>
                </c:pt>
                <c:pt idx="4">
                  <c:v>37</c:v>
                </c:pt>
                <c:pt idx="5">
                  <c:v>40</c:v>
                </c:pt>
                <c:pt idx="6">
                  <c:v>45</c:v>
                </c:pt>
                <c:pt idx="7">
                  <c:v>48</c:v>
                </c:pt>
                <c:pt idx="8">
                  <c:v>SUB 1</c:v>
                </c:pt>
              </c:strCache>
            </c:strRef>
          </c:cat>
          <c:val>
            <c:numRef>
              <c:f>'SUB 12'!$C$4:$C$13</c:f>
              <c:numCache>
                <c:formatCode>General</c:formatCode>
                <c:ptCount val="9"/>
                <c:pt idx="0">
                  <c:v>16</c:v>
                </c:pt>
                <c:pt idx="1">
                  <c:v>2</c:v>
                </c:pt>
                <c:pt idx="2">
                  <c:v>6</c:v>
                </c:pt>
                <c:pt idx="3">
                  <c:v>8</c:v>
                </c:pt>
                <c:pt idx="4">
                  <c:v>11</c:v>
                </c:pt>
                <c:pt idx="5">
                  <c:v>3</c:v>
                </c:pt>
                <c:pt idx="6">
                  <c:v>14</c:v>
                </c:pt>
                <c:pt idx="7">
                  <c:v>5</c:v>
                </c:pt>
                <c:pt idx="8">
                  <c:v>1</c:v>
                </c:pt>
              </c:numCache>
            </c:numRef>
          </c:val>
          <c:smooth val="0"/>
        </c:ser>
        <c:dLbls>
          <c:showLegendKey val="0"/>
          <c:showVal val="0"/>
          <c:showCatName val="0"/>
          <c:showSerName val="0"/>
          <c:showPercent val="0"/>
          <c:showBubbleSize val="0"/>
        </c:dLbls>
        <c:marker val="1"/>
        <c:smooth val="0"/>
        <c:axId val="174877696"/>
        <c:axId val="176487424"/>
      </c:lineChart>
      <c:catAx>
        <c:axId val="174877696"/>
        <c:scaling>
          <c:orientation val="minMax"/>
        </c:scaling>
        <c:delete val="0"/>
        <c:axPos val="b"/>
        <c:majorTickMark val="out"/>
        <c:minorTickMark val="none"/>
        <c:tickLblPos val="nextTo"/>
        <c:crossAx val="176487424"/>
        <c:crosses val="autoZero"/>
        <c:auto val="1"/>
        <c:lblAlgn val="ctr"/>
        <c:lblOffset val="100"/>
        <c:noMultiLvlLbl val="0"/>
      </c:catAx>
      <c:valAx>
        <c:axId val="176487424"/>
        <c:scaling>
          <c:orientation val="minMax"/>
        </c:scaling>
        <c:delete val="0"/>
        <c:axPos val="l"/>
        <c:majorGridlines/>
        <c:numFmt formatCode="General" sourceLinked="1"/>
        <c:majorTickMark val="out"/>
        <c:minorTickMark val="none"/>
        <c:tickLblPos val="nextTo"/>
        <c:crossAx val="174877696"/>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Worksheet.xlsx]SUb1,2,3,!PivotTable4</c:name>
    <c:fmtId val="2"/>
  </c:pivotSource>
  <c:chart>
    <c:title>
      <c:tx>
        <c:rich>
          <a:bodyPr/>
          <a:lstStyle/>
          <a:p>
            <a:pPr>
              <a:defRPr/>
            </a:pPr>
            <a:r>
              <a:rPr lang="en-US"/>
              <a:t>Sub1,Sub2,Sub3</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barChart>
        <c:barDir val="col"/>
        <c:grouping val="clustered"/>
        <c:varyColors val="0"/>
        <c:ser>
          <c:idx val="0"/>
          <c:order val="0"/>
          <c:tx>
            <c:strRef>
              <c:f>'SUb1,2,3,'!$B$3</c:f>
              <c:strCache>
                <c:ptCount val="1"/>
                <c:pt idx="0">
                  <c:v>Sum of B</c:v>
                </c:pt>
              </c:strCache>
            </c:strRef>
          </c:tx>
          <c:invertIfNegative val="0"/>
          <c:cat>
            <c:strRef>
              <c:f>'SUb1,2,3,'!$A$4:$A$15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'SUb1,2,3,'!$B$4:$B$15</c:f>
              <c:numCache>
                <c:formatCode>General</c:formatCode>
                <c:ptCount val="11"/>
                <c:pt idx="0">
                  <c:v>0</c:v>
                </c:pt>
                <c:pt idx="1">
                  <c:v>30</c:v>
                </c:pt>
                <c:pt idx="2">
                  <c:v>40</c:v>
                </c:pt>
                <c:pt idx="3">
                  <c:v>45</c:v>
                </c:pt>
                <c:pt idx="4">
                  <c:v>48</c:v>
                </c:pt>
                <c:pt idx="5">
                  <c:v>35</c:v>
                </c:pt>
                <c:pt idx="6">
                  <c:v>23</c:v>
                </c:pt>
                <c:pt idx="7">
                  <c:v>36</c:v>
                </c:pt>
                <c:pt idx="8">
                  <c:v>23</c:v>
                </c:pt>
                <c:pt idx="9">
                  <c:v>45</c:v>
                </c:pt>
                <c:pt idx="10">
                  <c:v>37</c:v>
                </c:pt>
              </c:numCache>
            </c:numRef>
          </c:val>
        </c:ser>
        <c:ser>
          <c:idx val="1"/>
          <c:order val="1"/>
          <c:tx>
            <c:strRef>
              <c:f>'SUb1,2,3,'!$C$3</c:f>
              <c:strCache>
                <c:ptCount val="1"/>
                <c:pt idx="0">
                  <c:v>Sum of C</c:v>
                </c:pt>
              </c:strCache>
            </c:strRef>
          </c:tx>
          <c:invertIfNegative val="0"/>
          <c:cat>
            <c:strRef>
              <c:f>'SUb1,2,3,'!$A$4:$A$15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'SUb1,2,3,'!$C$4:$C$15</c:f>
              <c:numCache>
                <c:formatCode>General</c:formatCode>
                <c:ptCount val="11"/>
                <c:pt idx="0">
                  <c:v>0</c:v>
                </c:pt>
                <c:pt idx="1">
                  <c:v>34</c:v>
                </c:pt>
                <c:pt idx="2">
                  <c:v>35</c:v>
                </c:pt>
                <c:pt idx="3">
                  <c:v>36</c:v>
                </c:pt>
                <c:pt idx="4">
                  <c:v>32</c:v>
                </c:pt>
                <c:pt idx="5">
                  <c:v>32</c:v>
                </c:pt>
                <c:pt idx="6">
                  <c:v>31</c:v>
                </c:pt>
                <c:pt idx="7">
                  <c:v>28</c:v>
                </c:pt>
                <c:pt idx="8">
                  <c:v>25</c:v>
                </c:pt>
                <c:pt idx="9">
                  <c:v>27</c:v>
                </c:pt>
                <c:pt idx="10">
                  <c:v>44</c:v>
                </c:pt>
              </c:numCache>
            </c:numRef>
          </c:val>
        </c:ser>
        <c:ser>
          <c:idx val="2"/>
          <c:order val="2"/>
          <c:tx>
            <c:strRef>
              <c:f>'SUb1,2,3,'!$D$3</c:f>
              <c:strCache>
                <c:ptCount val="1"/>
                <c:pt idx="0">
                  <c:v>Sum of D</c:v>
                </c:pt>
              </c:strCache>
            </c:strRef>
          </c:tx>
          <c:invertIfNegative val="0"/>
          <c:cat>
            <c:strRef>
              <c:f>'SUb1,2,3,'!$A$4:$A$15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'SUb1,2,3,'!$D$4:$D$15</c:f>
              <c:numCache>
                <c:formatCode>General</c:formatCode>
                <c:ptCount val="11"/>
                <c:pt idx="0">
                  <c:v>0</c:v>
                </c:pt>
                <c:pt idx="1">
                  <c:v>44</c:v>
                </c:pt>
                <c:pt idx="2">
                  <c:v>45</c:v>
                </c:pt>
                <c:pt idx="3">
                  <c:v>47</c:v>
                </c:pt>
                <c:pt idx="4">
                  <c:v>50</c:v>
                </c:pt>
                <c:pt idx="5">
                  <c:v>43</c:v>
                </c:pt>
                <c:pt idx="6">
                  <c:v>37</c:v>
                </c:pt>
                <c:pt idx="7">
                  <c:v>38</c:v>
                </c:pt>
                <c:pt idx="8">
                  <c:v>40</c:v>
                </c:pt>
                <c:pt idx="9">
                  <c:v>50</c:v>
                </c:pt>
                <c:pt idx="10">
                  <c:v>46</c:v>
                </c:pt>
              </c:numCache>
            </c:numRef>
          </c:val>
        </c:ser>
        <c:dLbls>
          <c:showLegendKey val="0"/>
          <c:showVal val="0"/>
          <c:showCatName val="0"/>
          <c:showSerName val="0"/>
          <c:showPercent val="0"/>
          <c:showBubbleSize val="0"/>
        </c:dLbls>
        <c:gapWidth val="150"/>
        <c:axId val="259682304"/>
        <c:axId val="259684224"/>
      </c:barChart>
      <c:catAx>
        <c:axId val="259682304"/>
        <c:scaling>
          <c:orientation val="minMax"/>
        </c:scaling>
        <c:delete val="0"/>
        <c:axPos val="b"/>
        <c:title>
          <c:tx>
            <c:rich>
              <a:bodyPr/>
              <a:lstStyle/>
              <a:p>
                <a:pPr>
                  <a:defRPr/>
                </a:pPr>
                <a:r>
                  <a:rPr lang="en-US"/>
                  <a:t>SL No</a:t>
                </a:r>
              </a:p>
            </c:rich>
          </c:tx>
          <c:layout/>
          <c:overlay val="0"/>
        </c:title>
        <c:majorTickMark val="none"/>
        <c:minorTickMark val="none"/>
        <c:tickLblPos val="nextTo"/>
        <c:crossAx val="259684224"/>
        <c:crosses val="autoZero"/>
        <c:auto val="1"/>
        <c:lblAlgn val="ctr"/>
        <c:lblOffset val="100"/>
        <c:noMultiLvlLbl val="0"/>
      </c:catAx>
      <c:valAx>
        <c:axId val="259684224"/>
        <c:scaling>
          <c:orientation val="minMax"/>
        </c:scaling>
        <c:delete val="0"/>
        <c:axPos val="l"/>
        <c:majorGridlines/>
        <c:title>
          <c:tx>
            <c:rich>
              <a:bodyPr/>
              <a:lstStyle/>
              <a:p>
                <a:pPr>
                  <a:defRPr/>
                </a:pPr>
                <a:r>
                  <a:rPr lang="en-US"/>
                  <a:t>Total Sum</a:t>
                </a:r>
              </a:p>
            </c:rich>
          </c:tx>
          <c:layout/>
          <c:overlay val="0"/>
        </c:title>
        <c:numFmt formatCode="General" sourceLinked="1"/>
        <c:majorTickMark val="out"/>
        <c:minorTickMark val="none"/>
        <c:tickLblPos val="nextTo"/>
        <c:crossAx val="2596823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Worksheet.xlsx]Sheet10!PivotTable6</c:name>
    <c:fmtId val="2"/>
  </c:pivotSource>
  <c:chart>
    <c:title>
      <c:layout/>
      <c:overlay val="0"/>
    </c:title>
    <c:autoTitleDeleted val="0"/>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spPr/>
          <c:txPr>
            <a:bodyPr/>
            <a:lstStyle/>
            <a:p>
              <a:pPr>
                <a:defRPr/>
              </a:pPr>
              <a:endParaRPr lang="en-US"/>
            </a:p>
          </c:txPr>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marker>
          <c:symbol val="none"/>
        </c:marker>
        <c:dLbl>
          <c:idx val="0"/>
          <c:spPr/>
          <c:txPr>
            <a:bodyPr/>
            <a:lstStyle/>
            <a:p>
              <a:pPr>
                <a:defRPr/>
              </a:pPr>
              <a:endParaRPr lang="en-US"/>
            </a:p>
          </c:txPr>
          <c:showLegendKey val="0"/>
          <c:showVal val="0"/>
          <c:showCatName val="0"/>
          <c:showSerName val="0"/>
          <c:showPercent val="1"/>
          <c:showBubbleSize val="0"/>
        </c:dLbl>
      </c:pivotFmt>
      <c:pivotFmt>
        <c:idx val="5"/>
        <c:marker>
          <c:symbol val="none"/>
        </c:marker>
        <c:dLbl>
          <c:idx val="0"/>
          <c:spPr/>
          <c:txPr>
            <a:bodyPr/>
            <a:lstStyle/>
            <a:p>
              <a:pPr>
                <a:defRPr/>
              </a:pPr>
              <a:endParaRPr lang="en-US"/>
            </a:p>
          </c:txPr>
          <c:showLegendKey val="0"/>
          <c:showVal val="0"/>
          <c:showCatName val="0"/>
          <c:showSerName val="0"/>
          <c:showPercent val="1"/>
          <c:showBubbleSize val="0"/>
        </c:dLbl>
      </c:pivotFmt>
      <c:pivotFmt>
        <c:idx val="6"/>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7"/>
        <c:marker>
          <c:symbol val="none"/>
        </c:marker>
        <c:dLbl>
          <c:idx val="0"/>
          <c:spPr/>
          <c:txPr>
            <a:bodyPr/>
            <a:lstStyle/>
            <a:p>
              <a:pPr>
                <a:defRPr/>
              </a:pPr>
              <a:endParaRPr lang="en-US"/>
            </a:p>
          </c:txPr>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Sheet10!$B$3</c:f>
              <c:strCache>
                <c:ptCount val="1"/>
                <c:pt idx="0">
                  <c:v>Sum of B</c:v>
                </c:pt>
              </c:strCache>
            </c:strRef>
          </c:tx>
          <c:dLbls>
            <c:spPr/>
            <c:txPr>
              <a:bodyPr/>
              <a:lstStyle/>
              <a:p>
                <a:pPr>
                  <a:defRPr/>
                </a:pPr>
                <a:endParaRPr lang="en-US"/>
              </a:p>
            </c:txPr>
            <c:showLegendKey val="0"/>
            <c:showVal val="0"/>
            <c:showCatName val="0"/>
            <c:showSerName val="0"/>
            <c:showPercent val="1"/>
            <c:showBubbleSize val="0"/>
            <c:showLeaderLines val="1"/>
          </c:dLbls>
          <c:cat>
            <c:strRef>
              <c:f>Sheet10!$A$4:$A$15</c:f>
              <c:strCache>
                <c:ptCount val="11"/>
                <c:pt idx="0">
                  <c:v>Deep</c:v>
                </c:pt>
                <c:pt idx="1">
                  <c:v>Gita</c:v>
                </c:pt>
                <c:pt idx="2">
                  <c:v>Jayesh</c:v>
                </c:pt>
                <c:pt idx="3">
                  <c:v>Jinal</c:v>
                </c:pt>
                <c:pt idx="4">
                  <c:v>Kavita</c:v>
                </c:pt>
                <c:pt idx="5">
                  <c:v>Minal</c:v>
                </c:pt>
                <c:pt idx="6">
                  <c:v>Name</c:v>
                </c:pt>
                <c:pt idx="7">
                  <c:v>Naresh</c:v>
                </c:pt>
                <c:pt idx="8">
                  <c:v>Rima</c:v>
                </c:pt>
                <c:pt idx="9">
                  <c:v>Sara</c:v>
                </c:pt>
                <c:pt idx="10">
                  <c:v>Yash</c:v>
                </c:pt>
              </c:strCache>
            </c:strRef>
          </c:cat>
          <c:val>
            <c:numRef>
              <c:f>Sheet10!$B$4:$B$15</c:f>
              <c:numCache>
                <c:formatCode>General</c:formatCode>
                <c:ptCount val="11"/>
                <c:pt idx="0">
                  <c:v>30</c:v>
                </c:pt>
                <c:pt idx="1">
                  <c:v>35</c:v>
                </c:pt>
                <c:pt idx="2">
                  <c:v>40</c:v>
                </c:pt>
                <c:pt idx="3">
                  <c:v>23</c:v>
                </c:pt>
                <c:pt idx="4">
                  <c:v>36</c:v>
                </c:pt>
                <c:pt idx="5">
                  <c:v>23</c:v>
                </c:pt>
                <c:pt idx="6">
                  <c:v>0</c:v>
                </c:pt>
                <c:pt idx="7">
                  <c:v>45</c:v>
                </c:pt>
                <c:pt idx="8">
                  <c:v>37</c:v>
                </c:pt>
                <c:pt idx="9">
                  <c:v>48</c:v>
                </c:pt>
                <c:pt idx="10">
                  <c:v>45</c:v>
                </c:pt>
              </c:numCache>
            </c:numRef>
          </c:val>
        </c:ser>
        <c:ser>
          <c:idx val="1"/>
          <c:order val="1"/>
          <c:tx>
            <c:strRef>
              <c:f>Sheet10!$C$3</c:f>
              <c:strCache>
                <c:ptCount val="1"/>
                <c:pt idx="0">
                  <c:v>Sum of C</c:v>
                </c:pt>
              </c:strCache>
            </c:strRef>
          </c:tx>
          <c:dLbls>
            <c:spPr/>
            <c:txPr>
              <a:bodyPr/>
              <a:lstStyle/>
              <a:p>
                <a:pPr>
                  <a:defRPr/>
                </a:pPr>
                <a:endParaRPr lang="en-US"/>
              </a:p>
            </c:txPr>
            <c:showLegendKey val="0"/>
            <c:showVal val="0"/>
            <c:showCatName val="0"/>
            <c:showSerName val="0"/>
            <c:showPercent val="1"/>
            <c:showBubbleSize val="0"/>
            <c:showLeaderLines val="1"/>
          </c:dLbls>
          <c:cat>
            <c:strRef>
              <c:f>Sheet10!$A$4:$A$15</c:f>
              <c:strCache>
                <c:ptCount val="11"/>
                <c:pt idx="0">
                  <c:v>Deep</c:v>
                </c:pt>
                <c:pt idx="1">
                  <c:v>Gita</c:v>
                </c:pt>
                <c:pt idx="2">
                  <c:v>Jayesh</c:v>
                </c:pt>
                <c:pt idx="3">
                  <c:v>Jinal</c:v>
                </c:pt>
                <c:pt idx="4">
                  <c:v>Kavita</c:v>
                </c:pt>
                <c:pt idx="5">
                  <c:v>Minal</c:v>
                </c:pt>
                <c:pt idx="6">
                  <c:v>Name</c:v>
                </c:pt>
                <c:pt idx="7">
                  <c:v>Naresh</c:v>
                </c:pt>
                <c:pt idx="8">
                  <c:v>Rima</c:v>
                </c:pt>
                <c:pt idx="9">
                  <c:v>Sara</c:v>
                </c:pt>
                <c:pt idx="10">
                  <c:v>Yash</c:v>
                </c:pt>
              </c:strCache>
            </c:strRef>
          </c:cat>
          <c:val>
            <c:numRef>
              <c:f>Sheet10!$C$4:$C$15</c:f>
              <c:numCache>
                <c:formatCode>General</c:formatCode>
                <c:ptCount val="11"/>
                <c:pt idx="0">
                  <c:v>34</c:v>
                </c:pt>
                <c:pt idx="1">
                  <c:v>32</c:v>
                </c:pt>
                <c:pt idx="2">
                  <c:v>35</c:v>
                </c:pt>
                <c:pt idx="3">
                  <c:v>31</c:v>
                </c:pt>
                <c:pt idx="4">
                  <c:v>28</c:v>
                </c:pt>
                <c:pt idx="5">
                  <c:v>25</c:v>
                </c:pt>
                <c:pt idx="6">
                  <c:v>0</c:v>
                </c:pt>
                <c:pt idx="7">
                  <c:v>27</c:v>
                </c:pt>
                <c:pt idx="8">
                  <c:v>44</c:v>
                </c:pt>
                <c:pt idx="9">
                  <c:v>32</c:v>
                </c:pt>
                <c:pt idx="10">
                  <c:v>36</c:v>
                </c:pt>
              </c:numCache>
            </c:numRef>
          </c:val>
        </c:ser>
        <c:ser>
          <c:idx val="2"/>
          <c:order val="2"/>
          <c:tx>
            <c:strRef>
              <c:f>Sheet10!$D$3</c:f>
              <c:strCache>
                <c:ptCount val="1"/>
                <c:pt idx="0">
                  <c:v>Sum of D</c:v>
                </c:pt>
              </c:strCache>
            </c:strRef>
          </c:tx>
          <c:dLbls>
            <c:spPr/>
            <c:txPr>
              <a:bodyPr/>
              <a:lstStyle/>
              <a:p>
                <a:pPr>
                  <a:defRPr/>
                </a:pPr>
                <a:endParaRPr lang="en-US"/>
              </a:p>
            </c:txPr>
            <c:showLegendKey val="0"/>
            <c:showVal val="0"/>
            <c:showCatName val="0"/>
            <c:showSerName val="0"/>
            <c:showPercent val="1"/>
            <c:showBubbleSize val="0"/>
            <c:showLeaderLines val="1"/>
          </c:dLbls>
          <c:cat>
            <c:strRef>
              <c:f>Sheet10!$A$4:$A$15</c:f>
              <c:strCache>
                <c:ptCount val="11"/>
                <c:pt idx="0">
                  <c:v>Deep</c:v>
                </c:pt>
                <c:pt idx="1">
                  <c:v>Gita</c:v>
                </c:pt>
                <c:pt idx="2">
                  <c:v>Jayesh</c:v>
                </c:pt>
                <c:pt idx="3">
                  <c:v>Jinal</c:v>
                </c:pt>
                <c:pt idx="4">
                  <c:v>Kavita</c:v>
                </c:pt>
                <c:pt idx="5">
                  <c:v>Minal</c:v>
                </c:pt>
                <c:pt idx="6">
                  <c:v>Name</c:v>
                </c:pt>
                <c:pt idx="7">
                  <c:v>Naresh</c:v>
                </c:pt>
                <c:pt idx="8">
                  <c:v>Rima</c:v>
                </c:pt>
                <c:pt idx="9">
                  <c:v>Sara</c:v>
                </c:pt>
                <c:pt idx="10">
                  <c:v>Yash</c:v>
                </c:pt>
              </c:strCache>
            </c:strRef>
          </c:cat>
          <c:val>
            <c:numRef>
              <c:f>Sheet10!$D$4:$D$15</c:f>
              <c:numCache>
                <c:formatCode>General</c:formatCode>
                <c:ptCount val="11"/>
                <c:pt idx="0">
                  <c:v>44</c:v>
                </c:pt>
                <c:pt idx="1">
                  <c:v>43</c:v>
                </c:pt>
                <c:pt idx="2">
                  <c:v>45</c:v>
                </c:pt>
                <c:pt idx="3">
                  <c:v>37</c:v>
                </c:pt>
                <c:pt idx="4">
                  <c:v>38</c:v>
                </c:pt>
                <c:pt idx="5">
                  <c:v>40</c:v>
                </c:pt>
                <c:pt idx="6">
                  <c:v>0</c:v>
                </c:pt>
                <c:pt idx="7">
                  <c:v>50</c:v>
                </c:pt>
                <c:pt idx="8">
                  <c:v>46</c:v>
                </c:pt>
                <c:pt idx="9">
                  <c:v>50</c:v>
                </c:pt>
                <c:pt idx="10">
                  <c:v>47</c:v>
                </c:pt>
              </c:numCache>
            </c:numRef>
          </c:val>
        </c:ser>
        <c:dLbls>
          <c:showLegendKey val="0"/>
          <c:showVal val="0"/>
          <c:showCatName val="0"/>
          <c:showSerName val="0"/>
          <c:showPercent val="1"/>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2</xdr:row>
      <xdr:rowOff>180975</xdr:rowOff>
    </xdr:from>
    <xdr:to>
      <xdr:col>11</xdr:col>
      <xdr:colOff>476250</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3</xdr:row>
      <xdr:rowOff>123825</xdr:rowOff>
    </xdr:from>
    <xdr:to>
      <xdr:col>13</xdr:col>
      <xdr:colOff>457200</xdr:colOff>
      <xdr:row>18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457200</xdr:colOff>
      <xdr:row>3</xdr:row>
      <xdr:rowOff>152400</xdr:rowOff>
    </xdr:from>
    <xdr:to>
      <xdr:col>13</xdr:col>
      <xdr:colOff>152400</xdr:colOff>
      <xdr:row>18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57150</xdr:rowOff>
    </xdr:from>
    <xdr:to>
      <xdr:col>19</xdr:col>
      <xdr:colOff>542925</xdr:colOff>
      <xdr:row>2</xdr:row>
      <xdr:rowOff>123825</xdr:rowOff>
    </xdr:to>
    <xdr:sp macro="" textlink="">
      <xdr:nvSpPr>
        <xdr:cNvPr id="2" name="Rounded Rectangle 1"/>
        <xdr:cNvSpPr/>
      </xdr:nvSpPr>
      <xdr:spPr>
        <a:xfrm>
          <a:off x="114300" y="57150"/>
          <a:ext cx="12011025" cy="447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Times New Roman" pitchFamily="18" charset="0"/>
              <a:cs typeface="Times New Roman" pitchFamily="18" charset="0"/>
            </a:rPr>
            <a:t>MIS Report </a:t>
          </a:r>
        </a:p>
      </xdr:txBody>
    </xdr:sp>
    <xdr:clientData/>
  </xdr:twoCellAnchor>
  <xdr:twoCellAnchor>
    <xdr:from>
      <xdr:col>5</xdr:col>
      <xdr:colOff>561975</xdr:colOff>
      <xdr:row>3</xdr:row>
      <xdr:rowOff>152400</xdr:rowOff>
    </xdr:from>
    <xdr:to>
      <xdr:col>12</xdr:col>
      <xdr:colOff>142875</xdr:colOff>
      <xdr:row>17</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561975</xdr:colOff>
      <xdr:row>3</xdr:row>
      <xdr:rowOff>161925</xdr:rowOff>
    </xdr:from>
    <xdr:to>
      <xdr:col>19</xdr:col>
      <xdr:colOff>295275</xdr:colOff>
      <xdr:row>16</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4</xdr:row>
      <xdr:rowOff>9525</xdr:rowOff>
    </xdr:from>
    <xdr:to>
      <xdr:col>5</xdr:col>
      <xdr:colOff>257175</xdr:colOff>
      <xdr:row>17</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438150</xdr:colOff>
      <xdr:row>17</xdr:row>
      <xdr:rowOff>171450</xdr:rowOff>
    </xdr:from>
    <xdr:to>
      <xdr:col>3</xdr:col>
      <xdr:colOff>438150</xdr:colOff>
      <xdr:row>31</xdr:row>
      <xdr:rowOff>28575</xdr:rowOff>
    </xdr:to>
    <mc:AlternateContent xmlns:mc="http://schemas.openxmlformats.org/markup-compatibility/2006">
      <mc:Choice xmlns:a14="http://schemas.microsoft.com/office/drawing/2010/main" Requires="a14">
        <xdr:graphicFrame macro="">
          <xdr:nvGraphicFramePr>
            <xdr:cNvPr id="23" name="SL"/>
            <xdr:cNvGraphicFramePr/>
          </xdr:nvGraphicFramePr>
          <xdr:xfrm>
            <a:off x="0" y="0"/>
            <a:ext cx="0" cy="0"/>
          </xdr:xfrm>
          <a:graphic>
            <a:graphicData uri="http://schemas.microsoft.com/office/drawing/2010/slicer">
              <sle:slicer xmlns:sle="http://schemas.microsoft.com/office/drawing/2010/slicer" name="SL"/>
            </a:graphicData>
          </a:graphic>
        </xdr:graphicFrame>
      </mc:Choice>
      <mc:Fallback>
        <xdr:sp macro="" textlink="">
          <xdr:nvSpPr>
            <xdr:cNvPr id="0" name=""/>
            <xdr:cNvSpPr>
              <a:spLocks noTextEdit="1"/>
            </xdr:cNvSpPr>
          </xdr:nvSpPr>
          <xdr:spPr>
            <a:xfrm>
              <a:off x="438150" y="3409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161925</xdr:colOff>
      <xdr:row>18</xdr:row>
      <xdr:rowOff>0</xdr:rowOff>
    </xdr:from>
    <xdr:to>
      <xdr:col>7</xdr:col>
      <xdr:colOff>161925</xdr:colOff>
      <xdr:row>31</xdr:row>
      <xdr:rowOff>47625</xdr:rowOff>
    </xdr:to>
    <mc:AlternateContent xmlns:mc="http://schemas.openxmlformats.org/markup-compatibility/2006">
      <mc:Choice xmlns:a14="http://schemas.microsoft.com/office/drawing/2010/main" Requires="a14">
        <xdr:graphicFrame macro="">
          <xdr:nvGraphicFramePr>
            <xdr:cNvPr id="24" name="A"/>
            <xdr:cNvGraphicFramePr/>
          </xdr:nvGraphicFramePr>
          <xdr:xfrm>
            <a:off x="0" y="0"/>
            <a:ext cx="0" cy="0"/>
          </xdr:xfrm>
          <a:graphic>
            <a:graphicData uri="http://schemas.microsoft.com/office/drawing/2010/slicer">
              <sle:slicer xmlns:sle="http://schemas.microsoft.com/office/drawing/2010/slicer" name="A"/>
            </a:graphicData>
          </a:graphic>
        </xdr:graphicFrame>
      </mc:Choice>
      <mc:Fallback>
        <xdr:sp macro="" textlink="">
          <xdr:nvSpPr>
            <xdr:cNvPr id="0" name=""/>
            <xdr:cNvSpPr>
              <a:spLocks noTextEdit="1"/>
            </xdr:cNvSpPr>
          </xdr:nvSpPr>
          <xdr:spPr>
            <a:xfrm>
              <a:off x="2600325" y="3429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466725</xdr:colOff>
      <xdr:row>18</xdr:row>
      <xdr:rowOff>76200</xdr:rowOff>
    </xdr:from>
    <xdr:to>
      <xdr:col>10</xdr:col>
      <xdr:colOff>466725</xdr:colOff>
      <xdr:row>31</xdr:row>
      <xdr:rowOff>123825</xdr:rowOff>
    </xdr:to>
    <mc:AlternateContent xmlns:mc="http://schemas.openxmlformats.org/markup-compatibility/2006">
      <mc:Choice xmlns:a14="http://schemas.microsoft.com/office/drawing/2010/main" Requires="a14">
        <xdr:graphicFrame macro="">
          <xdr:nvGraphicFramePr>
            <xdr:cNvPr id="25" name="B"/>
            <xdr:cNvGraphicFramePr/>
          </xdr:nvGraphicFramePr>
          <xdr:xfrm>
            <a:off x="0" y="0"/>
            <a:ext cx="0" cy="0"/>
          </xdr:xfrm>
          <a:graphic>
            <a:graphicData uri="http://schemas.microsoft.com/office/drawing/2010/slicer">
              <sle:slicer xmlns:sle="http://schemas.microsoft.com/office/drawing/2010/slicer" name="B"/>
            </a:graphicData>
          </a:graphic>
        </xdr:graphicFrame>
      </mc:Choice>
      <mc:Fallback>
        <xdr:sp macro="" textlink="">
          <xdr:nvSpPr>
            <xdr:cNvPr id="0" name=""/>
            <xdr:cNvSpPr>
              <a:spLocks noTextEdit="1"/>
            </xdr:cNvSpPr>
          </xdr:nvSpPr>
          <xdr:spPr>
            <a:xfrm>
              <a:off x="4733925"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257175</xdr:colOff>
      <xdr:row>18</xdr:row>
      <xdr:rowOff>9525</xdr:rowOff>
    </xdr:from>
    <xdr:to>
      <xdr:col>14</xdr:col>
      <xdr:colOff>257175</xdr:colOff>
      <xdr:row>31</xdr:row>
      <xdr:rowOff>57150</xdr:rowOff>
    </xdr:to>
    <mc:AlternateContent xmlns:mc="http://schemas.openxmlformats.org/markup-compatibility/2006">
      <mc:Choice xmlns:a14="http://schemas.microsoft.com/office/drawing/2010/main" Requires="a14">
        <xdr:graphicFrame macro="">
          <xdr:nvGraphicFramePr>
            <xdr:cNvPr id="26" name="C"/>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dr:sp macro="" textlink="">
          <xdr:nvSpPr>
            <xdr:cNvPr id="0" name=""/>
            <xdr:cNvSpPr>
              <a:spLocks noTextEdit="1"/>
            </xdr:cNvSpPr>
          </xdr:nvSpPr>
          <xdr:spPr>
            <a:xfrm>
              <a:off x="6962775" y="3438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409575</xdr:colOff>
      <xdr:row>17</xdr:row>
      <xdr:rowOff>142875</xdr:rowOff>
    </xdr:from>
    <xdr:to>
      <xdr:col>18</xdr:col>
      <xdr:colOff>409575</xdr:colOff>
      <xdr:row>31</xdr:row>
      <xdr:rowOff>0</xdr:rowOff>
    </xdr:to>
    <mc:AlternateContent xmlns:mc="http://schemas.openxmlformats.org/markup-compatibility/2006">
      <mc:Choice xmlns:a14="http://schemas.microsoft.com/office/drawing/2010/main" Requires="a14">
        <xdr:graphicFrame macro="">
          <xdr:nvGraphicFramePr>
            <xdr:cNvPr id="27" name="D"/>
            <xdr:cNvGraphicFramePr/>
          </xdr:nvGraphicFramePr>
          <xdr:xfrm>
            <a:off x="0" y="0"/>
            <a:ext cx="0" cy="0"/>
          </xdr:xfrm>
          <a:graphic>
            <a:graphicData uri="http://schemas.microsoft.com/office/drawing/2010/slicer">
              <sle:slicer xmlns:sle="http://schemas.microsoft.com/office/drawing/2010/slicer" name="D"/>
            </a:graphicData>
          </a:graphic>
        </xdr:graphicFrame>
      </mc:Choice>
      <mc:Fallback>
        <xdr:sp macro="" textlink="">
          <xdr:nvSpPr>
            <xdr:cNvPr id="0" name=""/>
            <xdr:cNvSpPr>
              <a:spLocks noTextEdit="1"/>
            </xdr:cNvSpPr>
          </xdr:nvSpPr>
          <xdr:spPr>
            <a:xfrm>
              <a:off x="9553575"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687.728278819442" createdVersion="4" refreshedVersion="4" minRefreshableVersion="3" recordCount="11">
  <cacheSource type="worksheet">
    <worksheetSource ref="A2:E13" sheet="Data"/>
  </cacheSource>
  <cacheFields count="5">
    <cacheField name="SL" numFmtId="0">
      <sharedItems containsSemiMixedTypes="0" containsString="0" containsNumber="1" containsInteger="1" minValue="1" maxValue="11" count="11">
        <n v="1"/>
        <n v="2"/>
        <n v="3"/>
        <n v="4"/>
        <n v="5"/>
        <n v="6"/>
        <n v="7"/>
        <n v="8"/>
        <n v="9"/>
        <n v="10"/>
        <n v="11"/>
      </sharedItems>
    </cacheField>
    <cacheField name="A" numFmtId="0">
      <sharedItems count="11">
        <s v="Name"/>
        <s v="Deep"/>
        <s v="Jayesh"/>
        <s v="Yash"/>
        <s v="Sara"/>
        <s v="Gita"/>
        <s v="Jinal"/>
        <s v="Kavita"/>
        <s v="Minal"/>
        <s v="Naresh"/>
        <s v="Rima"/>
      </sharedItems>
    </cacheField>
    <cacheField name="B" numFmtId="0">
      <sharedItems containsMixedTypes="1" containsNumber="1" containsInteger="1" minValue="23" maxValue="48" count="9">
        <s v="SUB 1"/>
        <n v="30"/>
        <n v="40"/>
        <n v="45"/>
        <n v="48"/>
        <n v="35"/>
        <n v="23"/>
        <n v="36"/>
        <n v="37"/>
      </sharedItems>
    </cacheField>
    <cacheField name="C" numFmtId="0">
      <sharedItems containsMixedTypes="1" containsNumber="1" containsInteger="1" minValue="25" maxValue="44" count="10">
        <s v="SUB 2 "/>
        <n v="34"/>
        <n v="35"/>
        <n v="36"/>
        <n v="32"/>
        <n v="31"/>
        <n v="28"/>
        <n v="25"/>
        <n v="27"/>
        <n v="44"/>
      </sharedItems>
    </cacheField>
    <cacheField name="D" numFmtId="0">
      <sharedItems containsMixedTypes="1" containsNumber="1" containsInteger="1" minValue="37" maxValue="50" count="10">
        <s v="SuB 3"/>
        <n v="44"/>
        <n v="45"/>
        <n v="47"/>
        <n v="50"/>
        <n v="43"/>
        <n v="37"/>
        <n v="38"/>
        <n v="40"/>
        <n v="46"/>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1">
  <r>
    <x v="0"/>
    <x v="0"/>
    <x v="0"/>
    <x v="0"/>
    <x v="0"/>
  </r>
  <r>
    <x v="1"/>
    <x v="1"/>
    <x v="1"/>
    <x v="1"/>
    <x v="1"/>
  </r>
  <r>
    <x v="2"/>
    <x v="2"/>
    <x v="2"/>
    <x v="2"/>
    <x v="2"/>
  </r>
  <r>
    <x v="3"/>
    <x v="3"/>
    <x v="3"/>
    <x v="3"/>
    <x v="3"/>
  </r>
  <r>
    <x v="4"/>
    <x v="4"/>
    <x v="4"/>
    <x v="4"/>
    <x v="4"/>
  </r>
  <r>
    <x v="5"/>
    <x v="5"/>
    <x v="5"/>
    <x v="4"/>
    <x v="5"/>
  </r>
  <r>
    <x v="6"/>
    <x v="6"/>
    <x v="6"/>
    <x v="5"/>
    <x v="6"/>
  </r>
  <r>
    <x v="7"/>
    <x v="7"/>
    <x v="7"/>
    <x v="6"/>
    <x v="7"/>
  </r>
  <r>
    <x v="8"/>
    <x v="8"/>
    <x v="6"/>
    <x v="7"/>
    <x v="8"/>
  </r>
  <r>
    <x v="9"/>
    <x v="9"/>
    <x v="3"/>
    <x v="8"/>
    <x v="4"/>
  </r>
  <r>
    <x v="10"/>
    <x v="10"/>
    <x v="8"/>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13" firstHeaderRow="0" firstDataRow="1" firstDataCol="1"/>
  <pivotFields count="5">
    <pivotField dataField="1" showAll="0">
      <items count="12">
        <item x="0"/>
        <item x="1"/>
        <item x="2"/>
        <item x="3"/>
        <item x="4"/>
        <item x="5"/>
        <item x="6"/>
        <item x="7"/>
        <item x="8"/>
        <item x="9"/>
        <item x="10"/>
        <item t="default"/>
      </items>
    </pivotField>
    <pivotField showAll="0">
      <items count="12">
        <item x="1"/>
        <item x="5"/>
        <item x="2"/>
        <item x="6"/>
        <item x="7"/>
        <item x="8"/>
        <item x="0"/>
        <item x="9"/>
        <item x="10"/>
        <item x="4"/>
        <item x="3"/>
        <item t="default"/>
      </items>
    </pivotField>
    <pivotField axis="axisRow" showAll="0">
      <items count="10">
        <item x="6"/>
        <item x="1"/>
        <item x="5"/>
        <item x="7"/>
        <item x="8"/>
        <item x="2"/>
        <item x="3"/>
        <item x="4"/>
        <item x="0"/>
        <item t="default"/>
      </items>
    </pivotField>
    <pivotField showAll="0">
      <items count="11">
        <item x="7"/>
        <item x="8"/>
        <item x="6"/>
        <item x="5"/>
        <item x="4"/>
        <item x="1"/>
        <item x="2"/>
        <item x="3"/>
        <item x="9"/>
        <item x="0"/>
        <item t="default"/>
      </items>
    </pivotField>
    <pivotField dataField="1" showAll="0">
      <items count="11">
        <item x="6"/>
        <item x="7"/>
        <item x="8"/>
        <item x="5"/>
        <item x="1"/>
        <item x="2"/>
        <item x="9"/>
        <item x="3"/>
        <item x="4"/>
        <item x="0"/>
        <item t="default"/>
      </items>
    </pivotField>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D" fld="4" baseField="2" baseItem="0"/>
    <dataField name="Sum of SL" fld="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5" firstHeaderRow="0" firstDataRow="1" firstDataCol="1"/>
  <pivotFields count="5">
    <pivotField axis="axisRow" showAll="0">
      <items count="12">
        <item x="0"/>
        <item x="1"/>
        <item x="2"/>
        <item x="3"/>
        <item x="4"/>
        <item x="5"/>
        <item x="6"/>
        <item x="7"/>
        <item x="8"/>
        <item x="9"/>
        <item x="10"/>
        <item t="default"/>
      </items>
    </pivotField>
    <pivotField showAll="0">
      <items count="12">
        <item x="1"/>
        <item x="5"/>
        <item x="2"/>
        <item x="6"/>
        <item x="7"/>
        <item x="8"/>
        <item x="0"/>
        <item x="9"/>
        <item x="10"/>
        <item x="4"/>
        <item x="3"/>
        <item t="default"/>
      </items>
    </pivotField>
    <pivotField dataField="1" showAll="0">
      <items count="10">
        <item x="6"/>
        <item x="1"/>
        <item x="5"/>
        <item x="7"/>
        <item x="8"/>
        <item x="2"/>
        <item x="3"/>
        <item x="4"/>
        <item x="0"/>
        <item t="default"/>
      </items>
    </pivotField>
    <pivotField dataField="1" showAll="0">
      <items count="11">
        <item x="7"/>
        <item x="8"/>
        <item x="6"/>
        <item x="5"/>
        <item x="4"/>
        <item x="1"/>
        <item x="2"/>
        <item x="3"/>
        <item x="9"/>
        <item x="0"/>
        <item t="default"/>
      </items>
    </pivotField>
    <pivotField dataField="1" showAll="0">
      <items count="11">
        <item x="6"/>
        <item x="7"/>
        <item x="8"/>
        <item x="5"/>
        <item x="1"/>
        <item x="2"/>
        <item x="9"/>
        <item x="3"/>
        <item x="4"/>
        <item x="0"/>
        <item t="default"/>
      </items>
    </pivotField>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Sum of B" fld="2" baseField="0" baseItem="0"/>
    <dataField name="Sum of C" fld="3" baseField="0" baseItem="0"/>
    <dataField name="Sum of D" fld="4"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15" firstHeaderRow="0" firstDataRow="1" firstDataCol="1"/>
  <pivotFields count="5">
    <pivotField showAll="0">
      <items count="12">
        <item x="0"/>
        <item x="1"/>
        <item x="2"/>
        <item x="3"/>
        <item x="4"/>
        <item x="5"/>
        <item x="6"/>
        <item x="7"/>
        <item x="8"/>
        <item x="9"/>
        <item x="10"/>
        <item t="default"/>
      </items>
    </pivotField>
    <pivotField axis="axisRow" showAll="0">
      <items count="12">
        <item x="1"/>
        <item x="5"/>
        <item x="2"/>
        <item x="6"/>
        <item x="7"/>
        <item x="8"/>
        <item x="0"/>
        <item x="9"/>
        <item x="10"/>
        <item x="4"/>
        <item x="3"/>
        <item t="default"/>
      </items>
    </pivotField>
    <pivotField dataField="1" showAll="0">
      <items count="10">
        <item x="6"/>
        <item x="1"/>
        <item x="5"/>
        <item x="7"/>
        <item x="8"/>
        <item x="2"/>
        <item x="3"/>
        <item x="4"/>
        <item x="0"/>
        <item t="default"/>
      </items>
    </pivotField>
    <pivotField dataField="1" showAll="0">
      <items count="11">
        <item x="7"/>
        <item x="8"/>
        <item x="6"/>
        <item x="5"/>
        <item x="4"/>
        <item x="1"/>
        <item x="2"/>
        <item x="3"/>
        <item x="9"/>
        <item x="0"/>
        <item t="default"/>
      </items>
    </pivotField>
    <pivotField dataField="1" showAll="0">
      <items count="11">
        <item x="6"/>
        <item x="7"/>
        <item x="8"/>
        <item x="5"/>
        <item x="1"/>
        <item x="2"/>
        <item x="9"/>
        <item x="3"/>
        <item x="4"/>
        <item x="0"/>
        <item t="default"/>
      </items>
    </pivotField>
  </pivotFields>
  <rowFields count="1">
    <field x="1"/>
  </rowFields>
  <rowItems count="12">
    <i>
      <x/>
    </i>
    <i>
      <x v="1"/>
    </i>
    <i>
      <x v="2"/>
    </i>
    <i>
      <x v="3"/>
    </i>
    <i>
      <x v="4"/>
    </i>
    <i>
      <x v="5"/>
    </i>
    <i>
      <x v="6"/>
    </i>
    <i>
      <x v="7"/>
    </i>
    <i>
      <x v="8"/>
    </i>
    <i>
      <x v="9"/>
    </i>
    <i>
      <x v="10"/>
    </i>
    <i t="grand">
      <x/>
    </i>
  </rowItems>
  <colFields count="1">
    <field x="-2"/>
  </colFields>
  <colItems count="3">
    <i>
      <x/>
    </i>
    <i i="1">
      <x v="1"/>
    </i>
    <i i="2">
      <x v="2"/>
    </i>
  </colItems>
  <dataFields count="3">
    <dataField name="Sum of B" fld="2" baseField="0" baseItem="0"/>
    <dataField name="Sum of C" fld="3" baseField="0" baseItem="0"/>
    <dataField name="Sum of D" fld="4" baseField="1"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L" sourceName="SL">
  <pivotTables>
    <pivotTable tabId="10" name="PivotTable6"/>
    <pivotTable tabId="6" name="PivotTable3"/>
    <pivotTable tabId="7" name="PivotTable4"/>
  </pivotTables>
  <data>
    <tabular pivotCacheId="2">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 sourceName="A">
  <pivotTables>
    <pivotTable tabId="10" name="PivotTable6"/>
    <pivotTable tabId="6" name="PivotTable3"/>
    <pivotTable tabId="7" name="PivotTable4"/>
  </pivotTables>
  <data>
    <tabular pivotCacheId="2">
      <items count="11">
        <i x="1" s="1"/>
        <i x="5" s="1"/>
        <i x="2" s="1"/>
        <i x="6" s="1"/>
        <i x="7" s="1"/>
        <i x="8" s="1"/>
        <i x="0" s="1"/>
        <i x="9" s="1"/>
        <i x="10"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 sourceName="B">
  <pivotTables>
    <pivotTable tabId="10" name="PivotTable6"/>
    <pivotTable tabId="6" name="PivotTable3"/>
    <pivotTable tabId="7" name="PivotTable4"/>
  </pivotTables>
  <data>
    <tabular pivotCacheId="2">
      <items count="9">
        <i x="6" s="1"/>
        <i x="1" s="1"/>
        <i x="5" s="1"/>
        <i x="7" s="1"/>
        <i x="8" s="1"/>
        <i x="2" s="1"/>
        <i x="3"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 sourceName="C">
  <pivotTables>
    <pivotTable tabId="10" name="PivotTable6"/>
    <pivotTable tabId="6" name="PivotTable3"/>
    <pivotTable tabId="7" name="PivotTable4"/>
  </pivotTables>
  <data>
    <tabular pivotCacheId="2">
      <items count="10">
        <i x="7" s="1"/>
        <i x="8" s="1"/>
        <i x="6" s="1"/>
        <i x="5" s="1"/>
        <i x="4" s="1"/>
        <i x="1" s="1"/>
        <i x="2" s="1"/>
        <i x="3" s="1"/>
        <i x="9"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 sourceName="D">
  <pivotTables>
    <pivotTable tabId="10" name="PivotTable6"/>
    <pivotTable tabId="6" name="PivotTable3"/>
    <pivotTable tabId="7" name="PivotTable4"/>
  </pivotTables>
  <data>
    <tabular pivotCacheId="2">
      <items count="10">
        <i x="6" s="1"/>
        <i x="7" s="1"/>
        <i x="8" s="1"/>
        <i x="5" s="1"/>
        <i x="1" s="1"/>
        <i x="2" s="1"/>
        <i x="9"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 cache="Slicer_SL" caption="SL" rowHeight="241300"/>
  <slicer name="A" cache="Slicer_A" caption="A" rowHeight="241300"/>
  <slicer name="B" cache="Slicer_B" caption="B" rowHeight="241300"/>
  <slicer name="C" cache="Slicer_C" caption="C" rowHeight="241300"/>
  <slicer name="D" cache="Slicer_D" caption="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election activeCell="A4" sqref="A4"/>
    </sheetView>
  </sheetViews>
  <sheetFormatPr defaultRowHeight="15" x14ac:dyDescent="0.25"/>
  <cols>
    <col min="1" max="1" width="13.140625" customWidth="1"/>
    <col min="2" max="2" width="8.5703125" customWidth="1"/>
  </cols>
  <sheetData>
    <row r="4" spans="1:2" x14ac:dyDescent="0.25">
      <c r="A4" s="5"/>
      <c r="B4" s="6"/>
    </row>
    <row r="5" spans="1:2" x14ac:dyDescent="0.25">
      <c r="A5" s="5"/>
      <c r="B5" s="6"/>
    </row>
    <row r="6" spans="1:2" x14ac:dyDescent="0.25">
      <c r="A6" s="5"/>
      <c r="B6" s="6"/>
    </row>
    <row r="7" spans="1:2" x14ac:dyDescent="0.25">
      <c r="A7" s="5"/>
      <c r="B7" s="6"/>
    </row>
    <row r="8" spans="1:2" x14ac:dyDescent="0.25">
      <c r="A8" s="5"/>
      <c r="B8" s="6"/>
    </row>
    <row r="9" spans="1:2" x14ac:dyDescent="0.25">
      <c r="A9" s="5"/>
      <c r="B9" s="6"/>
    </row>
    <row r="10" spans="1:2" x14ac:dyDescent="0.25">
      <c r="A10" s="5"/>
      <c r="B10" s="6"/>
    </row>
    <row r="11" spans="1:2" x14ac:dyDescent="0.25">
      <c r="A11" s="5"/>
      <c r="B11" s="6"/>
    </row>
    <row r="12" spans="1:2" x14ac:dyDescent="0.25">
      <c r="A12" s="5"/>
      <c r="B12" s="6"/>
    </row>
    <row r="13" spans="1:2" x14ac:dyDescent="0.25">
      <c r="A13" s="5"/>
      <c r="B13" s="6"/>
    </row>
    <row r="14" spans="1:2" x14ac:dyDescent="0.25">
      <c r="A14" s="5"/>
      <c r="B14" s="6"/>
    </row>
    <row r="15" spans="1:2" x14ac:dyDescent="0.25">
      <c r="A15" s="5"/>
      <c r="B15"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workbookViewId="0">
      <selection activeCell="M9" sqref="M9"/>
    </sheetView>
  </sheetViews>
  <sheetFormatPr defaultRowHeight="15" x14ac:dyDescent="0.25"/>
  <cols>
    <col min="1" max="1" width="13.140625" bestFit="1" customWidth="1"/>
    <col min="2" max="2" width="8.85546875" customWidth="1"/>
    <col min="3" max="3" width="9.42578125" bestFit="1" customWidth="1"/>
  </cols>
  <sheetData>
    <row r="3" spans="1:3" x14ac:dyDescent="0.25">
      <c r="A3" s="4" t="s">
        <v>19</v>
      </c>
      <c r="B3" t="s">
        <v>22</v>
      </c>
      <c r="C3" t="s">
        <v>23</v>
      </c>
    </row>
    <row r="4" spans="1:3" x14ac:dyDescent="0.25">
      <c r="A4" s="5">
        <v>23</v>
      </c>
      <c r="B4" s="6">
        <v>77</v>
      </c>
      <c r="C4" s="6">
        <v>16</v>
      </c>
    </row>
    <row r="5" spans="1:3" x14ac:dyDescent="0.25">
      <c r="A5" s="5">
        <v>30</v>
      </c>
      <c r="B5" s="6">
        <v>44</v>
      </c>
      <c r="C5" s="6">
        <v>2</v>
      </c>
    </row>
    <row r="6" spans="1:3" x14ac:dyDescent="0.25">
      <c r="A6" s="5">
        <v>35</v>
      </c>
      <c r="B6" s="6">
        <v>43</v>
      </c>
      <c r="C6" s="6">
        <v>6</v>
      </c>
    </row>
    <row r="7" spans="1:3" x14ac:dyDescent="0.25">
      <c r="A7" s="5">
        <v>36</v>
      </c>
      <c r="B7" s="6">
        <v>38</v>
      </c>
      <c r="C7" s="6">
        <v>8</v>
      </c>
    </row>
    <row r="8" spans="1:3" x14ac:dyDescent="0.25">
      <c r="A8" s="5">
        <v>37</v>
      </c>
      <c r="B8" s="6">
        <v>46</v>
      </c>
      <c r="C8" s="6">
        <v>11</v>
      </c>
    </row>
    <row r="9" spans="1:3" x14ac:dyDescent="0.25">
      <c r="A9" s="5">
        <v>40</v>
      </c>
      <c r="B9" s="6">
        <v>45</v>
      </c>
      <c r="C9" s="6">
        <v>3</v>
      </c>
    </row>
    <row r="10" spans="1:3" x14ac:dyDescent="0.25">
      <c r="A10" s="5">
        <v>45</v>
      </c>
      <c r="B10" s="6">
        <v>97</v>
      </c>
      <c r="C10" s="6">
        <v>14</v>
      </c>
    </row>
    <row r="11" spans="1:3" x14ac:dyDescent="0.25">
      <c r="A11" s="5">
        <v>48</v>
      </c>
      <c r="B11" s="6">
        <v>50</v>
      </c>
      <c r="C11" s="6">
        <v>5</v>
      </c>
    </row>
    <row r="12" spans="1:3" x14ac:dyDescent="0.25">
      <c r="A12" s="5" t="s">
        <v>6</v>
      </c>
      <c r="B12" s="6">
        <v>0</v>
      </c>
      <c r="C12" s="6">
        <v>1</v>
      </c>
    </row>
    <row r="13" spans="1:3" x14ac:dyDescent="0.25">
      <c r="A13" s="5" t="s">
        <v>20</v>
      </c>
      <c r="B13" s="6">
        <v>440</v>
      </c>
      <c r="C13" s="6">
        <v>66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D23" sqref="D23"/>
    </sheetView>
  </sheetViews>
  <sheetFormatPr defaultRowHeight="15" x14ac:dyDescent="0.25"/>
  <cols>
    <col min="1" max="1" width="13.140625" customWidth="1"/>
    <col min="2" max="3" width="8.7109375" customWidth="1"/>
    <col min="4" max="4" width="8.85546875" customWidth="1"/>
  </cols>
  <sheetData>
    <row r="3" spans="1:4" x14ac:dyDescent="0.25">
      <c r="A3" s="4" t="s">
        <v>19</v>
      </c>
      <c r="B3" t="s">
        <v>24</v>
      </c>
      <c r="C3" t="s">
        <v>25</v>
      </c>
      <c r="D3" t="s">
        <v>22</v>
      </c>
    </row>
    <row r="4" spans="1:4" x14ac:dyDescent="0.25">
      <c r="A4" s="5">
        <v>1</v>
      </c>
      <c r="B4" s="6">
        <v>0</v>
      </c>
      <c r="C4" s="6">
        <v>0</v>
      </c>
      <c r="D4" s="6">
        <v>0</v>
      </c>
    </row>
    <row r="5" spans="1:4" x14ac:dyDescent="0.25">
      <c r="A5" s="5">
        <v>2</v>
      </c>
      <c r="B5" s="6">
        <v>30</v>
      </c>
      <c r="C5" s="6">
        <v>34</v>
      </c>
      <c r="D5" s="6">
        <v>44</v>
      </c>
    </row>
    <row r="6" spans="1:4" x14ac:dyDescent="0.25">
      <c r="A6" s="5">
        <v>3</v>
      </c>
      <c r="B6" s="6">
        <v>40</v>
      </c>
      <c r="C6" s="6">
        <v>35</v>
      </c>
      <c r="D6" s="6">
        <v>45</v>
      </c>
    </row>
    <row r="7" spans="1:4" x14ac:dyDescent="0.25">
      <c r="A7" s="5">
        <v>4</v>
      </c>
      <c r="B7" s="6">
        <v>45</v>
      </c>
      <c r="C7" s="6">
        <v>36</v>
      </c>
      <c r="D7" s="6">
        <v>47</v>
      </c>
    </row>
    <row r="8" spans="1:4" x14ac:dyDescent="0.25">
      <c r="A8" s="5">
        <v>5</v>
      </c>
      <c r="B8" s="6">
        <v>48</v>
      </c>
      <c r="C8" s="6">
        <v>32</v>
      </c>
      <c r="D8" s="6">
        <v>50</v>
      </c>
    </row>
    <row r="9" spans="1:4" x14ac:dyDescent="0.25">
      <c r="A9" s="5">
        <v>6</v>
      </c>
      <c r="B9" s="6">
        <v>35</v>
      </c>
      <c r="C9" s="6">
        <v>32</v>
      </c>
      <c r="D9" s="6">
        <v>43</v>
      </c>
    </row>
    <row r="10" spans="1:4" x14ac:dyDescent="0.25">
      <c r="A10" s="5">
        <v>7</v>
      </c>
      <c r="B10" s="6">
        <v>23</v>
      </c>
      <c r="C10" s="6">
        <v>31</v>
      </c>
      <c r="D10" s="6">
        <v>37</v>
      </c>
    </row>
    <row r="11" spans="1:4" x14ac:dyDescent="0.25">
      <c r="A11" s="5">
        <v>8</v>
      </c>
      <c r="B11" s="6">
        <v>36</v>
      </c>
      <c r="C11" s="6">
        <v>28</v>
      </c>
      <c r="D11" s="6">
        <v>38</v>
      </c>
    </row>
    <row r="12" spans="1:4" x14ac:dyDescent="0.25">
      <c r="A12" s="5">
        <v>9</v>
      </c>
      <c r="B12" s="6">
        <v>23</v>
      </c>
      <c r="C12" s="6">
        <v>25</v>
      </c>
      <c r="D12" s="6">
        <v>40</v>
      </c>
    </row>
    <row r="13" spans="1:4" x14ac:dyDescent="0.25">
      <c r="A13" s="5">
        <v>10</v>
      </c>
      <c r="B13" s="6">
        <v>45</v>
      </c>
      <c r="C13" s="6">
        <v>27</v>
      </c>
      <c r="D13" s="6">
        <v>50</v>
      </c>
    </row>
    <row r="14" spans="1:4" x14ac:dyDescent="0.25">
      <c r="A14" s="5">
        <v>11</v>
      </c>
      <c r="B14" s="6">
        <v>37</v>
      </c>
      <c r="C14" s="6">
        <v>44</v>
      </c>
      <c r="D14" s="6">
        <v>46</v>
      </c>
    </row>
    <row r="15" spans="1:4" x14ac:dyDescent="0.25">
      <c r="A15" s="5" t="s">
        <v>20</v>
      </c>
      <c r="B15" s="6">
        <v>362</v>
      </c>
      <c r="C15" s="6">
        <v>324</v>
      </c>
      <c r="D15" s="6">
        <v>440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P13" sqref="P13"/>
    </sheetView>
  </sheetViews>
  <sheetFormatPr defaultRowHeight="15" x14ac:dyDescent="0.25"/>
  <cols>
    <col min="1" max="1" width="13.140625" customWidth="1"/>
    <col min="2" max="3" width="8.7109375" customWidth="1"/>
    <col min="4" max="4" width="8.85546875" customWidth="1"/>
  </cols>
  <sheetData>
    <row r="3" spans="1:4" x14ac:dyDescent="0.25">
      <c r="A3" s="4" t="s">
        <v>19</v>
      </c>
      <c r="B3" t="s">
        <v>24</v>
      </c>
      <c r="C3" t="s">
        <v>25</v>
      </c>
      <c r="D3" t="s">
        <v>22</v>
      </c>
    </row>
    <row r="4" spans="1:4" x14ac:dyDescent="0.25">
      <c r="A4" s="5" t="s">
        <v>9</v>
      </c>
      <c r="B4" s="6">
        <v>30</v>
      </c>
      <c r="C4" s="6">
        <v>34</v>
      </c>
      <c r="D4" s="6">
        <v>44</v>
      </c>
    </row>
    <row r="5" spans="1:4" x14ac:dyDescent="0.25">
      <c r="A5" s="5" t="s">
        <v>13</v>
      </c>
      <c r="B5" s="6">
        <v>35</v>
      </c>
      <c r="C5" s="6">
        <v>32</v>
      </c>
      <c r="D5" s="6">
        <v>43</v>
      </c>
    </row>
    <row r="6" spans="1:4" x14ac:dyDescent="0.25">
      <c r="A6" s="5" t="s">
        <v>10</v>
      </c>
      <c r="B6" s="6">
        <v>40</v>
      </c>
      <c r="C6" s="6">
        <v>35</v>
      </c>
      <c r="D6" s="6">
        <v>45</v>
      </c>
    </row>
    <row r="7" spans="1:4" x14ac:dyDescent="0.25">
      <c r="A7" s="5" t="s">
        <v>14</v>
      </c>
      <c r="B7" s="6">
        <v>23</v>
      </c>
      <c r="C7" s="6">
        <v>31</v>
      </c>
      <c r="D7" s="6">
        <v>37</v>
      </c>
    </row>
    <row r="8" spans="1:4" x14ac:dyDescent="0.25">
      <c r="A8" s="5" t="s">
        <v>15</v>
      </c>
      <c r="B8" s="6">
        <v>36</v>
      </c>
      <c r="C8" s="6">
        <v>28</v>
      </c>
      <c r="D8" s="6">
        <v>38</v>
      </c>
    </row>
    <row r="9" spans="1:4" x14ac:dyDescent="0.25">
      <c r="A9" s="5" t="s">
        <v>16</v>
      </c>
      <c r="B9" s="6">
        <v>23</v>
      </c>
      <c r="C9" s="6">
        <v>25</v>
      </c>
      <c r="D9" s="6">
        <v>40</v>
      </c>
    </row>
    <row r="10" spans="1:4" x14ac:dyDescent="0.25">
      <c r="A10" s="5" t="s">
        <v>5</v>
      </c>
      <c r="B10" s="6">
        <v>0</v>
      </c>
      <c r="C10" s="6">
        <v>0</v>
      </c>
      <c r="D10" s="6">
        <v>0</v>
      </c>
    </row>
    <row r="11" spans="1:4" x14ac:dyDescent="0.25">
      <c r="A11" s="5" t="s">
        <v>17</v>
      </c>
      <c r="B11" s="6">
        <v>45</v>
      </c>
      <c r="C11" s="6">
        <v>27</v>
      </c>
      <c r="D11" s="6">
        <v>50</v>
      </c>
    </row>
    <row r="12" spans="1:4" x14ac:dyDescent="0.25">
      <c r="A12" s="5" t="s">
        <v>18</v>
      </c>
      <c r="B12" s="6">
        <v>37</v>
      </c>
      <c r="C12" s="6">
        <v>44</v>
      </c>
      <c r="D12" s="6">
        <v>46</v>
      </c>
    </row>
    <row r="13" spans="1:4" x14ac:dyDescent="0.25">
      <c r="A13" s="5" t="s">
        <v>12</v>
      </c>
      <c r="B13" s="6">
        <v>48</v>
      </c>
      <c r="C13" s="6">
        <v>32</v>
      </c>
      <c r="D13" s="6">
        <v>50</v>
      </c>
    </row>
    <row r="14" spans="1:4" x14ac:dyDescent="0.25">
      <c r="A14" s="5" t="s">
        <v>11</v>
      </c>
      <c r="B14" s="6">
        <v>45</v>
      </c>
      <c r="C14" s="6">
        <v>36</v>
      </c>
      <c r="D14" s="6">
        <v>47</v>
      </c>
    </row>
    <row r="15" spans="1:4" x14ac:dyDescent="0.25">
      <c r="A15" s="5" t="s">
        <v>20</v>
      </c>
      <c r="B15" s="6">
        <v>362</v>
      </c>
      <c r="C15" s="6">
        <v>324</v>
      </c>
      <c r="D15" s="6">
        <v>440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3"/>
  <sheetViews>
    <sheetView workbookViewId="0">
      <selection activeCell="A2" sqref="A2:E13"/>
    </sheetView>
  </sheetViews>
  <sheetFormatPr defaultRowHeight="15" x14ac:dyDescent="0.25"/>
  <cols>
    <col min="2" max="2" width="12.28515625" customWidth="1"/>
    <col min="3" max="3" width="11" customWidth="1"/>
    <col min="4" max="4" width="12.28515625" customWidth="1"/>
    <col min="5" max="5" width="11.85546875" customWidth="1"/>
    <col min="6" max="6" width="12.42578125" customWidth="1"/>
  </cols>
  <sheetData>
    <row r="2" spans="1:6" ht="15.75" x14ac:dyDescent="0.25">
      <c r="A2" s="2" t="s">
        <v>0</v>
      </c>
      <c r="B2" s="2" t="s">
        <v>1</v>
      </c>
      <c r="C2" s="2" t="s">
        <v>2</v>
      </c>
      <c r="D2" s="2" t="s">
        <v>3</v>
      </c>
      <c r="E2" s="2" t="s">
        <v>4</v>
      </c>
      <c r="F2" s="2"/>
    </row>
    <row r="3" spans="1:6" ht="15.75" x14ac:dyDescent="0.25">
      <c r="A3" s="2">
        <v>1</v>
      </c>
      <c r="B3" s="2" t="s">
        <v>5</v>
      </c>
      <c r="C3" s="2" t="s">
        <v>6</v>
      </c>
      <c r="D3" s="2" t="s">
        <v>7</v>
      </c>
      <c r="E3" s="2" t="s">
        <v>8</v>
      </c>
      <c r="F3" s="1"/>
    </row>
    <row r="4" spans="1:6" ht="15.75" x14ac:dyDescent="0.25">
      <c r="A4" s="2">
        <v>2</v>
      </c>
      <c r="B4" s="3" t="s">
        <v>9</v>
      </c>
      <c r="C4" s="3">
        <v>30</v>
      </c>
      <c r="D4" s="3">
        <v>34</v>
      </c>
      <c r="E4" s="3">
        <v>44</v>
      </c>
    </row>
    <row r="5" spans="1:6" ht="15.75" x14ac:dyDescent="0.25">
      <c r="A5" s="2">
        <v>3</v>
      </c>
      <c r="B5" s="3" t="s">
        <v>10</v>
      </c>
      <c r="C5" s="3">
        <v>40</v>
      </c>
      <c r="D5" s="3">
        <v>35</v>
      </c>
      <c r="E5" s="3">
        <v>45</v>
      </c>
    </row>
    <row r="6" spans="1:6" ht="15.75" x14ac:dyDescent="0.25">
      <c r="A6" s="2">
        <v>4</v>
      </c>
      <c r="B6" s="3" t="s">
        <v>11</v>
      </c>
      <c r="C6" s="3">
        <v>45</v>
      </c>
      <c r="D6" s="3">
        <v>36</v>
      </c>
      <c r="E6" s="3">
        <v>47</v>
      </c>
    </row>
    <row r="7" spans="1:6" ht="15.75" x14ac:dyDescent="0.25">
      <c r="A7" s="2">
        <v>5</v>
      </c>
      <c r="B7" s="3" t="s">
        <v>12</v>
      </c>
      <c r="C7" s="3">
        <v>48</v>
      </c>
      <c r="D7" s="3">
        <v>32</v>
      </c>
      <c r="E7" s="3">
        <v>50</v>
      </c>
    </row>
    <row r="8" spans="1:6" ht="15.75" x14ac:dyDescent="0.25">
      <c r="A8" s="2">
        <v>6</v>
      </c>
      <c r="B8" s="3" t="s">
        <v>13</v>
      </c>
      <c r="C8" s="3">
        <v>35</v>
      </c>
      <c r="D8" s="3">
        <v>32</v>
      </c>
      <c r="E8" s="3">
        <v>43</v>
      </c>
    </row>
    <row r="9" spans="1:6" ht="15.75" x14ac:dyDescent="0.25">
      <c r="A9" s="2">
        <v>7</v>
      </c>
      <c r="B9" s="3" t="s">
        <v>14</v>
      </c>
      <c r="C9" s="3">
        <v>23</v>
      </c>
      <c r="D9" s="3">
        <v>31</v>
      </c>
      <c r="E9" s="3">
        <v>37</v>
      </c>
    </row>
    <row r="10" spans="1:6" ht="15.75" x14ac:dyDescent="0.25">
      <c r="A10" s="2">
        <v>8</v>
      </c>
      <c r="B10" s="3" t="s">
        <v>15</v>
      </c>
      <c r="C10" s="3">
        <v>36</v>
      </c>
      <c r="D10" s="3">
        <v>28</v>
      </c>
      <c r="E10" s="3">
        <v>38</v>
      </c>
    </row>
    <row r="11" spans="1:6" ht="15.75" x14ac:dyDescent="0.25">
      <c r="A11" s="2">
        <v>9</v>
      </c>
      <c r="B11" s="3" t="s">
        <v>16</v>
      </c>
      <c r="C11" s="3">
        <v>23</v>
      </c>
      <c r="D11" s="3">
        <v>25</v>
      </c>
      <c r="E11" s="3">
        <v>40</v>
      </c>
    </row>
    <row r="12" spans="1:6" ht="15.75" x14ac:dyDescent="0.25">
      <c r="A12" s="2">
        <v>10</v>
      </c>
      <c r="B12" s="3" t="s">
        <v>17</v>
      </c>
      <c r="C12" s="3">
        <v>45</v>
      </c>
      <c r="D12" s="3">
        <v>27</v>
      </c>
      <c r="E12" s="3">
        <v>50</v>
      </c>
    </row>
    <row r="13" spans="1:6" ht="15.75" x14ac:dyDescent="0.25">
      <c r="A13" s="2">
        <v>11</v>
      </c>
      <c r="B13" s="3" t="s">
        <v>18</v>
      </c>
      <c r="C13" s="3">
        <v>37</v>
      </c>
      <c r="D13" s="3">
        <v>44</v>
      </c>
      <c r="E13" s="3">
        <v>46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workbookViewId="0">
      <selection activeCell="H9" sqref="H9"/>
    </sheetView>
  </sheetViews>
  <sheetFormatPr defaultRowHeight="15" x14ac:dyDescent="0.25"/>
  <cols>
    <col min="6" max="7" width="27.28515625" customWidth="1"/>
    <col min="8" max="8" width="34.42578125" customWidth="1"/>
  </cols>
  <sheetData>
    <row r="1" spans="1:8" x14ac:dyDescent="0.25">
      <c r="F1" t="s">
        <v>31</v>
      </c>
      <c r="G1" t="s">
        <v>31</v>
      </c>
      <c r="H1" t="s">
        <v>32</v>
      </c>
    </row>
    <row r="2" spans="1:8" x14ac:dyDescent="0.25">
      <c r="A2" t="s">
        <v>26</v>
      </c>
      <c r="B2" t="s">
        <v>27</v>
      </c>
      <c r="C2" t="s">
        <v>28</v>
      </c>
      <c r="D2" t="s">
        <v>29</v>
      </c>
      <c r="E2" t="s">
        <v>30</v>
      </c>
    </row>
    <row r="3" spans="1:8" x14ac:dyDescent="0.25">
      <c r="A3">
        <v>1011</v>
      </c>
      <c r="B3" t="s">
        <v>1</v>
      </c>
      <c r="C3">
        <v>1000</v>
      </c>
      <c r="D3">
        <v>900</v>
      </c>
      <c r="E3">
        <v>1800</v>
      </c>
      <c r="F3" s="7" t="str">
        <f>IF(C3&lt;1500, "YES","NO")</f>
        <v>YES</v>
      </c>
      <c r="G3" t="str">
        <f>IF(C3&gt;700, "NO","YES")</f>
        <v>NO</v>
      </c>
      <c r="H3" t="str">
        <f>IF(AND(E3&gt;=1600, E3&lt;=1800), "YES","NO")</f>
        <v>YES</v>
      </c>
    </row>
    <row r="4" spans="1:8" x14ac:dyDescent="0.25">
      <c r="A4">
        <v>1012</v>
      </c>
      <c r="B4" t="s">
        <v>2</v>
      </c>
      <c r="C4">
        <v>14000</v>
      </c>
      <c r="D4">
        <v>800</v>
      </c>
      <c r="E4">
        <v>1600</v>
      </c>
      <c r="F4" s="7" t="str">
        <f t="shared" ref="F4:F7" si="0">IF(C4&lt;1500, "YES","NO")</f>
        <v>NO</v>
      </c>
      <c r="G4" t="str">
        <f t="shared" ref="G4:G7" si="1">IF(C4&gt;700, "NO","YES")</f>
        <v>NO</v>
      </c>
      <c r="H4" t="str">
        <f t="shared" ref="H4:H7" si="2">IF(AND(E4&gt;=1600, E4&lt;=1800), "YES","NO")</f>
        <v>YES</v>
      </c>
    </row>
    <row r="5" spans="1:8" x14ac:dyDescent="0.25">
      <c r="A5">
        <v>1013</v>
      </c>
      <c r="B5" t="s">
        <v>3</v>
      </c>
      <c r="C5">
        <v>1800</v>
      </c>
      <c r="D5">
        <v>700</v>
      </c>
      <c r="E5">
        <v>1700</v>
      </c>
      <c r="F5" s="7" t="str">
        <f t="shared" si="0"/>
        <v>NO</v>
      </c>
      <c r="G5" t="str">
        <f t="shared" si="1"/>
        <v>NO</v>
      </c>
      <c r="H5" t="str">
        <f t="shared" si="2"/>
        <v>YES</v>
      </c>
    </row>
    <row r="6" spans="1:8" x14ac:dyDescent="0.25">
      <c r="A6">
        <v>1014</v>
      </c>
      <c r="B6" t="s">
        <v>4</v>
      </c>
      <c r="C6">
        <v>1500</v>
      </c>
      <c r="D6">
        <v>600</v>
      </c>
      <c r="E6">
        <v>1600</v>
      </c>
      <c r="F6" s="7" t="str">
        <f t="shared" si="0"/>
        <v>NO</v>
      </c>
      <c r="G6" t="str">
        <f t="shared" si="1"/>
        <v>NO</v>
      </c>
      <c r="H6" t="str">
        <f t="shared" si="2"/>
        <v>YES</v>
      </c>
    </row>
    <row r="7" spans="1:8" x14ac:dyDescent="0.25">
      <c r="A7">
        <v>1015</v>
      </c>
      <c r="B7" t="s">
        <v>21</v>
      </c>
      <c r="C7">
        <v>1700</v>
      </c>
      <c r="D7">
        <v>500</v>
      </c>
      <c r="E7">
        <v>1800</v>
      </c>
      <c r="F7" s="7" t="str">
        <f t="shared" si="0"/>
        <v>NO</v>
      </c>
      <c r="G7" t="str">
        <f t="shared" si="1"/>
        <v>NO</v>
      </c>
      <c r="H7" t="str">
        <f t="shared" si="2"/>
        <v>YES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election activeCell="C20" sqref="C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Mark</vt:lpstr>
      <vt:lpstr>SUB 12</vt:lpstr>
      <vt:lpstr>SUb1,2,3,</vt:lpstr>
      <vt:lpstr>Sheet10</vt:lpstr>
      <vt:lpstr>Data</vt:lpstr>
      <vt:lpstr>D Ans</vt:lpstr>
      <vt:lpstr>Sheet3</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2025-01-30T12:14:30Z</dcterms:modified>
</cp:coreProperties>
</file>