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University of Barishal\EDGE\Project Jonayed\"/>
    </mc:Choice>
  </mc:AlternateContent>
  <xr:revisionPtr revIDLastSave="0" documentId="13_ncr:1_{71BDEDF7-831E-4B5B-9876-05DA69E3047A}" xr6:coauthVersionLast="47" xr6:coauthVersionMax="47" xr10:uidLastSave="{00000000-0000-0000-0000-000000000000}"/>
  <bookViews>
    <workbookView xWindow="-110" yWindow="-110" windowWidth="19420" windowHeight="10420" activeTab="5" xr2:uid="{00000000-000D-0000-FFFF-FFFF00000000}"/>
  </bookViews>
  <sheets>
    <sheet name="Data" sheetId="1" r:id="rId1"/>
    <sheet name="Department" sheetId="4" r:id="rId2"/>
    <sheet name="HEI Score" sheetId="5" r:id="rId3"/>
    <sheet name="Exercise" sheetId="6" r:id="rId4"/>
    <sheet name="PSS-10 Score" sheetId="7" r:id="rId5"/>
    <sheet name="Dashboard" sheetId="9" r:id="rId6"/>
  </sheets>
  <definedNames>
    <definedName name="Slicer_Age">#N/A</definedName>
    <definedName name="Slicer_Exercise__MET_min_week">#N/A</definedName>
    <definedName name="Slicer_Gender">#N/A</definedName>
    <definedName name="Slicer_HEI_Score">#N/A</definedName>
    <definedName name="Slicer_Major">#N/A</definedName>
    <definedName name="Slicer_PSS_10_Score">#N/A</definedName>
  </definedNames>
  <calcPr calcId="162913"/>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<sst xmlns="http://schemas.openxmlformats.org/spreadsheetml/2006/main" count="186" uniqueCount="71">
  <si>
    <t>Student ID</t>
  </si>
  <si>
    <t>Age</t>
  </si>
  <si>
    <t>Gender</t>
  </si>
  <si>
    <t>Major</t>
  </si>
  <si>
    <t>HEI Score</t>
  </si>
  <si>
    <t>Exercise (MET-min/week)</t>
  </si>
  <si>
    <t>PSS-10 Score</t>
  </si>
  <si>
    <t>S1</t>
  </si>
  <si>
    <t>Female</t>
  </si>
  <si>
    <t>CSE</t>
  </si>
  <si>
    <t>S2</t>
  </si>
  <si>
    <t>Male</t>
  </si>
  <si>
    <t>ENG</t>
  </si>
  <si>
    <t>S3</t>
  </si>
  <si>
    <t>BAN</t>
  </si>
  <si>
    <t>S4</t>
  </si>
  <si>
    <t>LAW</t>
  </si>
  <si>
    <t>S5</t>
  </si>
  <si>
    <t>PAD</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</si>
  <si>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</si>
  <si>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</si>
  <si>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</si>
  <si>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</si>
  <si>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</si>
  <si>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</si>
  <si>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</si>
  <si>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</si>
  <si>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</si>
  <si>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</si>
  <si>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</si>
  <si>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</si>
  <si>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</si>
  <si>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</si>
  <si>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</si>
  <si>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</si>
  <si>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</si>
  <si>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</si>
  <si>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</si>
  <si>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</si>
  <si>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</si>
  <si>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</si>
  <si>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</si>
  <si>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</si>
  <si>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</si>
  <si>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</si>
  <si>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</si>
  <si>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</si>
  <si>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</si>
  <si>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</si>
  <si>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</si>
  <si>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</si>
  <si>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</si>
  <si>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</si>
  <si>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</si>
  <si>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</si>
  <si>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</si>
  <si>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</si>
  <si>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</si>
  <si>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</si>
  <si>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</si>
  <si>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</si>
  <si>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</si>
  <si>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</si>
  <si>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</si>
  <si>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Row Labels</t>
  </si>
  <si>
    <t>Grand Total</t>
  </si>
  <si>
    <t>Sum of HEI Score</t>
  </si>
  <si>
    <t>Sum of PSS-10 Score</t>
  </si>
  <si>
    <t/>
  </si>
  <si>
    <t>Average of Age</t>
  </si>
  <si>
    <t>Sum of Exercise (MET-min/week)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</si>
</sst>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rgb="FFFFFFFF"/>
      <name val="Times New Roman"/>
      <family val="1"/>
    </font>
    <font>
      <b/>
      <sz val="14"/>
      <color rgb="FF404040"/>
      <name val="Times New Roman"/>
      <family val="1"/>
    </font>
    <font>
      <sz val="14"/>
      <color rgb="FF404040"/>
      <name val="Times New Roman"/>
      <family val="1"/>
    </font>
  </fonts>
  <fills count="4">
    <fill>
      <patternFill patternType="none"/>
    </fill>
    <fill>
      <patternFill patternType="gray125"/>
    </fill>
    <fill>
      <patternFill patternType="solid">
        <fgColor rgb="FF44546A"/>
        <bgColor indexed="64"/>
      </patternFill>
    </fill>
    <fill>
      <patternFill patternType="solid">
        <fgColor rgb="FFFFFFFF"/>
        <bgColor indexed="64"/>
      </patternFill>
    </fill>
  </fills>
  <borders count="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Worksheet.xlsx]Department!PivotTable2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AVARGAE</a:t>
            </a:r>
            <a:r>
              <a:rPr lang="en-US" sz="1200" baseline="0">
                <a:solidFill>
                  <a:schemeClr val="tx1"/>
                </a:solidFill>
                <a:latin typeface="Times New Roman" panose="02020603050405020304" pitchFamily="18" charset="0"/>
                <a:cs typeface="Times New Roman" panose="02020603050405020304" pitchFamily="18" charset="0"/>
              </a:rPr>
              <a:t> AGE OF EACH </a:t>
            </a:r>
            <a:r>
              <a:rPr lang="en-US" sz="1200">
                <a:solidFill>
                  <a:schemeClr val="tx1"/>
                </a:solidFill>
                <a:latin typeface="Times New Roman" panose="02020603050405020304" pitchFamily="18" charset="0"/>
                <a:cs typeface="Times New Roman" panose="02020603050405020304" pitchFamily="18" charset="0"/>
              </a:rPr>
              <a:t>Major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Department!$A$4:$A$9</c:f>
              <c:strCache>
                <c:ptCount val="5"/>
                <c:pt idx="0">
                  <c:v>BAN</c:v>
                </c:pt>
                <c:pt idx="1">
                  <c:v>CSE</c:v>
                </c:pt>
                <c:pt idx="2">
                  <c:v>ENG</c:v>
                </c:pt>
                <c:pt idx="3">
                  <c:v>LAW</c:v>
                </c:pt>
                <c:pt idx="4">
                  <c:v>PAD</c:v>
                </c:pt>
              </c:strCache>
            </c:strRef>
          </c:cat>
          <c:val>
            <c:numRef>
              <c:f>Department!$B$4:$B$9</c:f>
              <c:numCache>
                <c:formatCode>General</c:formatCode>
                <c:ptCount val="5"/>
                <c:pt idx="0">
                  <c:v>21.1</c:v>
                </c:pt>
                <c:pt idx="1">
                  <c:v>21.3</c:v>
                </c:pt>
                <c:pt idx="2">
                  <c:v>21.9</c:v>
                </c:pt>
                <c:pt idx="3">
                  <c:v>21.6</c:v>
                </c:pt>
                <c:pt idx="4">
                  <c:v>22.3</c:v>
                </c:pt>
              </c:numCache>
            </c:numRef>
          </c:val>
          <c:extLst>
            <c:ext xmlns:c16="http://schemas.microsoft.com/office/drawing/2014/chart" uri="{C3380CC4-5D6E-409C-BE32-E72D297353CC}">
              <c16:uniqueId val="{00000000-6278-4EB4-ACE4-DD6C701C441C}"/>
            </c:ext>
          </c:extLst>
        </c:ser>
        <c:dLbls>
          <c:dLblPos val="outEnd"/>
          <c:showLegendKey val="0"/>
          <c:showVal val="1"/>
          <c:showCatName val="0"/>
          <c:showSerName val="0"/>
          <c:showPercent val="0"/>
          <c:showBubbleSize val="0"/>
        </c:dLbls>
        <c:gapWidth val="444"/>
        <c:overlap val="-90"/>
        <c:axId val="428568896"/>
        <c:axId val="428571808"/>
      </c:barChart>
      <c:catAx>
        <c:axId val="428568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Major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8571808"/>
        <c:crosses val="autoZero"/>
        <c:auto val="1"/>
        <c:lblAlgn val="ctr"/>
        <c:lblOffset val="100"/>
        <c:noMultiLvlLbl val="0"/>
      </c:catAx>
      <c:valAx>
        <c:axId val="42857180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285688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Worksheet.xlsx]HEI Score!PivotTable3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solidFill>
                  <a:schemeClr val="tx1"/>
                </a:solidFill>
                <a:effectLst/>
              </a:rPr>
              <a:t>HEI Scores by Academic Discipline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'HEI Score'!$B$3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'HEI Score'!$A$4:$A$9</c:f>
              <c:strCache>
                <c:ptCount val="5"/>
                <c:pt idx="0">
                  <c:v>BAN</c:v>
                </c:pt>
                <c:pt idx="1">
                  <c:v>CSE</c:v>
                </c:pt>
                <c:pt idx="2">
                  <c:v>ENG</c:v>
                </c:pt>
                <c:pt idx="3">
                  <c:v>LAW</c:v>
                </c:pt>
                <c:pt idx="4">
                  <c:v>PAD</c:v>
                </c:pt>
              </c:strCache>
            </c:strRef>
          </c:cat>
          <c:val>
            <c:numRef>
              <c:f>'HEI Score'!$B$4:$B$9</c:f>
              <c:numCache>
                <c:formatCode>General</c:formatCode>
                <c:ptCount val="5"/>
                <c:pt idx="0">
                  <c:v>765</c:v>
                </c:pt>
                <c:pt idx="1">
                  <c:v>515</c:v>
                </c:pt>
                <c:pt idx="2">
                  <c:v>657</c:v>
                </c:pt>
                <c:pt idx="3">
                  <c:v>642</c:v>
                </c:pt>
                <c:pt idx="4">
                  <c:v>874</c:v>
                </c:pt>
              </c:numCache>
            </c:numRef>
          </c:val>
          <c:extLst>
            <c:ext xmlns:c16="http://schemas.microsoft.com/office/drawing/2014/chart" uri="{C3380CC4-5D6E-409C-BE32-E72D297353CC}">
              <c16:uniqueId val="{00000000-B8CB-42E5-94ED-3B7D64F14B86}"/>
            </c:ext>
          </c:extLst>
        </c:ser>
        <c:dLbls>
          <c:showLegendKey val="0"/>
          <c:showVal val="1"/>
          <c:showCatName val="0"/>
          <c:showSerName val="0"/>
          <c:showPercent val="0"/>
          <c:showBubbleSize val="0"/>
        </c:dLbls>
        <c:gapWidth val="150"/>
        <c:shape val="box"/>
        <c:axId val="459588832"/>
        <c:axId val="459587168"/>
        <c:axId val="0"/>
      </c:bar3DChart>
      <c:catAx>
        <c:axId val="4595888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587168"/>
        <c:crosses val="autoZero"/>
        <c:auto val="1"/>
        <c:lblAlgn val="ctr"/>
        <c:lblOffset val="100"/>
        <c:noMultiLvlLbl val="0"/>
      </c:catAx>
      <c:valAx>
        <c:axId val="45958716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HEI</a:t>
                </a:r>
                <a:r>
                  <a:rPr lang="en-US" baseline="0"/>
                  <a:t> Score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5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Worksheet.xlsx]Exercise!PivotTable4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Exercise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7966B7-55B8-4065-961D-863E077AF0D2}" type="VALUE">
                  <a:rPr lang="en-US"/>
                  <a:pPr>
                    <a:defRPr/>
                  </a:pPr>
                  <a:t>[VALUE]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Exercise!$B$3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46A-4F55-BEA9-F644AF78DC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6A-4F55-BEA9-F644AF78DC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246A-4F55-BEA9-F644AF78DCB1}"/>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2"/>
              <c:tx>
                <c:rich>
                  <a:bodyPr/>
                  <a:lstStyle/>
                  <a:p>
                    <a:fld id="{BD7966B7-55B8-4065-961D-863E077AF0D2}" type="VALUE">
                      <a:rPr lang="en-US"/>
                      <a:pPr/>
                      <a:t>[VALUE]</a:t>
                    </a:fld>
                    <a:r>
                      <a:rPr lang="en-US" baseline="0"/>
                      <a:t>, </a:t>
                    </a:r>
                  </a:p>
                </c:rich>
              </c:tx>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246A-4F55-BEA9-F644AF78DC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Exercise!$A$4:$A$9</c:f>
              <c:strCache>
                <c:ptCount val="5"/>
                <c:pt idx="0">
                  <c:v>BAN</c:v>
                </c:pt>
                <c:pt idx="1">
                  <c:v>CSE</c:v>
                </c:pt>
                <c:pt idx="2">
                  <c:v>ENG</c:v>
                </c:pt>
                <c:pt idx="3">
                  <c:v>LAW</c:v>
                </c:pt>
                <c:pt idx="4">
                  <c:v>PAD</c:v>
                </c:pt>
              </c:strCache>
            </c:strRef>
          </c:cat>
          <c:val>
            <c:numRef>
              <c:f>Exercise!$B$4:$B$9</c:f>
              <c:numCache>
                <c:formatCode>General</c:formatCode>
                <c:ptCount val="5"/>
                <c:pt idx="0">
                  <c:v>16500</c:v>
                </c:pt>
                <c:pt idx="1">
                  <c:v>4800</c:v>
                </c:pt>
                <c:pt idx="2">
                  <c:v>13050</c:v>
                </c:pt>
                <c:pt idx="3">
                  <c:v>9000</c:v>
                </c:pt>
                <c:pt idx="4">
                  <c:v>19200</c:v>
                </c:pt>
              </c:numCache>
            </c:numRef>
          </c:val>
          <c:extLst>
            <c:ext xmlns:c16="http://schemas.microsoft.com/office/drawing/2014/chart" uri="{C3380CC4-5D6E-409C-BE32-E72D297353CC}">
              <c16:uniqueId val="{00000000-246A-4F55-BEA9-F644AF78DCB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Worksheet.xlsx]PSS-10 Score!PivotTable5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PSS-</a:t>
            </a:r>
            <a:r>
              <a:rPr lang="en-US" baseline="0"/>
              <a:t> 10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'PSS-10 Score'!$B$3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A929-485F-83BF-FB9042D46887}"/>
              </c:ext>
            </c:extLst>
          </c:dPt>
          <c:cat>
            <c:strRef>
              <c:f>'PSS-10 Score'!$A$4:$A$6</c:f>
              <c:strCache>
                <c:ptCount val="2"/>
                <c:pt idx="0">
                  <c:v>Female</c:v>
                </c:pt>
                <c:pt idx="1">
                  <c:v>Male</c:v>
                </c:pt>
              </c:strCache>
            </c:strRef>
          </c:cat>
          <c:val>
            <c:numRef>
              <c:f>'PSS-10 Score'!$B$4:$B$6</c:f>
              <c:numCache>
                <c:formatCode>General</c:formatCode>
                <c:ptCount val="2"/>
                <c:pt idx="0">
                  <c:v>536</c:v>
                </c:pt>
                <c:pt idx="1">
                  <c:v>541</c:v>
                </c:pt>
              </c:numCache>
            </c:numRef>
          </c:val>
          <c:smooth val="0"/>
          <c:extLst>
            <c:ext xmlns:c16="http://schemas.microsoft.com/office/drawing/2014/chart" uri="{C3380CC4-5D6E-409C-BE32-E72D297353CC}">
              <c16:uniqueId val="{00000000-A929-485F-83BF-FB9042D4688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26907744"/>
        <c:axId val="426909408"/>
      </c:lineChart>
      <c:catAx>
        <c:axId val="4269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9408"/>
        <c:crosses val="autoZero"/>
        <c:auto val="1"/>
        <c:lblAlgn val="ctr"/>
        <c:lblOffset val="100"/>
        <c:noMultiLvlLbl val="0"/>
      </c:catAx>
      <c:valAx>
        <c:axId val="42690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PSS - 10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Worksheet.xlsx]Department!PivotTable2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AVARGAE</a:t>
            </a:r>
            <a:r>
              <a:rPr lang="en-US" sz="1200" baseline="0">
                <a:solidFill>
                  <a:schemeClr val="tx1"/>
                </a:solidFill>
                <a:latin typeface="Times New Roman" panose="02020603050405020304" pitchFamily="18" charset="0"/>
                <a:cs typeface="Times New Roman" panose="02020603050405020304" pitchFamily="18" charset="0"/>
              </a:rPr>
              <a:t> AGE OF EACH </a:t>
            </a:r>
            <a:r>
              <a:rPr lang="en-US" sz="1200">
                <a:solidFill>
                  <a:schemeClr val="tx1"/>
                </a:solidFill>
                <a:latin typeface="Times New Roman" panose="02020603050405020304" pitchFamily="18" charset="0"/>
                <a:cs typeface="Times New Roman" panose="02020603050405020304" pitchFamily="18" charset="0"/>
              </a:rPr>
              <a:t>Major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Department!$A$4:$A$9</c:f>
              <c:strCache>
                <c:ptCount val="5"/>
                <c:pt idx="0">
                  <c:v>BAN</c:v>
                </c:pt>
                <c:pt idx="1">
                  <c:v>CSE</c:v>
                </c:pt>
                <c:pt idx="2">
                  <c:v>ENG</c:v>
                </c:pt>
                <c:pt idx="3">
                  <c:v>LAW</c:v>
                </c:pt>
                <c:pt idx="4">
                  <c:v>PAD</c:v>
                </c:pt>
              </c:strCache>
            </c:strRef>
          </c:cat>
          <c:val>
            <c:numRef>
              <c:f>Department!$B$4:$B$9</c:f>
              <c:numCache>
                <c:formatCode>General</c:formatCode>
                <c:ptCount val="5"/>
                <c:pt idx="0">
                  <c:v>21.1</c:v>
                </c:pt>
                <c:pt idx="1">
                  <c:v>21.3</c:v>
                </c:pt>
                <c:pt idx="2">
                  <c:v>21.9</c:v>
                </c:pt>
                <c:pt idx="3">
                  <c:v>21.6</c:v>
                </c:pt>
                <c:pt idx="4">
                  <c:v>22.3</c:v>
                </c:pt>
              </c:numCache>
            </c:numRef>
          </c:val>
          <c:extLst>
            <c:ext xmlns:c16="http://schemas.microsoft.com/office/drawing/2014/chart" uri="{C3380CC4-5D6E-409C-BE32-E72D297353CC}">
              <c16:uniqueId val="{00000000-6CB7-4CAE-8EE6-4527304CECEC}"/>
            </c:ext>
          </c:extLst>
        </c:ser>
        <c:dLbls>
          <c:dLblPos val="outEnd"/>
          <c:showLegendKey val="0"/>
          <c:showVal val="1"/>
          <c:showCatName val="0"/>
          <c:showSerName val="0"/>
          <c:showPercent val="0"/>
          <c:showBubbleSize val="0"/>
        </c:dLbls>
        <c:gapWidth val="444"/>
        <c:overlap val="-90"/>
        <c:axId val="428568896"/>
        <c:axId val="428571808"/>
      </c:barChart>
      <c:catAx>
        <c:axId val="428568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Major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8571808"/>
        <c:crosses val="autoZero"/>
        <c:auto val="1"/>
        <c:lblAlgn val="ctr"/>
        <c:lblOffset val="100"/>
        <c:noMultiLvlLbl val="0"/>
      </c:catAx>
      <c:valAx>
        <c:axId val="42857180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285688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Worksheet.xlsx]HEI Score!PivotTable3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solidFill>
                  <a:schemeClr val="tx1"/>
                </a:solidFill>
                <a:effectLst/>
              </a:rPr>
              <a:t>HEI Scores by Academic Discipline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'HEI Score'!$B$3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'HEI Score'!$A$4:$A$9</c:f>
              <c:strCache>
                <c:ptCount val="5"/>
                <c:pt idx="0">
                  <c:v>BAN</c:v>
                </c:pt>
                <c:pt idx="1">
                  <c:v>CSE</c:v>
                </c:pt>
                <c:pt idx="2">
                  <c:v>ENG</c:v>
                </c:pt>
                <c:pt idx="3">
                  <c:v>LAW</c:v>
                </c:pt>
                <c:pt idx="4">
                  <c:v>PAD</c:v>
                </c:pt>
              </c:strCache>
            </c:strRef>
          </c:cat>
          <c:val>
            <c:numRef>
              <c:f>'HEI Score'!$B$4:$B$9</c:f>
              <c:numCache>
                <c:formatCode>General</c:formatCode>
                <c:ptCount val="5"/>
                <c:pt idx="0">
                  <c:v>765</c:v>
                </c:pt>
                <c:pt idx="1">
                  <c:v>515</c:v>
                </c:pt>
                <c:pt idx="2">
                  <c:v>657</c:v>
                </c:pt>
                <c:pt idx="3">
                  <c:v>642</c:v>
                </c:pt>
                <c:pt idx="4">
                  <c:v>874</c:v>
                </c:pt>
              </c:numCache>
            </c:numRef>
          </c:val>
          <c:extLst>
            <c:ext xmlns:c16="http://schemas.microsoft.com/office/drawing/2014/chart" uri="{C3380CC4-5D6E-409C-BE32-E72D297353CC}">
              <c16:uniqueId val="{00000000-3BD3-4222-92FF-4532543F7FD9}"/>
            </c:ext>
          </c:extLst>
        </c:ser>
        <c:dLbls>
          <c:showLegendKey val="0"/>
          <c:showVal val="1"/>
          <c:showCatName val="0"/>
          <c:showSerName val="0"/>
          <c:showPercent val="0"/>
          <c:showBubbleSize val="0"/>
        </c:dLbls>
        <c:gapWidth val="150"/>
        <c:shape val="box"/>
        <c:axId val="459588832"/>
        <c:axId val="459587168"/>
        <c:axId val="0"/>
      </c:bar3DChart>
      <c:catAx>
        <c:axId val="4595888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587168"/>
        <c:crosses val="autoZero"/>
        <c:auto val="1"/>
        <c:lblAlgn val="ctr"/>
        <c:lblOffset val="100"/>
        <c:noMultiLvlLbl val="0"/>
      </c:catAx>
      <c:valAx>
        <c:axId val="45958716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HEI</a:t>
                </a:r>
                <a:r>
                  <a:rPr lang="en-US" baseline="0"/>
                  <a:t> Score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5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Worksheet.xlsx]Exercise!PivotTable4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Exercise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7966B7-55B8-4065-961D-863E077AF0D2}"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7966B7-55B8-4065-961D-863E077AF0D2}"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7966B7-55B8-4065-961D-863E077AF0D2}" type="VALUE">
                  <a:rPr lang="en-US"/>
                  <a:pPr>
                    <a:defRPr/>
                  </a:pPr>
                  <a:t>[VALUE]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Exercise!$B$3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87-47E1-BAE9-DA68A5C3D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87-47E1-BAE9-DA68A5C3D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87-47E1-BAE9-DA68A5C3D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87-47E1-BAE9-DA68A5C3D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87-47E1-BAE9-DA68A5C3D7AA}"/>
              </c:ext>
            </c:extLst>
          </c:dPt>
          <c:dLbls>
            <c:dLbl>
              <c:idx val="2"/>
              <c:tx>
                <c:rich>
                  <a:bodyPr/>
                  <a:lstStyle/>
                  <a:p>
                    <a:fld id="{BD7966B7-55B8-4065-961D-863E077AF0D2}" type="VALUE">
                      <a:rPr lang="en-US"/>
                      <a:pPr/>
                      <a:t>[VALUE]</a:t>
                    </a:fld>
                    <a:r>
                      <a:rPr lang="en-US" baseline="0"/>
                      <a:t>, </a:t>
                    </a:r>
                  </a:p>
                </c:rich>
              </c:tx>
              <c:dLblPos val="outEnd"/>
              <c:showLegendKey val="1"/>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1187-47E1-BAE9-DA68A5C3D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Exercise!$A$4:$A$9</c:f>
              <c:strCache>
                <c:ptCount val="5"/>
                <c:pt idx="0">
                  <c:v>BAN</c:v>
                </c:pt>
                <c:pt idx="1">
                  <c:v>CSE</c:v>
                </c:pt>
                <c:pt idx="2">
                  <c:v>ENG</c:v>
                </c:pt>
                <c:pt idx="3">
                  <c:v>LAW</c:v>
                </c:pt>
                <c:pt idx="4">
                  <c:v>PAD</c:v>
                </c:pt>
              </c:strCache>
            </c:strRef>
          </c:cat>
          <c:val>
            <c:numRef>
              <c:f>Exercise!$B$4:$B$9</c:f>
              <c:numCache>
                <c:formatCode>General</c:formatCode>
                <c:ptCount val="5"/>
                <c:pt idx="0">
                  <c:v>16500</c:v>
                </c:pt>
                <c:pt idx="1">
                  <c:v>4800</c:v>
                </c:pt>
                <c:pt idx="2">
                  <c:v>13050</c:v>
                </c:pt>
                <c:pt idx="3">
                  <c:v>9000</c:v>
                </c:pt>
                <c:pt idx="4">
                  <c:v>19200</c:v>
                </c:pt>
              </c:numCache>
            </c:numRef>
          </c:val>
          <c:extLst>
            <c:ext xmlns:c16="http://schemas.microsoft.com/office/drawing/2014/chart" uri="{C3380CC4-5D6E-409C-BE32-E72D297353CC}">
              <c16:uniqueId val="{0000000A-1187-47E1-BAE9-DA68A5C3D7A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Worksheet.xlsx]PSS-10 Score!PivotTable5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PSS-</a:t>
            </a:r>
            <a:r>
              <a:rPr lang="en-US" baseline="0"/>
              <a:t> 10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'PSS-10 Score'!$B$3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1-59D9-4367-9DD7-76FB6BBBD464}"/>
              </c:ext>
            </c:extLst>
          </c:dPt>
          <c:cat>
            <c:strRef>
              <c:f>'PSS-10 Score'!$A$4:$A$6</c:f>
              <c:strCache>
                <c:ptCount val="2"/>
                <c:pt idx="0">
                  <c:v>Female</c:v>
                </c:pt>
                <c:pt idx="1">
                  <c:v>Male</c:v>
                </c:pt>
              </c:strCache>
            </c:strRef>
          </c:cat>
          <c:val>
            <c:numRef>
              <c:f>'PSS-10 Score'!$B$4:$B$6</c:f>
              <c:numCache>
                <c:formatCode>General</c:formatCode>
                <c:ptCount val="2"/>
                <c:pt idx="0">
                  <c:v>536</c:v>
                </c:pt>
                <c:pt idx="1">
                  <c:v>541</c:v>
                </c:pt>
              </c:numCache>
            </c:numRef>
          </c:val>
          <c:smooth val="0"/>
          <c:extLst>
            <c:ext xmlns:c16="http://schemas.microsoft.com/office/drawing/2014/chart" uri="{C3380CC4-5D6E-409C-BE32-E72D297353CC}">
              <c16:uniqueId val="{00000002-59D9-4367-9DD7-76FB6BBBD464}"/>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26907744"/>
        <c:axId val="426909408"/>
      </c:lineChart>
      <c:catAx>
        <c:axId val="4269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9408"/>
        <c:crosses val="autoZero"/>
        <c:auto val="1"/>
        <c:lblAlgn val="ctr"/>
        <c:lblOffset val="100"/>
        <c:noMultiLvlLbl val="0"/>
      </c:catAx>
      <c:valAx>
        <c:axId val="42690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PSS - 10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381000</xdr:colOff>
      <xdr:row>1</xdr:row>
      <xdr:rowOff>22224</xdr:rowOff>
    </xdr:from>
    <xdr:to>
      <xdr:col>12</xdr:col>
      <xdr:colOff>342900</xdr:colOff>
      <xdr:row>18</xdr:row>
      <xdr:rowOff>12700</xdr:rowOff>
    </xdr:to>
    <xdr:graphicFrame macro="">
      <xdr:nvGraphicFramePr>
        <xdr:cNvPr id="2" name="Chart 1">
          <a:extLst>
            <a:ext uri="{FF2B5EF4-FFF2-40B4-BE49-F238E27FC236}">
              <a16:creationId xmlns:a16="http://schemas.microsoft.com/office/drawing/2014/main" id="{1580C551-E9BA-4A5E-8781-6E1F8236E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3</xdr:row>
      <xdr:rowOff>174624</xdr:rowOff>
    </xdr:from>
    <xdr:to>
      <xdr:col>11</xdr:col>
      <xdr:colOff>336550</xdr:colOff>
      <xdr:row>21</xdr:row>
      <xdr:rowOff>25399</xdr:rowOff>
    </xdr:to>
    <xdr:graphicFrame macro="">
      <xdr:nvGraphicFramePr>
        <xdr:cNvPr id="2" name="Chart 1">
          <a:extLst>
            <a:ext uri="{FF2B5EF4-FFF2-40B4-BE49-F238E27FC236}">
              <a16:creationId xmlns:a16="http://schemas.microsoft.com/office/drawing/2014/main" id="{685E9B3D-9FDC-4DED-B466-FB4A3FBCC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158750</xdr:colOff>
      <xdr:row>2</xdr:row>
      <xdr:rowOff>161924</xdr:rowOff>
    </xdr:from>
    <xdr:to>
      <xdr:col>9</xdr:col>
      <xdr:colOff>565150</xdr:colOff>
      <xdr:row>18</xdr:row>
      <xdr:rowOff>139699</xdr:rowOff>
    </xdr:to>
    <xdr:graphicFrame macro="">
      <xdr:nvGraphicFramePr>
        <xdr:cNvPr id="2" name="Chart 1">
          <a:extLst>
            <a:ext uri="{FF2B5EF4-FFF2-40B4-BE49-F238E27FC236}">
              <a16:creationId xmlns:a16="http://schemas.microsoft.com/office/drawing/2014/main" id="{A865AF6B-7180-41BC-8B6E-1D0708B67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336550</xdr:colOff>
      <xdr:row>2</xdr:row>
      <xdr:rowOff>130175</xdr:rowOff>
    </xdr:from>
    <xdr:to>
      <xdr:col>10</xdr:col>
      <xdr:colOff>31750</xdr:colOff>
      <xdr:row>17</xdr:row>
      <xdr:rowOff>111125</xdr:rowOff>
    </xdr:to>
    <xdr:graphicFrame macro="">
      <xdr:nvGraphicFramePr>
        <xdr:cNvPr id="2" name="Chart 1">
          <a:extLst>
            <a:ext uri="{FF2B5EF4-FFF2-40B4-BE49-F238E27FC236}">
              <a16:creationId xmlns:a16="http://schemas.microsoft.com/office/drawing/2014/main" id="{6841019C-7989-4CF8-AD87-71E9DF00F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xdr:colOff>
      <xdr:row>0</xdr:row>
      <xdr:rowOff>69850</xdr:rowOff>
    </xdr:from>
    <xdr:to>
      <xdr:col>18</xdr:col>
      <xdr:colOff>584200</xdr:colOff>
      <xdr:row>3</xdr:row>
      <xdr:rowOff>12700</xdr:rowOff>
    </xdr:to>
    <xdr:sp macro="" textlink="">
      <xdr:nvSpPr>
        <xdr:cNvPr id="2" name="Rectangle: Rounded Corners 1">
          <a:extLst>
            <a:ext uri="{FF2B5EF4-FFF2-40B4-BE49-F238E27FC236}">
              <a16:creationId xmlns:a16="http://schemas.microsoft.com/office/drawing/2014/main" id="{BB3B8893-F58F-4554-B54E-9710A9D22635}"/>
            </a:ext>
          </a:extLst>
        </xdr:cNvPr>
        <xdr:cNvSpPr/>
      </xdr:nvSpPr>
      <xdr:spPr>
        <a:xfrm>
          <a:off x="6350" y="69850"/>
          <a:ext cx="11550650" cy="495300"/>
        </a:xfrm>
        <a:prstGeom prst="roundRect">
          <a:avLst/>
        </a:prstGeom>
        <a:solidFill>
          <a:schemeClr val="accent1">
            <a:lumMod val="75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Times New Roman" panose="02020603050405020304" pitchFamily="18" charset="0"/>
              <a:cs typeface="Times New Roman" panose="02020603050405020304" pitchFamily="18" charset="0"/>
            </a:rPr>
            <a:t>MIS Report</a:t>
          </a:r>
        </a:p>
      </xdr:txBody>
    </xdr:sp>
    <xdr:clientData/>
  </xdr:twoCellAnchor>
  <xdr:twoCellAnchor>
    <xdr:from>
      <xdr:col>0</xdr:col>
      <xdr:colOff>19050</xdr:colOff>
      <xdr:row>3</xdr:row>
      <xdr:rowOff>139700</xdr:rowOff>
    </xdr:from>
    <xdr:to>
      <xdr:col>6</xdr:col>
      <xdr:colOff>603250</xdr:colOff>
      <xdr:row>16</xdr:row>
      <xdr:rowOff>165100</xdr:rowOff>
    </xdr:to>
    <xdr:graphicFrame macro="">
      <xdr:nvGraphicFramePr>
        <xdr:cNvPr id="3" name="Chart 2">
          <a:extLst>
            <a:ext uri="{FF2B5EF4-FFF2-40B4-BE49-F238E27FC236}">
              <a16:creationId xmlns:a16="http://schemas.microsoft.com/office/drawing/2014/main" id="{5D43B841-8C88-4609-B96C-CBFCD6A1F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120650</xdr:colOff>
      <xdr:row>3</xdr:row>
      <xdr:rowOff>120651</xdr:rowOff>
    </xdr:from>
    <xdr:to>
      <xdr:col>13</xdr:col>
      <xdr:colOff>425450</xdr:colOff>
      <xdr:row>17</xdr:row>
      <xdr:rowOff>1</xdr:rowOff>
    </xdr:to>
    <xdr:graphicFrame macro="">
      <xdr:nvGraphicFramePr>
        <xdr:cNvPr id="4" name="Chart 3">
          <a:extLst>
            <a:ext uri="{FF2B5EF4-FFF2-40B4-BE49-F238E27FC236}">
              <a16:creationId xmlns:a16="http://schemas.microsoft.com/office/drawing/2014/main" id="{42CEF078-BF6E-473C-A51E-06D80FC9B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xdr:rowOff>
    </xdr:from>
    <xdr:to>
      <xdr:col>7</xdr:col>
      <xdr:colOff>19050</xdr:colOff>
      <xdr:row>31</xdr:row>
      <xdr:rowOff>19050</xdr:rowOff>
    </xdr:to>
    <xdr:graphicFrame macro="">
      <xdr:nvGraphicFramePr>
        <xdr:cNvPr id="5" name="Chart 4">
          <a:extLst>
            <a:ext uri="{FF2B5EF4-FFF2-40B4-BE49-F238E27FC236}">
              <a16:creationId xmlns:a16="http://schemas.microsoft.com/office/drawing/2014/main" id="{C787CBC7-445D-49F6-82BB-90BD9959D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18</xdr:row>
      <xdr:rowOff>12700</xdr:rowOff>
    </xdr:from>
    <xdr:to>
      <xdr:col>13</xdr:col>
      <xdr:colOff>488950</xdr:colOff>
      <xdr:row>31</xdr:row>
      <xdr:rowOff>76200</xdr:rowOff>
    </xdr:to>
    <xdr:graphicFrame macro="">
      <xdr:nvGraphicFramePr>
        <xdr:cNvPr id="6" name="Chart 5">
          <a:extLst>
            <a:ext uri="{FF2B5EF4-FFF2-40B4-BE49-F238E27FC236}">
              <a16:creationId xmlns:a16="http://schemas.microsoft.com/office/drawing/2014/main" id="{B757278F-419E-49BD-856C-E801774A6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533400</xdr:colOff>
      <xdr:row>3</xdr:row>
      <xdr:rowOff>82551</xdr:rowOff>
    </xdr:from>
    <xdr:to>
      <xdr:col>16</xdr:col>
      <xdr:colOff>533400</xdr:colOff>
      <xdr:row>12</xdr:row>
      <xdr:rowOff>82550</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4AB998BE-D507-406C-BC44-1AE58708C46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458200" y="635001"/>
              <a:ext cx="182880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590550</xdr:colOff>
      <xdr:row>3</xdr:row>
      <xdr:rowOff>95251</xdr:rowOff>
    </xdr:from>
    <xdr:to>
      <xdr:col>19</xdr:col>
      <xdr:colOff>590550</xdr:colOff>
      <xdr:row>12</xdr:row>
      <xdr:rowOff>120650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6BD2C5CA-E854-4E1F-8F58-6632F552D9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44150" y="647701"/>
              <a:ext cx="1828800" cy="1682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520700</xdr:colOff>
      <xdr:row>13</xdr:row>
      <xdr:rowOff>1</xdr:rowOff>
    </xdr:from>
    <xdr:to>
      <xdr:col>16</xdr:col>
      <xdr:colOff>520700</xdr:colOff>
      <xdr:row>22</xdr:row>
      <xdr:rowOff>31751</xdr:rowOff>
    </xdr:to>
    <mc:AlternateContent xmlns:mc="http://schemas.openxmlformats.org/markup-compatibility/2006">
      <mc:Choice xmlns:a14="http://schemas.microsoft.com/office/drawing/2010/main" Requires="a14">
        <xdr:graphicFrame macro="">
          <xdr:nvGraphicFramePr>
            <xdr:cNvPr id="9" name="Major">
              <a:extLst>
                <a:ext uri="{FF2B5EF4-FFF2-40B4-BE49-F238E27FC236}">
                  <a16:creationId xmlns:a16="http://schemas.microsoft.com/office/drawing/2014/main" id="{39B0C409-56D4-4D84-9726-4BF92EA3EB28}"/>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dr:sp macro="" textlink="">
          <xdr:nvSpPr>
            <xdr:cNvPr id="0" name=""/>
            <xdr:cNvSpPr>
              <a:spLocks noTextEdit="1"/>
            </xdr:cNvSpPr>
          </xdr:nvSpPr>
          <xdr:spPr>
            <a:xfrm>
              <a:off x="8445500" y="239395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584200</xdr:colOff>
      <xdr:row>13</xdr:row>
      <xdr:rowOff>1</xdr:rowOff>
    </xdr:from>
    <xdr:to>
      <xdr:col>19</xdr:col>
      <xdr:colOff>584200</xdr:colOff>
      <xdr:row>22</xdr:row>
      <xdr:rowOff>50801</xdr:rowOff>
    </xdr:to>
    <mc:AlternateContent xmlns:mc="http://schemas.openxmlformats.org/markup-compatibility/2006">
      <mc:Choice xmlns:a14="http://schemas.microsoft.com/office/drawing/2010/main" Requires="a14">
        <xdr:graphicFrame macro="">
          <xdr:nvGraphicFramePr>
            <xdr:cNvPr id="10" name="HEI Score">
              <a:extLst>
                <a:ext uri="{FF2B5EF4-FFF2-40B4-BE49-F238E27FC236}">
                  <a16:creationId xmlns:a16="http://schemas.microsoft.com/office/drawing/2014/main" id="{0547F0A0-5882-4C52-91F3-D4D3D9EB19D5}"/>
                </a:ext>
              </a:extLst>
            </xdr:cNvPr>
            <xdr:cNvGraphicFramePr/>
          </xdr:nvGraphicFramePr>
          <xdr:xfrm>
            <a:off x="0" y="0"/>
            <a:ext cx="0" cy="0"/>
          </xdr:xfrm>
          <a:graphic>
            <a:graphicData uri="http://schemas.microsoft.com/office/drawing/2010/slicer">
              <sle:slicer xmlns:sle="http://schemas.microsoft.com/office/drawing/2010/slicer" name="HEI Score"/>
            </a:graphicData>
          </a:graphic>
        </xdr:graphicFrame>
      </mc:Choice>
      <mc:Fallback>
        <xdr:sp macro="" textlink="">
          <xdr:nvSpPr>
            <xdr:cNvPr id="0" name=""/>
            <xdr:cNvSpPr>
              <a:spLocks noTextEdit="1"/>
            </xdr:cNvSpPr>
          </xdr:nvSpPr>
          <xdr:spPr>
            <a:xfrm>
              <a:off x="10337800" y="2393951"/>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546100</xdr:colOff>
      <xdr:row>22</xdr:row>
      <xdr:rowOff>146051</xdr:rowOff>
    </xdr:from>
    <xdr:to>
      <xdr:col>16</xdr:col>
      <xdr:colOff>546100</xdr:colOff>
      <xdr:row>31</xdr:row>
      <xdr:rowOff>152401</xdr:rowOff>
    </xdr:to>
    <mc:AlternateContent xmlns:mc="http://schemas.openxmlformats.org/markup-compatibility/2006">
      <mc:Choice xmlns:a14="http://schemas.microsoft.com/office/drawing/2010/main" Requires="a14">
        <xdr:graphicFrame macro="">
          <xdr:nvGraphicFramePr>
            <xdr:cNvPr id="11" name="Exercise (MET-min/week)">
              <a:extLst>
                <a:ext uri="{FF2B5EF4-FFF2-40B4-BE49-F238E27FC236}">
                  <a16:creationId xmlns:a16="http://schemas.microsoft.com/office/drawing/2014/main" id="{72B2F9B6-70F1-407C-8746-691CBDD56A02}"/>
                </a:ext>
              </a:extLst>
            </xdr:cNvPr>
            <xdr:cNvGraphicFramePr/>
          </xdr:nvGraphicFramePr>
          <xdr:xfrm>
            <a:off x="0" y="0"/>
            <a:ext cx="0" cy="0"/>
          </xdr:xfrm>
          <a:graphic>
            <a:graphicData uri="http://schemas.microsoft.com/office/drawing/2010/slicer">
              <sle:slicer xmlns:sle="http://schemas.microsoft.com/office/drawing/2010/slicer" name="Exercise (MET-min/week)"/>
            </a:graphicData>
          </a:graphic>
        </xdr:graphicFrame>
      </mc:Choice>
      <mc:Fallback>
        <xdr:sp macro="" textlink="">
          <xdr:nvSpPr>
            <xdr:cNvPr id="0" name=""/>
            <xdr:cNvSpPr>
              <a:spLocks noTextEdit="1"/>
            </xdr:cNvSpPr>
          </xdr:nvSpPr>
          <xdr:spPr>
            <a:xfrm>
              <a:off x="8470900" y="419735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22</xdr:row>
      <xdr:rowOff>133351</xdr:rowOff>
    </xdr:from>
    <xdr:to>
      <xdr:col>20</xdr:col>
      <xdr:colOff>57150</xdr:colOff>
      <xdr:row>31</xdr:row>
      <xdr:rowOff>133351</xdr:rowOff>
    </xdr:to>
    <mc:AlternateContent xmlns:mc="http://schemas.openxmlformats.org/markup-compatibility/2006">
      <mc:Choice xmlns:a14="http://schemas.microsoft.com/office/drawing/2010/main" Requires="a14">
        <xdr:graphicFrame macro="">
          <xdr:nvGraphicFramePr>
            <xdr:cNvPr id="12" name="PSS-10 Score">
              <a:extLst>
                <a:ext uri="{FF2B5EF4-FFF2-40B4-BE49-F238E27FC236}">
                  <a16:creationId xmlns:a16="http://schemas.microsoft.com/office/drawing/2014/main" id="{0FF882EA-4BBD-46CC-8269-9E6230E65956}"/>
                </a:ext>
              </a:extLst>
            </xdr:cNvPr>
            <xdr:cNvGraphicFramePr/>
          </xdr:nvGraphicFramePr>
          <xdr:xfrm>
            <a:off x="0" y="0"/>
            <a:ext cx="0" cy="0"/>
          </xdr:xfrm>
          <a:graphic>
            <a:graphicData uri="http://schemas.microsoft.com/office/drawing/2010/slicer">
              <sle:slicer xmlns:sle="http://schemas.microsoft.com/office/drawing/2010/slicer" name="PSS-10 Score"/>
            </a:graphicData>
          </a:graphic>
        </xdr:graphicFrame>
      </mc:Choice>
      <mc:Fallback>
        <xdr:sp macro="" textlink="">
          <xdr:nvSpPr>
            <xdr:cNvPr id="0" name=""/>
            <xdr:cNvSpPr>
              <a:spLocks noTextEdit="1"/>
            </xdr:cNvSpPr>
          </xdr:nvSpPr>
          <xdr:spPr>
            <a:xfrm>
              <a:off x="10420350" y="418465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a" refreshedDate="45687.439826851849" createdVersion="7" refreshedVersion="7" minRefreshableVersion="3" recordCount="50" xr:uid="{D8E86CAA-4676-4125-810E-8A9A64ADCD55}">
  <cacheSource type="worksheet">
    <worksheetSource ref="A3:G53" sheet="Data"/>
  </cacheSource>
  <cacheFields count="7">
    <cacheField name="Student ID" numFmtId="0">
      <sharedItems/>
    </cacheField>
    <cacheField name="Age" numFmtId="0">
      <sharedItems containsSemiMixedTypes="0" containsString="0" containsNumber="1" containsInteger="1" minValue="19" maxValue="25" count="7">
        <n v="20"/>
        <n v="22"/>
        <n v="21"/>
        <n v="23"/>
        <n v="19"/>
        <n v="24"/>
        <n v="25"/>
      </sharedItems>
    </cacheField>
    <cacheField name="Gender" numFmtId="0">
      <sharedItems count="2">
        <s v="Female"/>
        <s v="Male"/>
      </sharedItems>
    </cacheField>
    <cacheField name="Major" numFmtId="0">
      <sharedItems count="5">
        <s v="CSE"/>
        <s v="ENG"/>
        <s v="BAN"/>
        <s v="LAW"/>
        <s v="PAD"/>
      </sharedItems>
    </cacheField>
    <cacheField name="HEI Score" numFmtId="0">
      <sharedItems containsSemiMixedTypes="0" containsString="0" containsNumber="1" containsInteger="1" minValue="47" maxValue="92" count="44">
        <n v="48"/>
        <n v="58"/>
        <n v="72"/>
        <n v="65"/>
        <n v="85"/>
        <n v="52"/>
        <n v="63"/>
        <n v="78"/>
        <n v="70"/>
        <n v="89"/>
        <n v="50"/>
        <n v="67"/>
        <n v="75"/>
        <n v="60"/>
        <n v="82"/>
        <n v="55"/>
        <n v="80"/>
        <n v="68"/>
        <n v="91"/>
        <n v="47"/>
        <n v="62"/>
        <n v="76"/>
        <n v="87"/>
        <n v="53"/>
        <n v="79"/>
        <n v="88"/>
        <n v="49"/>
        <n v="69"/>
        <n v="74"/>
        <n v="84"/>
        <n v="51"/>
        <n v="64"/>
        <n v="77"/>
        <n v="66"/>
        <n v="90"/>
        <n v="54"/>
        <n v="71"/>
        <n v="73"/>
        <n v="61"/>
        <n v="86"/>
        <n v="56"/>
        <n v="81"/>
        <n v="59"/>
        <n v="92"/>
      </sharedItems>
    </cacheField>
    <cacheField name="Exercise (MET-min/week)" numFmtId="0">
      <sharedItems containsSemiMixedTypes="0" containsString="0" containsNumber="1" containsInteger="1" minValue="300" maxValue="2100" count="13">
        <n v="450"/>
        <n v="900"/>
        <n v="1350"/>
        <n v="750"/>
        <n v="1950"/>
        <n v="600"/>
        <n v="1050"/>
        <n v="1500"/>
        <n v="1200"/>
        <n v="2100"/>
        <n v="300"/>
        <n v="1650"/>
        <n v="1800"/>
      </sharedItems>
    </cacheField>
    <cacheField name="PSS-10 Score" numFmtId="0">
      <sharedItems containsSemiMixedTypes="0" containsString="0" containsNumber="1" containsInteger="1" minValue="5" maxValue="38" count="32">
        <n v="34"/>
        <n v="28"/>
        <n v="18"/>
        <n v="32"/>
        <n v="9"/>
        <n v="36"/>
        <n v="24"/>
        <n v="14"/>
        <n v="29"/>
        <n v="7"/>
        <n v="38"/>
        <n v="22"/>
        <n v="12"/>
        <n v="35"/>
        <n v="10"/>
        <n v="30"/>
        <n v="20"/>
        <n v="11"/>
        <n v="27"/>
        <n v="6"/>
        <n v="37"/>
        <n v="19"/>
        <n v="13"/>
        <n v="33"/>
        <n v="8"/>
        <n v="21"/>
        <n v="15"/>
        <n v="17"/>
        <n v="23"/>
        <n v="31"/>
        <n v="16"/>
        <n v="5"/>
      </sharedItems>
    </cacheField>
  </cacheFields>
  <extLst>
    <ext xmlns:x14="http://schemas.microsoft.com/office/spreadsheetml/2009/9/main" uri="{725AE2AE-9491-48be-B2B4-4EB974FC3084}">
      <x14:pivotCacheDefinition pivotCacheId="757118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1"/>
    <x v="0"/>
    <x v="0"/>
    <x v="0"/>
    <x v="0"/>
    <x v="0"/>
    <x v="0"/>
  </r>
  <r>
    <s v="S2"/>
    <x v="1"/>
    <x v="1"/>
    <x v="1"/>
    <x v="1"/>
    <x v="1"/>
    <x v="1"/>
  </r>
  <r>
    <s v="S3"/>
    <x v="2"/>
    <x v="0"/>
    <x v="2"/>
    <x v="2"/>
    <x v="2"/>
    <x v="2"/>
  </r>
  <r>
    <s v="S4"/>
    <x v="3"/>
    <x v="1"/>
    <x v="3"/>
    <x v="3"/>
    <x v="3"/>
    <x v="3"/>
  </r>
  <r>
    <s v="S5"/>
    <x v="4"/>
    <x v="0"/>
    <x v="4"/>
    <x v="4"/>
    <x v="4"/>
    <x v="4"/>
  </r>
  <r>
    <s v="S6"/>
    <x v="5"/>
    <x v="1"/>
    <x v="0"/>
    <x v="5"/>
    <x v="5"/>
    <x v="5"/>
  </r>
  <r>
    <s v="S7"/>
    <x v="0"/>
    <x v="0"/>
    <x v="1"/>
    <x v="6"/>
    <x v="6"/>
    <x v="6"/>
  </r>
  <r>
    <s v="S8"/>
    <x v="1"/>
    <x v="1"/>
    <x v="2"/>
    <x v="7"/>
    <x v="7"/>
    <x v="7"/>
  </r>
  <r>
    <s v="S9"/>
    <x v="2"/>
    <x v="0"/>
    <x v="3"/>
    <x v="8"/>
    <x v="8"/>
    <x v="8"/>
  </r>
  <r>
    <s v="S10"/>
    <x v="6"/>
    <x v="1"/>
    <x v="4"/>
    <x v="9"/>
    <x v="9"/>
    <x v="9"/>
  </r>
  <r>
    <s v="S11"/>
    <x v="4"/>
    <x v="0"/>
    <x v="0"/>
    <x v="10"/>
    <x v="10"/>
    <x v="10"/>
  </r>
  <r>
    <s v="S12"/>
    <x v="3"/>
    <x v="1"/>
    <x v="1"/>
    <x v="11"/>
    <x v="8"/>
    <x v="11"/>
  </r>
  <r>
    <s v="S13"/>
    <x v="0"/>
    <x v="0"/>
    <x v="2"/>
    <x v="12"/>
    <x v="11"/>
    <x v="12"/>
  </r>
  <r>
    <s v="S14"/>
    <x v="1"/>
    <x v="1"/>
    <x v="3"/>
    <x v="13"/>
    <x v="1"/>
    <x v="13"/>
  </r>
  <r>
    <s v="S15"/>
    <x v="2"/>
    <x v="0"/>
    <x v="4"/>
    <x v="14"/>
    <x v="12"/>
    <x v="14"/>
  </r>
  <r>
    <s v="S16"/>
    <x v="5"/>
    <x v="1"/>
    <x v="0"/>
    <x v="15"/>
    <x v="3"/>
    <x v="15"/>
  </r>
  <r>
    <s v="S17"/>
    <x v="0"/>
    <x v="0"/>
    <x v="1"/>
    <x v="8"/>
    <x v="2"/>
    <x v="16"/>
  </r>
  <r>
    <s v="S18"/>
    <x v="1"/>
    <x v="1"/>
    <x v="2"/>
    <x v="16"/>
    <x v="4"/>
    <x v="17"/>
  </r>
  <r>
    <s v="S19"/>
    <x v="2"/>
    <x v="0"/>
    <x v="3"/>
    <x v="17"/>
    <x v="6"/>
    <x v="18"/>
  </r>
  <r>
    <s v="S20"/>
    <x v="3"/>
    <x v="1"/>
    <x v="4"/>
    <x v="18"/>
    <x v="9"/>
    <x v="19"/>
  </r>
  <r>
    <s v="S21"/>
    <x v="4"/>
    <x v="0"/>
    <x v="0"/>
    <x v="19"/>
    <x v="0"/>
    <x v="20"/>
  </r>
  <r>
    <s v="S22"/>
    <x v="5"/>
    <x v="1"/>
    <x v="1"/>
    <x v="20"/>
    <x v="7"/>
    <x v="21"/>
  </r>
  <r>
    <s v="S23"/>
    <x v="0"/>
    <x v="0"/>
    <x v="2"/>
    <x v="21"/>
    <x v="12"/>
    <x v="22"/>
  </r>
  <r>
    <s v="S24"/>
    <x v="1"/>
    <x v="1"/>
    <x v="3"/>
    <x v="2"/>
    <x v="5"/>
    <x v="23"/>
  </r>
  <r>
    <s v="S25"/>
    <x v="2"/>
    <x v="0"/>
    <x v="4"/>
    <x v="22"/>
    <x v="11"/>
    <x v="24"/>
  </r>
  <r>
    <s v="S26"/>
    <x v="3"/>
    <x v="1"/>
    <x v="0"/>
    <x v="23"/>
    <x v="10"/>
    <x v="10"/>
  </r>
  <r>
    <s v="S27"/>
    <x v="0"/>
    <x v="0"/>
    <x v="1"/>
    <x v="3"/>
    <x v="8"/>
    <x v="25"/>
  </r>
  <r>
    <s v="S28"/>
    <x v="1"/>
    <x v="1"/>
    <x v="2"/>
    <x v="24"/>
    <x v="2"/>
    <x v="26"/>
  </r>
  <r>
    <s v="S29"/>
    <x v="2"/>
    <x v="0"/>
    <x v="3"/>
    <x v="6"/>
    <x v="1"/>
    <x v="15"/>
  </r>
  <r>
    <s v="S30"/>
    <x v="5"/>
    <x v="1"/>
    <x v="4"/>
    <x v="25"/>
    <x v="4"/>
    <x v="9"/>
  </r>
  <r>
    <s v="S31"/>
    <x v="4"/>
    <x v="0"/>
    <x v="0"/>
    <x v="26"/>
    <x v="5"/>
    <x v="13"/>
  </r>
  <r>
    <s v="S32"/>
    <x v="6"/>
    <x v="1"/>
    <x v="1"/>
    <x v="27"/>
    <x v="11"/>
    <x v="27"/>
  </r>
  <r>
    <s v="S33"/>
    <x v="0"/>
    <x v="0"/>
    <x v="2"/>
    <x v="28"/>
    <x v="9"/>
    <x v="14"/>
  </r>
  <r>
    <s v="S34"/>
    <x v="1"/>
    <x v="1"/>
    <x v="3"/>
    <x v="1"/>
    <x v="3"/>
    <x v="0"/>
  </r>
  <r>
    <s v="S35"/>
    <x v="2"/>
    <x v="0"/>
    <x v="4"/>
    <x v="29"/>
    <x v="12"/>
    <x v="4"/>
  </r>
  <r>
    <s v="S36"/>
    <x v="3"/>
    <x v="1"/>
    <x v="0"/>
    <x v="30"/>
    <x v="0"/>
    <x v="20"/>
  </r>
  <r>
    <s v="S37"/>
    <x v="0"/>
    <x v="0"/>
    <x v="1"/>
    <x v="31"/>
    <x v="6"/>
    <x v="28"/>
  </r>
  <r>
    <s v="S38"/>
    <x v="1"/>
    <x v="1"/>
    <x v="2"/>
    <x v="32"/>
    <x v="7"/>
    <x v="7"/>
  </r>
  <r>
    <s v="S39"/>
    <x v="2"/>
    <x v="0"/>
    <x v="3"/>
    <x v="33"/>
    <x v="8"/>
    <x v="1"/>
  </r>
  <r>
    <s v="S40"/>
    <x v="5"/>
    <x v="1"/>
    <x v="4"/>
    <x v="34"/>
    <x v="9"/>
    <x v="19"/>
  </r>
  <r>
    <s v="S41"/>
    <x v="4"/>
    <x v="0"/>
    <x v="0"/>
    <x v="35"/>
    <x v="10"/>
    <x v="5"/>
  </r>
  <r>
    <s v="S42"/>
    <x v="6"/>
    <x v="1"/>
    <x v="1"/>
    <x v="36"/>
    <x v="2"/>
    <x v="2"/>
  </r>
  <r>
    <s v="S43"/>
    <x v="0"/>
    <x v="0"/>
    <x v="2"/>
    <x v="37"/>
    <x v="4"/>
    <x v="12"/>
  </r>
  <r>
    <s v="S44"/>
    <x v="1"/>
    <x v="1"/>
    <x v="3"/>
    <x v="38"/>
    <x v="1"/>
    <x v="29"/>
  </r>
  <r>
    <s v="S45"/>
    <x v="2"/>
    <x v="0"/>
    <x v="4"/>
    <x v="39"/>
    <x v="11"/>
    <x v="24"/>
  </r>
  <r>
    <s v="S46"/>
    <x v="3"/>
    <x v="1"/>
    <x v="0"/>
    <x v="40"/>
    <x v="5"/>
    <x v="23"/>
  </r>
  <r>
    <s v="S47"/>
    <x v="0"/>
    <x v="0"/>
    <x v="1"/>
    <x v="17"/>
    <x v="12"/>
    <x v="30"/>
  </r>
  <r>
    <s v="S48"/>
    <x v="1"/>
    <x v="1"/>
    <x v="2"/>
    <x v="41"/>
    <x v="2"/>
    <x v="22"/>
  </r>
  <r>
    <s v="S49"/>
    <x v="2"/>
    <x v="0"/>
    <x v="3"/>
    <x v="42"/>
    <x v="3"/>
    <x v="8"/>
  </r>
  <r>
    <s v="S50"/>
    <x v="5"/>
    <x v="1"/>
    <x v="4"/>
    <x v="43"/>
    <x v="9"/>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A322F-2134-45F6-BE8C-1EBBA671F7F9}"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7">
    <pivotField showAll="0"/>
    <pivotField dataField="1" showAll="0">
      <items count="8">
        <item x="4"/>
        <item x="0"/>
        <item x="2"/>
        <item x="1"/>
        <item x="3"/>
        <item x="5"/>
        <item x="6"/>
        <item t="default"/>
      </items>
    </pivotField>
    <pivotField showAll="0">
      <items count="3">
        <item x="0"/>
        <item x="1"/>
        <item t="default"/>
      </items>
    </pivotField>
    <pivotField axis="axisRow" showAll="0">
      <items count="6">
        <item x="2"/>
        <item x="0"/>
        <item x="1"/>
        <item x="3"/>
        <item x="4"/>
        <item t="default"/>
      </items>
    </pivotField>
    <pivotField showAll="0">
      <items count="45">
        <item x="19"/>
        <item x="0"/>
        <item x="26"/>
        <item x="10"/>
        <item x="30"/>
        <item x="5"/>
        <item x="23"/>
        <item x="35"/>
        <item x="15"/>
        <item x="40"/>
        <item x="1"/>
        <item x="42"/>
        <item x="13"/>
        <item x="38"/>
        <item x="20"/>
        <item x="6"/>
        <item x="31"/>
        <item x="3"/>
        <item x="33"/>
        <item x="11"/>
        <item x="17"/>
        <item x="27"/>
        <item x="8"/>
        <item x="36"/>
        <item x="2"/>
        <item x="37"/>
        <item x="28"/>
        <item x="12"/>
        <item x="21"/>
        <item x="32"/>
        <item x="7"/>
        <item x="24"/>
        <item x="16"/>
        <item x="41"/>
        <item x="14"/>
        <item x="29"/>
        <item x="4"/>
        <item x="39"/>
        <item x="22"/>
        <item x="25"/>
        <item x="9"/>
        <item x="34"/>
        <item x="18"/>
        <item x="43"/>
        <item t="default"/>
      </items>
    </pivotField>
    <pivotField showAll="0">
      <items count="14">
        <item x="10"/>
        <item x="0"/>
        <item x="5"/>
        <item x="3"/>
        <item x="1"/>
        <item x="6"/>
        <item x="8"/>
        <item x="2"/>
        <item x="7"/>
        <item x="11"/>
        <item x="12"/>
        <item x="4"/>
        <item x="9"/>
        <item t="default"/>
      </items>
    </pivotField>
    <pivotField showAll="0">
      <items count="33">
        <item x="31"/>
        <item x="19"/>
        <item x="9"/>
        <item x="24"/>
        <item x="4"/>
        <item x="14"/>
        <item x="17"/>
        <item x="12"/>
        <item x="22"/>
        <item x="7"/>
        <item x="26"/>
        <item x="30"/>
        <item x="27"/>
        <item x="2"/>
        <item x="21"/>
        <item x="16"/>
        <item x="25"/>
        <item x="11"/>
        <item x="28"/>
        <item x="6"/>
        <item x="18"/>
        <item x="1"/>
        <item x="8"/>
        <item x="15"/>
        <item x="29"/>
        <item x="3"/>
        <item x="23"/>
        <item x="0"/>
        <item x="13"/>
        <item x="5"/>
        <item x="20"/>
        <item x="10"/>
        <item t="default"/>
      </items>
    </pivotField>
  </pivotFields>
  <rowFields count="1">
    <field x="3"/>
  </rowFields>
  <rowItems count="6">
    <i>
      <x/>
    </i>
    <i>
      <x v="1"/>
    </i>
    <i>
      <x v="2"/>
    </i>
    <i>
      <x v="3"/>
    </i>
    <i>
      <x v="4"/>
    </i>
    <i t="grand">
      <x/>
    </i>
  </rowItems>
  <colItems count="1">
    <i/>
  </colItems>
  <dataFields count="1">
    <dataField name="Average of Age" fld="1" subtotal="average" baseField="3"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6C7D7-D49A-42FD-94BF-D1533A008C77}"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7">
    <pivotField showAll="0"/>
    <pivotField showAll="0">
      <items count="8">
        <item x="4"/>
        <item x="0"/>
        <item x="2"/>
        <item x="1"/>
        <item x="3"/>
        <item x="5"/>
        <item x="6"/>
        <item t="default"/>
      </items>
    </pivotField>
    <pivotField showAll="0">
      <items count="3">
        <item x="0"/>
        <item x="1"/>
        <item t="default"/>
      </items>
    </pivotField>
    <pivotField axis="axisRow" showAll="0">
      <items count="6">
        <item x="2"/>
        <item x="0"/>
        <item x="1"/>
        <item x="3"/>
        <item x="4"/>
        <item t="default"/>
      </items>
    </pivotField>
    <pivotField dataField="1" showAll="0">
      <items count="45">
        <item x="19"/>
        <item x="0"/>
        <item x="26"/>
        <item x="10"/>
        <item x="30"/>
        <item x="5"/>
        <item x="23"/>
        <item x="35"/>
        <item x="15"/>
        <item x="40"/>
        <item x="1"/>
        <item x="42"/>
        <item x="13"/>
        <item x="38"/>
        <item x="20"/>
        <item x="6"/>
        <item x="31"/>
        <item x="3"/>
        <item x="33"/>
        <item x="11"/>
        <item x="17"/>
        <item x="27"/>
        <item x="8"/>
        <item x="36"/>
        <item x="2"/>
        <item x="37"/>
        <item x="28"/>
        <item x="12"/>
        <item x="21"/>
        <item x="32"/>
        <item x="7"/>
        <item x="24"/>
        <item x="16"/>
        <item x="41"/>
        <item x="14"/>
        <item x="29"/>
        <item x="4"/>
        <item x="39"/>
        <item x="22"/>
        <item x="25"/>
        <item x="9"/>
        <item x="34"/>
        <item x="18"/>
        <item x="43"/>
        <item t="default"/>
      </items>
    </pivotField>
    <pivotField showAll="0">
      <items count="14">
        <item x="10"/>
        <item x="0"/>
        <item x="5"/>
        <item x="3"/>
        <item x="1"/>
        <item x="6"/>
        <item x="8"/>
        <item x="2"/>
        <item x="7"/>
        <item x="11"/>
        <item x="12"/>
        <item x="4"/>
        <item x="9"/>
        <item t="default"/>
      </items>
    </pivotField>
    <pivotField showAll="0">
      <items count="33">
        <item x="31"/>
        <item x="19"/>
        <item x="9"/>
        <item x="24"/>
        <item x="4"/>
        <item x="14"/>
        <item x="17"/>
        <item x="12"/>
        <item x="22"/>
        <item x="7"/>
        <item x="26"/>
        <item x="30"/>
        <item x="27"/>
        <item x="2"/>
        <item x="21"/>
        <item x="16"/>
        <item x="25"/>
        <item x="11"/>
        <item x="28"/>
        <item x="6"/>
        <item x="18"/>
        <item x="1"/>
        <item x="8"/>
        <item x="15"/>
        <item x="29"/>
        <item x="3"/>
        <item x="23"/>
        <item x="0"/>
        <item x="13"/>
        <item x="5"/>
        <item x="20"/>
        <item x="10"/>
        <item t="default"/>
      </items>
    </pivotField>
  </pivotFields>
  <rowFields count="1">
    <field x="3"/>
  </rowFields>
  <rowItems count="6">
    <i>
      <x/>
    </i>
    <i>
      <x v="1"/>
    </i>
    <i>
      <x v="2"/>
    </i>
    <i>
      <x v="3"/>
    </i>
    <i>
      <x v="4"/>
    </i>
    <i t="grand">
      <x/>
    </i>
  </rowItems>
  <colItems count="1">
    <i/>
  </colItems>
  <dataFields count="1">
    <dataField name="Sum of HEI Score" fld="4"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DD0F8-F9D0-427A-A8A6-F8AE08E621D6}"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9" firstHeaderRow="1" firstDataRow="1" firstDataCol="1"/>
  <pivotFields count="7">
    <pivotField showAll="0"/>
    <pivotField showAll="0">
      <items count="8">
        <item x="4"/>
        <item x="0"/>
        <item x="2"/>
        <item x="1"/>
        <item x="3"/>
        <item x="5"/>
        <item x="6"/>
        <item t="default"/>
      </items>
    </pivotField>
    <pivotField showAll="0">
      <items count="3">
        <item x="0"/>
        <item x="1"/>
        <item t="default"/>
      </items>
    </pivotField>
    <pivotField axis="axisRow" showAll="0">
      <items count="6">
        <item x="2"/>
        <item x="0"/>
        <item x="1"/>
        <item x="3"/>
        <item x="4"/>
        <item t="default"/>
      </items>
    </pivotField>
    <pivotField showAll="0">
      <items count="45">
        <item x="19"/>
        <item x="0"/>
        <item x="26"/>
        <item x="10"/>
        <item x="30"/>
        <item x="5"/>
        <item x="23"/>
        <item x="35"/>
        <item x="15"/>
        <item x="40"/>
        <item x="1"/>
        <item x="42"/>
        <item x="13"/>
        <item x="38"/>
        <item x="20"/>
        <item x="6"/>
        <item x="31"/>
        <item x="3"/>
        <item x="33"/>
        <item x="11"/>
        <item x="17"/>
        <item x="27"/>
        <item x="8"/>
        <item x="36"/>
        <item x="2"/>
        <item x="37"/>
        <item x="28"/>
        <item x="12"/>
        <item x="21"/>
        <item x="32"/>
        <item x="7"/>
        <item x="24"/>
        <item x="16"/>
        <item x="41"/>
        <item x="14"/>
        <item x="29"/>
        <item x="4"/>
        <item x="39"/>
        <item x="22"/>
        <item x="25"/>
        <item x="9"/>
        <item x="34"/>
        <item x="18"/>
        <item x="43"/>
        <item t="default"/>
      </items>
    </pivotField>
    <pivotField dataField="1" showAll="0">
      <items count="14">
        <item x="10"/>
        <item x="0"/>
        <item x="5"/>
        <item x="3"/>
        <item x="1"/>
        <item x="6"/>
        <item x="8"/>
        <item x="2"/>
        <item x="7"/>
        <item x="11"/>
        <item x="12"/>
        <item x="4"/>
        <item x="9"/>
        <item t="default"/>
      </items>
    </pivotField>
    <pivotField showAll="0">
      <items count="33">
        <item x="31"/>
        <item x="19"/>
        <item x="9"/>
        <item x="24"/>
        <item x="4"/>
        <item x="14"/>
        <item x="17"/>
        <item x="12"/>
        <item x="22"/>
        <item x="7"/>
        <item x="26"/>
        <item x="30"/>
        <item x="27"/>
        <item x="2"/>
        <item x="21"/>
        <item x="16"/>
        <item x="25"/>
        <item x="11"/>
        <item x="28"/>
        <item x="6"/>
        <item x="18"/>
        <item x="1"/>
        <item x="8"/>
        <item x="15"/>
        <item x="29"/>
        <item x="3"/>
        <item x="23"/>
        <item x="0"/>
        <item x="13"/>
        <item x="5"/>
        <item x="20"/>
        <item x="10"/>
        <item t="default"/>
      </items>
    </pivotField>
  </pivotFields>
  <rowFields count="1">
    <field x="3"/>
  </rowFields>
  <rowItems count="6">
    <i>
      <x/>
    </i>
    <i>
      <x v="1"/>
    </i>
    <i>
      <x v="2"/>
    </i>
    <i>
      <x v="3"/>
    </i>
    <i>
      <x v="4"/>
    </i>
    <i t="grand">
      <x/>
    </i>
  </rowItems>
  <colItems count="1">
    <i/>
  </colItems>
  <dataFields count="1">
    <dataField name="Sum of Exercise (MET-min/week)" fld="5" baseField="0" baseItem="0"/>
  </dataField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3" count="1" selected="0">
            <x v="0"/>
          </reference>
        </references>
      </pivotArea>
    </chartFormat>
    <chartFormat chart="13" format="12">
      <pivotArea type="data" outline="0" fieldPosition="0">
        <references count="2">
          <reference field="4294967294" count="1" selected="0">
            <x v="0"/>
          </reference>
          <reference field="3" count="1" selected="0">
            <x v="1"/>
          </reference>
        </references>
      </pivotArea>
    </chartFormat>
    <chartFormat chart="13" format="13">
      <pivotArea type="data" outline="0" fieldPosition="0">
        <references count="2">
          <reference field="4294967294" count="1" selected="0">
            <x v="0"/>
          </reference>
          <reference field="3" count="1" selected="0">
            <x v="2"/>
          </reference>
        </references>
      </pivotArea>
    </chartFormat>
    <chartFormat chart="13" format="14">
      <pivotArea type="data" outline="0" fieldPosition="0">
        <references count="2">
          <reference field="4294967294" count="1" selected="0">
            <x v="0"/>
          </reference>
          <reference field="3" count="1" selected="0">
            <x v="3"/>
          </reference>
        </references>
      </pivotArea>
    </chartFormat>
    <chartFormat chart="13" format="1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05E9A-B49A-4320-9F75-30895398A687}"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
  <location ref="A3:B6" firstHeaderRow="1" firstDataRow="1" firstDataCol="1"/>
  <pivotFields count="7">
    <pivotField showAll="0"/>
    <pivotField showAll="0">
      <items count="8">
        <item x="4"/>
        <item x="0"/>
        <item x="2"/>
        <item x="1"/>
        <item x="3"/>
        <item x="5"/>
        <item x="6"/>
        <item t="default"/>
      </items>
    </pivotField>
    <pivotField axis="axisRow" showAll="0">
      <items count="3">
        <item x="0"/>
        <item x="1"/>
        <item t="default"/>
      </items>
    </pivotField>
    <pivotField showAll="0">
      <items count="6">
        <item x="2"/>
        <item x="0"/>
        <item x="1"/>
        <item x="3"/>
        <item x="4"/>
        <item t="default"/>
      </items>
    </pivotField>
    <pivotField showAll="0">
      <items count="45">
        <item x="19"/>
        <item x="0"/>
        <item x="26"/>
        <item x="10"/>
        <item x="30"/>
        <item x="5"/>
        <item x="23"/>
        <item x="35"/>
        <item x="15"/>
        <item x="40"/>
        <item x="1"/>
        <item x="42"/>
        <item x="13"/>
        <item x="38"/>
        <item x="20"/>
        <item x="6"/>
        <item x="31"/>
        <item x="3"/>
        <item x="33"/>
        <item x="11"/>
        <item x="17"/>
        <item x="27"/>
        <item x="8"/>
        <item x="36"/>
        <item x="2"/>
        <item x="37"/>
        <item x="28"/>
        <item x="12"/>
        <item x="21"/>
        <item x="32"/>
        <item x="7"/>
        <item x="24"/>
        <item x="16"/>
        <item x="41"/>
        <item x="14"/>
        <item x="29"/>
        <item x="4"/>
        <item x="39"/>
        <item x="22"/>
        <item x="25"/>
        <item x="9"/>
        <item x="34"/>
        <item x="18"/>
        <item x="43"/>
        <item t="default"/>
      </items>
    </pivotField>
    <pivotField showAll="0">
      <items count="14">
        <item x="10"/>
        <item x="0"/>
        <item x="5"/>
        <item x="3"/>
        <item x="1"/>
        <item x="6"/>
        <item x="8"/>
        <item x="2"/>
        <item x="7"/>
        <item x="11"/>
        <item x="12"/>
        <item x="4"/>
        <item x="9"/>
        <item t="default"/>
      </items>
    </pivotField>
    <pivotField dataField="1" showAll="0">
      <items count="33">
        <item x="31"/>
        <item x="19"/>
        <item x="9"/>
        <item x="24"/>
        <item x="4"/>
        <item x="14"/>
        <item x="17"/>
        <item x="12"/>
        <item x="22"/>
        <item x="7"/>
        <item x="26"/>
        <item x="30"/>
        <item x="27"/>
        <item x="2"/>
        <item x="21"/>
        <item x="16"/>
        <item x="25"/>
        <item x="11"/>
        <item x="28"/>
        <item x="6"/>
        <item x="18"/>
        <item x="1"/>
        <item x="8"/>
        <item x="15"/>
        <item x="29"/>
        <item x="3"/>
        <item x="23"/>
        <item x="0"/>
        <item x="13"/>
        <item x="5"/>
        <item x="20"/>
        <item x="10"/>
        <item t="default"/>
      </items>
    </pivotField>
  </pivotFields>
  <rowFields count="1">
    <field x="2"/>
  </rowFields>
  <rowItems count="3">
    <i>
      <x/>
    </i>
    <i>
      <x v="1"/>
    </i>
    <i t="grand">
      <x/>
    </i>
  </rowItems>
  <colItems count="1">
    <i/>
  </colItems>
  <dataFields count="1">
    <dataField name="Sum of PSS-10 Score" fld="6" baseField="2"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6D61BB9-45E4-4520-B7E1-FEA8F1FEF5A8}" sourceName="Age">
  <pivotTables>
    <pivotTable tabId="4" name="PivotTable2"/>
    <pivotTable tabId="6" name="PivotTable4"/>
    <pivotTable tabId="5" name="PivotTable3"/>
    <pivotTable tabId="7" name="PivotTable5"/>
  </pivotTables>
  <data>
    <tabular pivotCacheId="757118332">
      <items count="7">
        <i x="4" s="1"/>
        <i x="0" s="1"/>
        <i x="2" s="1"/>
        <i x="1"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1985ED-FF5B-4396-A4F0-55B02FC37F30}" sourceName="Gender">
  <pivotTables>
    <pivotTable tabId="4" name="PivotTable2"/>
    <pivotTable tabId="6" name="PivotTable4"/>
    <pivotTable tabId="5" name="PivotTable3"/>
    <pivotTable tabId="7" name="PivotTable5"/>
  </pivotTables>
  <data>
    <tabular pivotCacheId="7571183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3C36C318-8A6E-4A28-980E-6EFD860EE96B}" sourceName="Major">
  <pivotTables>
    <pivotTable tabId="4" name="PivotTable2"/>
    <pivotTable tabId="6" name="PivotTable4"/>
    <pivotTable tabId="5" name="PivotTable3"/>
    <pivotTable tabId="7" name="PivotTable5"/>
  </pivotTables>
  <data>
    <tabular pivotCacheId="757118332">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_Score" xr10:uid="{3787FABC-4759-40A1-9421-83F157106E8F}" sourceName="HEI Score">
  <pivotTables>
    <pivotTable tabId="4" name="PivotTable2"/>
    <pivotTable tabId="6" name="PivotTable4"/>
    <pivotTable tabId="5" name="PivotTable3"/>
    <pivotTable tabId="7" name="PivotTable5"/>
  </pivotTables>
  <data>
    <tabular pivotCacheId="757118332">
      <items count="44">
        <i x="19" s="1"/>
        <i x="0" s="1"/>
        <i x="26" s="1"/>
        <i x="10" s="1"/>
        <i x="30" s="1"/>
        <i x="5" s="1"/>
        <i x="23" s="1"/>
        <i x="35" s="1"/>
        <i x="15" s="1"/>
        <i x="40" s="1"/>
        <i x="1" s="1"/>
        <i x="42" s="1"/>
        <i x="13" s="1"/>
        <i x="38" s="1"/>
        <i x="20" s="1"/>
        <i x="6" s="1"/>
        <i x="31" s="1"/>
        <i x="3" s="1"/>
        <i x="33" s="1"/>
        <i x="11" s="1"/>
        <i x="17" s="1"/>
        <i x="27" s="1"/>
        <i x="8" s="1"/>
        <i x="36" s="1"/>
        <i x="2" s="1"/>
        <i x="37" s="1"/>
        <i x="28" s="1"/>
        <i x="12" s="1"/>
        <i x="21" s="1"/>
        <i x="32" s="1"/>
        <i x="7" s="1"/>
        <i x="24" s="1"/>
        <i x="16" s="1"/>
        <i x="41" s="1"/>
        <i x="14" s="1"/>
        <i x="29" s="1"/>
        <i x="4" s="1"/>
        <i x="39" s="1"/>
        <i x="22" s="1"/>
        <i x="25" s="1"/>
        <i x="9" s="1"/>
        <i x="34" s="1"/>
        <i x="18" s="1"/>
        <i x="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_MET_min_week" xr10:uid="{1C5A7ABE-DD76-4405-86CE-E590EA325CE1}" sourceName="Exercise (MET-min/week)">
  <pivotTables>
    <pivotTable tabId="4" name="PivotTable2"/>
    <pivotTable tabId="6" name="PivotTable4"/>
    <pivotTable tabId="5" name="PivotTable3"/>
    <pivotTable tabId="7" name="PivotTable5"/>
  </pivotTables>
  <data>
    <tabular pivotCacheId="757118332">
      <items count="13">
        <i x="10" s="1"/>
        <i x="0" s="1"/>
        <i x="5" s="1"/>
        <i x="3" s="1"/>
        <i x="1" s="1"/>
        <i x="6" s="1"/>
        <i x="8" s="1"/>
        <i x="2" s="1"/>
        <i x="7" s="1"/>
        <i x="11" s="1"/>
        <i x="12" s="1"/>
        <i x="4"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SS_10_Score" xr10:uid="{03344ECE-DFF1-4E43-A30B-1F3245E66B27}" sourceName="PSS-10 Score">
  <pivotTables>
    <pivotTable tabId="4" name="PivotTable2"/>
    <pivotTable tabId="6" name="PivotTable4"/>
    <pivotTable tabId="5" name="PivotTable3"/>
    <pivotTable tabId="7" name="PivotTable5"/>
  </pivotTables>
  <data>
    <tabular pivotCacheId="757118332">
      <items count="32">
        <i x="31" s="1"/>
        <i x="19" s="1"/>
        <i x="9" s="1"/>
        <i x="24" s="1"/>
        <i x="4" s="1"/>
        <i x="14" s="1"/>
        <i x="17" s="1"/>
        <i x="12" s="1"/>
        <i x="22" s="1"/>
        <i x="7" s="1"/>
        <i x="26" s="1"/>
        <i x="30" s="1"/>
        <i x="27" s="1"/>
        <i x="2" s="1"/>
        <i x="21" s="1"/>
        <i x="16" s="1"/>
        <i x="25" s="1"/>
        <i x="11" s="1"/>
        <i x="28" s="1"/>
        <i x="6" s="1"/>
        <i x="18" s="1"/>
        <i x="1" s="1"/>
        <i x="8" s="1"/>
        <i x="15" s="1"/>
        <i x="29" s="1"/>
        <i x="3" s="1"/>
        <i x="23" s="1"/>
        <i x="0" s="1"/>
        <i x="13" s="1"/>
        <i x="5" s="1"/>
        <i x="2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A482B0F-A22D-4969-956C-61937A786164}" cache="Slicer_Age" caption="Age" rowHeight="241300"/>
  <slicer name="Gender" xr10:uid="{FBD1F72D-2525-4D90-841E-99CF36FF5534}" cache="Slicer_Gender" caption="Gender" rowHeight="241300"/>
  <slicer name="Major" xr10:uid="{894FCDDB-D71B-4E3A-844C-B2E1A88AED93}" cache="Slicer_Major" caption="Major" rowHeight="241300"/>
  <slicer name="HEI Score" xr10:uid="{38B61789-B5E6-45AE-B53A-61153DFCCB47}" cache="Slicer_HEI_Score" caption="HEI Score" rowHeight="241300"/>
  <slicer name="Exercise (MET-min/week)" xr10:uid="{60571DF7-CC61-49BD-93B8-43B3C4904AC6}" cache="Slicer_Exercise__MET_min_week" caption="Exercise (MET-min/week)" startItem="6" rowHeight="241300"/>
  <slicer name="PSS-10 Score" xr10:uid="{A2E3B0A2-2AD2-4A75-AFE2-C0ACAC6A6B60}" cache="Slicer_PSS_10_Score" caption="PSS-10 Scor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53"/>
  <sheetViews>
    <sheetView topLeftCell="A3" workbookViewId="0">
      <selection activeCell="A3" sqref="A3:G53"/>
    </sheetView>
  </sheetViews>
  <sheetFormatPr defaultRowHeight="14.5" x14ac:dyDescent="0.35"/>
  <cols>
    <col min="1" max="1" width="11.7265625" customWidth="1"/>
    <col min="3" max="3" width="12.54296875" customWidth="1"/>
    <col min="6" max="6" width="14.6328125" customWidth="1"/>
    <col min="7" max="7" width="20.81640625" customWidth="1"/>
  </cols>
  <sheetData>
    <row r="2" spans="1:7" ht="15" thickBot="1" x14ac:dyDescent="0.4"/>
    <row r="3" spans="1:7" ht="88" thickBot="1" x14ac:dyDescent="0.4">
      <c r="A3" s="1" t="s">
        <v>0</v>
      </c>
      <c r="B3" s="2" t="s">
        <v>1</v>
      </c>
      <c r="C3" s="2" t="s">
        <v>2</v>
      </c>
      <c r="D3" s="2" t="s">
        <v>3</v>
      </c>
      <c r="E3" s="2" t="s">
        <v>4</v>
      </c>
      <c r="F3" s="2" t="s">
        <v>5</v>
      </c>
      <c r="G3" s="3" t="s">
        <v>6</v>
      </c>
    </row>
    <row r="4" spans="1:7" ht="18.5" thickBot="1" x14ac:dyDescent="0.4">
      <c r="A4" s="4" t="s">
        <v>7</v>
      </c>
      <c r="B4" s="5">
        <v>20</v>
      </c>
      <c r="C4" s="5" t="s">
        <v>8</v>
      </c>
      <c r="D4" s="5" t="s">
        <v>9</v>
      </c>
      <c r="E4" s="5">
        <v>48</v>
      </c>
      <c r="F4" s="5">
        <v>450</v>
      </c>
      <c r="G4" s="5">
        <v>34</v>
      </c>
    </row>
    <row r="5" spans="1:7" ht="18.5" thickBot="1" x14ac:dyDescent="0.4">
      <c r="A5" s="4" t="s">
        <v>10</v>
      </c>
      <c r="B5" s="5">
        <v>22</v>
      </c>
      <c r="C5" s="5" t="s">
        <v>11</v>
      </c>
      <c r="D5" s="5" t="s">
        <v>12</v>
      </c>
      <c r="E5" s="5">
        <v>58</v>
      </c>
      <c r="F5" s="5">
        <v>900</v>
      </c>
      <c r="G5" s="5">
        <v>28</v>
      </c>
    </row>
    <row r="6" spans="1:7" ht="18.5" thickBot="1" x14ac:dyDescent="0.4">
      <c r="A6" s="4" t="s">
        <v>13</v>
      </c>
      <c r="B6" s="5">
        <v>21</v>
      </c>
      <c r="C6" s="5" t="s">
        <v>8</v>
      </c>
      <c r="D6" s="5" t="s">
        <v>14</v>
      </c>
      <c r="E6" s="5">
        <v>72</v>
      </c>
      <c r="F6" s="5">
        <v>1350</v>
      </c>
      <c r="G6" s="5">
        <v>18</v>
      </c>
    </row>
    <row r="7" spans="1:7" ht="18.5" thickBot="1" x14ac:dyDescent="0.4">
      <c r="A7" s="4" t="s">
        <v>15</v>
      </c>
      <c r="B7" s="5">
        <v>23</v>
      </c>
      <c r="C7" s="5" t="s">
        <v>11</v>
      </c>
      <c r="D7" s="5" t="s">
        <v>16</v>
      </c>
      <c r="E7" s="5">
        <v>65</v>
      </c>
      <c r="F7" s="5">
        <v>750</v>
      </c>
      <c r="G7" s="5">
        <v>32</v>
      </c>
    </row>
    <row r="8" spans="1:7" ht="18.5" thickBot="1" x14ac:dyDescent="0.4">
      <c r="A8" s="4" t="s">
        <v>17</v>
      </c>
      <c r="B8" s="5">
        <v>19</v>
      </c>
      <c r="C8" s="5" t="s">
        <v>8</v>
      </c>
      <c r="D8" s="5" t="s">
        <v>18</v>
      </c>
      <c r="E8" s="5">
        <v>85</v>
      </c>
      <c r="F8" s="5">
        <v>1950</v>
      </c>
      <c r="G8" s="5">
        <v>9</v>
      </c>
    </row>
    <row r="9" spans="1:7" ht="18.5" thickBot="1" x14ac:dyDescent="0.4">
      <c r="A9" s="4" t="s">
        <v>19</v>
      </c>
      <c r="B9" s="5">
        <v>24</v>
      </c>
      <c r="C9" s="5" t="s">
        <v>11</v>
      </c>
      <c r="D9" s="5" t="s">
        <v>9</v>
      </c>
      <c r="E9" s="5">
        <v>52</v>
      </c>
      <c r="F9" s="5">
        <v>600</v>
      </c>
      <c r="G9" s="5">
        <v>36</v>
      </c>
    </row>
    <row r="10" spans="1:7" ht="18.5" thickBot="1" x14ac:dyDescent="0.4">
      <c r="A10" s="4" t="s">
        <v>20</v>
      </c>
      <c r="B10" s="5">
        <v>20</v>
      </c>
      <c r="C10" s="5" t="s">
        <v>8</v>
      </c>
      <c r="D10" s="5" t="s">
        <v>12</v>
      </c>
      <c r="E10" s="5">
        <v>63</v>
      </c>
      <c r="F10" s="5">
        <v>1050</v>
      </c>
      <c r="G10" s="5">
        <v>24</v>
      </c>
    </row>
    <row r="11" spans="1:7" ht="18.5" thickBot="1" x14ac:dyDescent="0.4">
      <c r="A11" s="4" t="s">
        <v>21</v>
      </c>
      <c r="B11" s="5">
        <v>22</v>
      </c>
      <c r="C11" s="5" t="s">
        <v>11</v>
      </c>
      <c r="D11" s="5" t="s">
        <v>14</v>
      </c>
      <c r="E11" s="5">
        <v>78</v>
      </c>
      <c r="F11" s="5">
        <v>1500</v>
      </c>
      <c r="G11" s="5">
        <v>14</v>
      </c>
    </row>
    <row r="12" spans="1:7" ht="18.5" thickBot="1" x14ac:dyDescent="0.4">
      <c r="A12" s="4" t="s">
        <v>22</v>
      </c>
      <c r="B12" s="5">
        <v>21</v>
      </c>
      <c r="C12" s="5" t="s">
        <v>8</v>
      </c>
      <c r="D12" s="5" t="s">
        <v>16</v>
      </c>
      <c r="E12" s="5">
        <v>70</v>
      </c>
      <c r="F12" s="5">
        <v>1200</v>
      </c>
      <c r="G12" s="5">
        <v>29</v>
      </c>
    </row>
    <row r="13" spans="1:7" ht="18.5" thickBot="1" x14ac:dyDescent="0.4">
      <c r="A13" s="4" t="s">
        <v>23</v>
      </c>
      <c r="B13" s="5">
        <v>25</v>
      </c>
      <c r="C13" s="5" t="s">
        <v>11</v>
      </c>
      <c r="D13" s="5" t="s">
        <v>18</v>
      </c>
      <c r="E13" s="5">
        <v>89</v>
      </c>
      <c r="F13" s="5">
        <v>2100</v>
      </c>
      <c r="G13" s="5">
        <v>7</v>
      </c>
    </row>
    <row r="14" spans="1:7" ht="18.5" thickBot="1" x14ac:dyDescent="0.4">
      <c r="A14" s="4" t="s">
        <v>24</v>
      </c>
      <c r="B14" s="5">
        <v>19</v>
      </c>
      <c r="C14" s="5" t="s">
        <v>8</v>
      </c>
      <c r="D14" s="5" t="s">
        <v>9</v>
      </c>
      <c r="E14" s="5">
        <v>50</v>
      </c>
      <c r="F14" s="5">
        <v>300</v>
      </c>
      <c r="G14" s="5">
        <v>38</v>
      </c>
    </row>
    <row r="15" spans="1:7" ht="18.5" thickBot="1" x14ac:dyDescent="0.4">
      <c r="A15" s="4" t="s">
        <v>25</v>
      </c>
      <c r="B15" s="5">
        <v>23</v>
      </c>
      <c r="C15" s="5" t="s">
        <v>11</v>
      </c>
      <c r="D15" s="5" t="s">
        <v>12</v>
      </c>
      <c r="E15" s="5">
        <v>67</v>
      </c>
      <c r="F15" s="5">
        <v>1200</v>
      </c>
      <c r="G15" s="5">
        <v>22</v>
      </c>
    </row>
    <row r="16" spans="1:7" ht="18.5" thickBot="1" x14ac:dyDescent="0.4">
      <c r="A16" s="4" t="s">
        <v>26</v>
      </c>
      <c r="B16" s="5">
        <v>20</v>
      </c>
      <c r="C16" s="5" t="s">
        <v>8</v>
      </c>
      <c r="D16" s="5" t="s">
        <v>14</v>
      </c>
      <c r="E16" s="5">
        <v>75</v>
      </c>
      <c r="F16" s="5">
        <v>1650</v>
      </c>
      <c r="G16" s="5">
        <v>12</v>
      </c>
    </row>
    <row r="17" spans="1:7" ht="18.5" thickBot="1" x14ac:dyDescent="0.4">
      <c r="A17" s="4" t="s">
        <v>27</v>
      </c>
      <c r="B17" s="5">
        <v>22</v>
      </c>
      <c r="C17" s="5" t="s">
        <v>11</v>
      </c>
      <c r="D17" s="5" t="s">
        <v>16</v>
      </c>
      <c r="E17" s="5">
        <v>60</v>
      </c>
      <c r="F17" s="5">
        <v>900</v>
      </c>
      <c r="G17" s="5">
        <v>35</v>
      </c>
    </row>
    <row r="18" spans="1:7" ht="18.5" thickBot="1" x14ac:dyDescent="0.4">
      <c r="A18" s="4" t="s">
        <v>28</v>
      </c>
      <c r="B18" s="5">
        <v>21</v>
      </c>
      <c r="C18" s="5" t="s">
        <v>8</v>
      </c>
      <c r="D18" s="5" t="s">
        <v>18</v>
      </c>
      <c r="E18" s="5">
        <v>82</v>
      </c>
      <c r="F18" s="5">
        <v>1800</v>
      </c>
      <c r="G18" s="5">
        <v>10</v>
      </c>
    </row>
    <row r="19" spans="1:7" ht="18.5" thickBot="1" x14ac:dyDescent="0.4">
      <c r="A19" s="4" t="s">
        <v>29</v>
      </c>
      <c r="B19" s="5">
        <v>24</v>
      </c>
      <c r="C19" s="5" t="s">
        <v>11</v>
      </c>
      <c r="D19" s="5" t="s">
        <v>9</v>
      </c>
      <c r="E19" s="5">
        <v>55</v>
      </c>
      <c r="F19" s="5">
        <v>750</v>
      </c>
      <c r="G19" s="5">
        <v>30</v>
      </c>
    </row>
    <row r="20" spans="1:7" ht="18.5" thickBot="1" x14ac:dyDescent="0.4">
      <c r="A20" s="4" t="s">
        <v>30</v>
      </c>
      <c r="B20" s="5">
        <v>20</v>
      </c>
      <c r="C20" s="5" t="s">
        <v>8</v>
      </c>
      <c r="D20" s="5" t="s">
        <v>12</v>
      </c>
      <c r="E20" s="5">
        <v>70</v>
      </c>
      <c r="F20" s="5">
        <v>1350</v>
      </c>
      <c r="G20" s="5">
        <v>20</v>
      </c>
    </row>
    <row r="21" spans="1:7" ht="18.5" thickBot="1" x14ac:dyDescent="0.4">
      <c r="A21" s="4" t="s">
        <v>31</v>
      </c>
      <c r="B21" s="5">
        <v>22</v>
      </c>
      <c r="C21" s="5" t="s">
        <v>11</v>
      </c>
      <c r="D21" s="5" t="s">
        <v>14</v>
      </c>
      <c r="E21" s="5">
        <v>80</v>
      </c>
      <c r="F21" s="5">
        <v>1950</v>
      </c>
      <c r="G21" s="5">
        <v>11</v>
      </c>
    </row>
    <row r="22" spans="1:7" ht="18.5" thickBot="1" x14ac:dyDescent="0.4">
      <c r="A22" s="4" t="s">
        <v>32</v>
      </c>
      <c r="B22" s="5">
        <v>21</v>
      </c>
      <c r="C22" s="5" t="s">
        <v>8</v>
      </c>
      <c r="D22" s="5" t="s">
        <v>16</v>
      </c>
      <c r="E22" s="5">
        <v>68</v>
      </c>
      <c r="F22" s="5">
        <v>1050</v>
      </c>
      <c r="G22" s="5">
        <v>27</v>
      </c>
    </row>
    <row r="23" spans="1:7" ht="18.5" thickBot="1" x14ac:dyDescent="0.4">
      <c r="A23" s="4" t="s">
        <v>33</v>
      </c>
      <c r="B23" s="5">
        <v>23</v>
      </c>
      <c r="C23" s="5" t="s">
        <v>11</v>
      </c>
      <c r="D23" s="5" t="s">
        <v>18</v>
      </c>
      <c r="E23" s="5">
        <v>91</v>
      </c>
      <c r="F23" s="5">
        <v>2100</v>
      </c>
      <c r="G23" s="5">
        <v>6</v>
      </c>
    </row>
    <row r="24" spans="1:7" ht="18.5" thickBot="1" x14ac:dyDescent="0.4">
      <c r="A24" s="4" t="s">
        <v>34</v>
      </c>
      <c r="B24" s="5">
        <v>19</v>
      </c>
      <c r="C24" s="5" t="s">
        <v>8</v>
      </c>
      <c r="D24" s="5" t="s">
        <v>9</v>
      </c>
      <c r="E24" s="5">
        <v>47</v>
      </c>
      <c r="F24" s="5">
        <v>450</v>
      </c>
      <c r="G24" s="5">
        <v>37</v>
      </c>
    </row>
    <row r="25" spans="1:7" ht="18.5" thickBot="1" x14ac:dyDescent="0.4">
      <c r="A25" s="4" t="s">
        <v>35</v>
      </c>
      <c r="B25" s="5">
        <v>24</v>
      </c>
      <c r="C25" s="5" t="s">
        <v>11</v>
      </c>
      <c r="D25" s="5" t="s">
        <v>12</v>
      </c>
      <c r="E25" s="5">
        <v>62</v>
      </c>
      <c r="F25" s="5">
        <v>1500</v>
      </c>
      <c r="G25" s="5">
        <v>19</v>
      </c>
    </row>
    <row r="26" spans="1:7" ht="18.5" thickBot="1" x14ac:dyDescent="0.4">
      <c r="A26" s="4" t="s">
        <v>36</v>
      </c>
      <c r="B26" s="5">
        <v>20</v>
      </c>
      <c r="C26" s="5" t="s">
        <v>8</v>
      </c>
      <c r="D26" s="5" t="s">
        <v>14</v>
      </c>
      <c r="E26" s="5">
        <v>76</v>
      </c>
      <c r="F26" s="5">
        <v>1800</v>
      </c>
      <c r="G26" s="5">
        <v>13</v>
      </c>
    </row>
    <row r="27" spans="1:7" ht="18.5" thickBot="1" x14ac:dyDescent="0.4">
      <c r="A27" s="4" t="s">
        <v>37</v>
      </c>
      <c r="B27" s="5">
        <v>22</v>
      </c>
      <c r="C27" s="5" t="s">
        <v>11</v>
      </c>
      <c r="D27" s="5" t="s">
        <v>16</v>
      </c>
      <c r="E27" s="5">
        <v>72</v>
      </c>
      <c r="F27" s="5">
        <v>600</v>
      </c>
      <c r="G27" s="5">
        <v>33</v>
      </c>
    </row>
    <row r="28" spans="1:7" ht="18.5" thickBot="1" x14ac:dyDescent="0.4">
      <c r="A28" s="4" t="s">
        <v>38</v>
      </c>
      <c r="B28" s="5">
        <v>21</v>
      </c>
      <c r="C28" s="5" t="s">
        <v>8</v>
      </c>
      <c r="D28" s="5" t="s">
        <v>18</v>
      </c>
      <c r="E28" s="5">
        <v>87</v>
      </c>
      <c r="F28" s="5">
        <v>1650</v>
      </c>
      <c r="G28" s="5">
        <v>8</v>
      </c>
    </row>
    <row r="29" spans="1:7" ht="18.5" thickBot="1" x14ac:dyDescent="0.4">
      <c r="A29" s="4" t="s">
        <v>39</v>
      </c>
      <c r="B29" s="5">
        <v>23</v>
      </c>
      <c r="C29" s="5" t="s">
        <v>11</v>
      </c>
      <c r="D29" s="5" t="s">
        <v>9</v>
      </c>
      <c r="E29" s="5">
        <v>53</v>
      </c>
      <c r="F29" s="5">
        <v>300</v>
      </c>
      <c r="G29" s="5">
        <v>38</v>
      </c>
    </row>
    <row r="30" spans="1:7" ht="18.5" thickBot="1" x14ac:dyDescent="0.4">
      <c r="A30" s="4" t="s">
        <v>40</v>
      </c>
      <c r="B30" s="5">
        <v>20</v>
      </c>
      <c r="C30" s="5" t="s">
        <v>8</v>
      </c>
      <c r="D30" s="5" t="s">
        <v>12</v>
      </c>
      <c r="E30" s="5">
        <v>65</v>
      </c>
      <c r="F30" s="5">
        <v>1200</v>
      </c>
      <c r="G30" s="5">
        <v>21</v>
      </c>
    </row>
    <row r="31" spans="1:7" ht="18.5" thickBot="1" x14ac:dyDescent="0.4">
      <c r="A31" s="4" t="s">
        <v>41</v>
      </c>
      <c r="B31" s="5">
        <v>22</v>
      </c>
      <c r="C31" s="5" t="s">
        <v>11</v>
      </c>
      <c r="D31" s="5" t="s">
        <v>14</v>
      </c>
      <c r="E31" s="5">
        <v>79</v>
      </c>
      <c r="F31" s="5">
        <v>1350</v>
      </c>
      <c r="G31" s="5">
        <v>15</v>
      </c>
    </row>
    <row r="32" spans="1:7" ht="18.5" thickBot="1" x14ac:dyDescent="0.4">
      <c r="A32" s="4" t="s">
        <v>42</v>
      </c>
      <c r="B32" s="5">
        <v>21</v>
      </c>
      <c r="C32" s="5" t="s">
        <v>8</v>
      </c>
      <c r="D32" s="5" t="s">
        <v>16</v>
      </c>
      <c r="E32" s="5">
        <v>63</v>
      </c>
      <c r="F32" s="5">
        <v>900</v>
      </c>
      <c r="G32" s="5">
        <v>30</v>
      </c>
    </row>
    <row r="33" spans="1:7" ht="18.5" thickBot="1" x14ac:dyDescent="0.4">
      <c r="A33" s="4" t="s">
        <v>43</v>
      </c>
      <c r="B33" s="5">
        <v>24</v>
      </c>
      <c r="C33" s="5" t="s">
        <v>11</v>
      </c>
      <c r="D33" s="5" t="s">
        <v>18</v>
      </c>
      <c r="E33" s="5">
        <v>88</v>
      </c>
      <c r="F33" s="5">
        <v>1950</v>
      </c>
      <c r="G33" s="5">
        <v>7</v>
      </c>
    </row>
    <row r="34" spans="1:7" ht="18.5" thickBot="1" x14ac:dyDescent="0.4">
      <c r="A34" s="4" t="s">
        <v>44</v>
      </c>
      <c r="B34" s="5">
        <v>19</v>
      </c>
      <c r="C34" s="5" t="s">
        <v>8</v>
      </c>
      <c r="D34" s="5" t="s">
        <v>9</v>
      </c>
      <c r="E34" s="5">
        <v>49</v>
      </c>
      <c r="F34" s="5">
        <v>600</v>
      </c>
      <c r="G34" s="5">
        <v>35</v>
      </c>
    </row>
    <row r="35" spans="1:7" ht="18.5" thickBot="1" x14ac:dyDescent="0.4">
      <c r="A35" s="4" t="s">
        <v>45</v>
      </c>
      <c r="B35" s="5">
        <v>25</v>
      </c>
      <c r="C35" s="5" t="s">
        <v>11</v>
      </c>
      <c r="D35" s="5" t="s">
        <v>12</v>
      </c>
      <c r="E35" s="5">
        <v>69</v>
      </c>
      <c r="F35" s="5">
        <v>1650</v>
      </c>
      <c r="G35" s="5">
        <v>17</v>
      </c>
    </row>
    <row r="36" spans="1:7" ht="18.5" thickBot="1" x14ac:dyDescent="0.4">
      <c r="A36" s="4" t="s">
        <v>46</v>
      </c>
      <c r="B36" s="5">
        <v>20</v>
      </c>
      <c r="C36" s="5" t="s">
        <v>8</v>
      </c>
      <c r="D36" s="5" t="s">
        <v>14</v>
      </c>
      <c r="E36" s="5">
        <v>74</v>
      </c>
      <c r="F36" s="5">
        <v>2100</v>
      </c>
      <c r="G36" s="5">
        <v>10</v>
      </c>
    </row>
    <row r="37" spans="1:7" ht="18.5" thickBot="1" x14ac:dyDescent="0.4">
      <c r="A37" s="4" t="s">
        <v>47</v>
      </c>
      <c r="B37" s="5">
        <v>22</v>
      </c>
      <c r="C37" s="5" t="s">
        <v>11</v>
      </c>
      <c r="D37" s="5" t="s">
        <v>16</v>
      </c>
      <c r="E37" s="5">
        <v>58</v>
      </c>
      <c r="F37" s="5">
        <v>750</v>
      </c>
      <c r="G37" s="5">
        <v>34</v>
      </c>
    </row>
    <row r="38" spans="1:7" ht="18.5" thickBot="1" x14ac:dyDescent="0.4">
      <c r="A38" s="4" t="s">
        <v>48</v>
      </c>
      <c r="B38" s="5">
        <v>21</v>
      </c>
      <c r="C38" s="5" t="s">
        <v>8</v>
      </c>
      <c r="D38" s="5" t="s">
        <v>18</v>
      </c>
      <c r="E38" s="5">
        <v>84</v>
      </c>
      <c r="F38" s="5">
        <v>1800</v>
      </c>
      <c r="G38" s="5">
        <v>9</v>
      </c>
    </row>
    <row r="39" spans="1:7" ht="18.5" thickBot="1" x14ac:dyDescent="0.4">
      <c r="A39" s="4" t="s">
        <v>49</v>
      </c>
      <c r="B39" s="5">
        <v>23</v>
      </c>
      <c r="C39" s="5" t="s">
        <v>11</v>
      </c>
      <c r="D39" s="5" t="s">
        <v>9</v>
      </c>
      <c r="E39" s="5">
        <v>51</v>
      </c>
      <c r="F39" s="5">
        <v>450</v>
      </c>
      <c r="G39" s="5">
        <v>37</v>
      </c>
    </row>
    <row r="40" spans="1:7" ht="18.5" thickBot="1" x14ac:dyDescent="0.4">
      <c r="A40" s="4" t="s">
        <v>50</v>
      </c>
      <c r="B40" s="5">
        <v>20</v>
      </c>
      <c r="C40" s="5" t="s">
        <v>8</v>
      </c>
      <c r="D40" s="5" t="s">
        <v>12</v>
      </c>
      <c r="E40" s="5">
        <v>64</v>
      </c>
      <c r="F40" s="5">
        <v>1050</v>
      </c>
      <c r="G40" s="5">
        <v>23</v>
      </c>
    </row>
    <row r="41" spans="1:7" ht="18.5" thickBot="1" x14ac:dyDescent="0.4">
      <c r="A41" s="4" t="s">
        <v>51</v>
      </c>
      <c r="B41" s="5">
        <v>22</v>
      </c>
      <c r="C41" s="5" t="s">
        <v>11</v>
      </c>
      <c r="D41" s="5" t="s">
        <v>14</v>
      </c>
      <c r="E41" s="5">
        <v>77</v>
      </c>
      <c r="F41" s="5">
        <v>1500</v>
      </c>
      <c r="G41" s="5">
        <v>14</v>
      </c>
    </row>
    <row r="42" spans="1:7" ht="18.5" thickBot="1" x14ac:dyDescent="0.4">
      <c r="A42" s="4" t="s">
        <v>52</v>
      </c>
      <c r="B42" s="5">
        <v>21</v>
      </c>
      <c r="C42" s="5" t="s">
        <v>8</v>
      </c>
      <c r="D42" s="5" t="s">
        <v>16</v>
      </c>
      <c r="E42" s="5">
        <v>66</v>
      </c>
      <c r="F42" s="5">
        <v>1200</v>
      </c>
      <c r="G42" s="5">
        <v>28</v>
      </c>
    </row>
    <row r="43" spans="1:7" ht="18.5" thickBot="1" x14ac:dyDescent="0.4">
      <c r="A43" s="4" t="s">
        <v>53</v>
      </c>
      <c r="B43" s="5">
        <v>24</v>
      </c>
      <c r="C43" s="5" t="s">
        <v>11</v>
      </c>
      <c r="D43" s="5" t="s">
        <v>18</v>
      </c>
      <c r="E43" s="5">
        <v>90</v>
      </c>
      <c r="F43" s="5">
        <v>2100</v>
      </c>
      <c r="G43" s="5">
        <v>6</v>
      </c>
    </row>
    <row r="44" spans="1:7" ht="18.5" thickBot="1" x14ac:dyDescent="0.4">
      <c r="A44" s="4" t="s">
        <v>54</v>
      </c>
      <c r="B44" s="5">
        <v>19</v>
      </c>
      <c r="C44" s="5" t="s">
        <v>8</v>
      </c>
      <c r="D44" s="5" t="s">
        <v>9</v>
      </c>
      <c r="E44" s="5">
        <v>54</v>
      </c>
      <c r="F44" s="5">
        <v>300</v>
      </c>
      <c r="G44" s="5">
        <v>36</v>
      </c>
    </row>
    <row r="45" spans="1:7" ht="18.5" thickBot="1" x14ac:dyDescent="0.4">
      <c r="A45" s="4" t="s">
        <v>55</v>
      </c>
      <c r="B45" s="5">
        <v>25</v>
      </c>
      <c r="C45" s="5" t="s">
        <v>11</v>
      </c>
      <c r="D45" s="5" t="s">
        <v>12</v>
      </c>
      <c r="E45" s="5">
        <v>71</v>
      </c>
      <c r="F45" s="5">
        <v>1350</v>
      </c>
      <c r="G45" s="5">
        <v>18</v>
      </c>
    </row>
    <row r="46" spans="1:7" ht="18.5" thickBot="1" x14ac:dyDescent="0.4">
      <c r="A46" s="4" t="s">
        <v>56</v>
      </c>
      <c r="B46" s="5">
        <v>20</v>
      </c>
      <c r="C46" s="5" t="s">
        <v>8</v>
      </c>
      <c r="D46" s="5" t="s">
        <v>14</v>
      </c>
      <c r="E46" s="5">
        <v>73</v>
      </c>
      <c r="F46" s="5">
        <v>1950</v>
      </c>
      <c r="G46" s="5">
        <v>12</v>
      </c>
    </row>
    <row r="47" spans="1:7" ht="18.5" thickBot="1" x14ac:dyDescent="0.4">
      <c r="A47" s="4" t="s">
        <v>57</v>
      </c>
      <c r="B47" s="5">
        <v>22</v>
      </c>
      <c r="C47" s="5" t="s">
        <v>11</v>
      </c>
      <c r="D47" s="5" t="s">
        <v>16</v>
      </c>
      <c r="E47" s="5">
        <v>61</v>
      </c>
      <c r="F47" s="5">
        <v>900</v>
      </c>
      <c r="G47" s="5">
        <v>31</v>
      </c>
    </row>
    <row r="48" spans="1:7" ht="18.5" thickBot="1" x14ac:dyDescent="0.4">
      <c r="A48" s="4" t="s">
        <v>58</v>
      </c>
      <c r="B48" s="5">
        <v>21</v>
      </c>
      <c r="C48" s="5" t="s">
        <v>8</v>
      </c>
      <c r="D48" s="5" t="s">
        <v>18</v>
      </c>
      <c r="E48" s="5">
        <v>86</v>
      </c>
      <c r="F48" s="5">
        <v>1650</v>
      </c>
      <c r="G48" s="5">
        <v>8</v>
      </c>
    </row>
    <row r="49" spans="1:7" ht="18.5" thickBot="1" x14ac:dyDescent="0.4">
      <c r="A49" s="4" t="s">
        <v>59</v>
      </c>
      <c r="B49" s="5">
        <v>23</v>
      </c>
      <c r="C49" s="5" t="s">
        <v>11</v>
      </c>
      <c r="D49" s="5" t="s">
        <v>9</v>
      </c>
      <c r="E49" s="5">
        <v>56</v>
      </c>
      <c r="F49" s="5">
        <v>600</v>
      </c>
      <c r="G49" s="5">
        <v>33</v>
      </c>
    </row>
    <row r="50" spans="1:7" ht="18.5" thickBot="1" x14ac:dyDescent="0.4">
      <c r="A50" s="4" t="s">
        <v>60</v>
      </c>
      <c r="B50" s="5">
        <v>20</v>
      </c>
      <c r="C50" s="5" t="s">
        <v>8</v>
      </c>
      <c r="D50" s="5" t="s">
        <v>12</v>
      </c>
      <c r="E50" s="5">
        <v>68</v>
      </c>
      <c r="F50" s="5">
        <v>1800</v>
      </c>
      <c r="G50" s="5">
        <v>16</v>
      </c>
    </row>
    <row r="51" spans="1:7" ht="18.5" thickBot="1" x14ac:dyDescent="0.4">
      <c r="A51" s="4" t="s">
        <v>61</v>
      </c>
      <c r="B51" s="5">
        <v>22</v>
      </c>
      <c r="C51" s="5" t="s">
        <v>11</v>
      </c>
      <c r="D51" s="5" t="s">
        <v>14</v>
      </c>
      <c r="E51" s="5">
        <v>81</v>
      </c>
      <c r="F51" s="5">
        <v>1350</v>
      </c>
      <c r="G51" s="5">
        <v>13</v>
      </c>
    </row>
    <row r="52" spans="1:7" ht="18.5" thickBot="1" x14ac:dyDescent="0.4">
      <c r="A52" s="4" t="s">
        <v>62</v>
      </c>
      <c r="B52" s="5">
        <v>21</v>
      </c>
      <c r="C52" s="5" t="s">
        <v>8</v>
      </c>
      <c r="D52" s="5" t="s">
        <v>16</v>
      </c>
      <c r="E52" s="5">
        <v>59</v>
      </c>
      <c r="F52" s="5">
        <v>750</v>
      </c>
      <c r="G52" s="5">
        <v>29</v>
      </c>
    </row>
    <row r="53" spans="1:7" ht="18.5" thickBot="1" x14ac:dyDescent="0.4">
      <c r="A53" s="4" t="s">
        <v>63</v>
      </c>
      <c r="B53" s="5">
        <v>24</v>
      </c>
      <c r="C53" s="5" t="s">
        <v>11</v>
      </c>
      <c r="D53" s="5" t="s">
        <v>18</v>
      </c>
      <c r="E53" s="5">
        <v>92</v>
      </c>
      <c r="F53" s="5">
        <v>2100</v>
      </c>
      <c r="G53" s="5">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1348-3006-44BE-8802-AE8AD5F271DD}">
  <dimension ref="A3:B9"/>
  <sheetViews>
    <sheetView workbookViewId="0">
      <selection activeCell="A3" sqref="A3:B9"/>
    </sheetView>
  </sheetViews>
  <sheetFormatPr defaultRowHeight="14.5" x14ac:dyDescent="0.35"/>
  <cols>
    <col min="1" max="1" width="12.36328125" bestFit="1" customWidth="1"/>
    <col min="2" max="2" width="13.36328125" bestFit="1" customWidth="1"/>
  </cols>
  <sheetData>
    <row r="3" spans="1:2" x14ac:dyDescent="0.35">
      <c r="A3" s="7" t="s">
        <v>64</v>
      </c>
      <c r="B3" t="s">
        <v>69</v>
      </c>
    </row>
    <row r="4" spans="1:2" x14ac:dyDescent="0.35">
      <c r="A4" s="8" t="s">
        <v>14</v>
      </c>
      <c r="B4" s="6">
        <v>21.1</v>
      </c>
    </row>
    <row r="5" spans="1:2" x14ac:dyDescent="0.35">
      <c r="A5" s="8" t="s">
        <v>9</v>
      </c>
      <c r="B5" s="6">
        <v>21.3</v>
      </c>
    </row>
    <row r="6" spans="1:2" x14ac:dyDescent="0.35">
      <c r="A6" s="8" t="s">
        <v>12</v>
      </c>
      <c r="B6" s="6">
        <v>21.9</v>
      </c>
    </row>
    <row r="7" spans="1:2" x14ac:dyDescent="0.35">
      <c r="A7" s="8" t="s">
        <v>16</v>
      </c>
      <c r="B7" s="6">
        <v>21.6</v>
      </c>
    </row>
    <row r="8" spans="1:2" x14ac:dyDescent="0.35">
      <c r="A8" s="8" t="s">
        <v>18</v>
      </c>
      <c r="B8" s="6">
        <v>22.3</v>
      </c>
    </row>
    <row r="9" spans="1:2" x14ac:dyDescent="0.35">
      <c r="A9" s="8" t="s">
        <v>65</v>
      </c>
      <c r="B9" s="6">
        <v>21.64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FE787-D196-4995-A245-33C8B7B33A11}">
  <dimension ref="A3:B9"/>
  <sheetViews>
    <sheetView topLeftCell="A3" workbookViewId="0">
      <selection activeCell="C19" sqref="C19"/>
    </sheetView>
  </sheetViews>
  <sheetFormatPr defaultRowHeight="14.5" x14ac:dyDescent="0.35"/>
  <cols>
    <col min="1" max="1" width="12.36328125" bestFit="1" customWidth="1"/>
    <col min="2" max="2" width="15" bestFit="1" customWidth="1"/>
  </cols>
  <sheetData>
    <row r="3" spans="1:2" x14ac:dyDescent="0.35">
      <c r="A3" s="7" t="s">
        <v>64</v>
      </c>
      <c r="B3" t="s">
        <v>66</v>
      </c>
    </row>
    <row r="4" spans="1:2" x14ac:dyDescent="0.35">
      <c r="A4" s="8" t="s">
        <v>14</v>
      </c>
      <c r="B4" s="6">
        <v>765</v>
      </c>
    </row>
    <row r="5" spans="1:2" x14ac:dyDescent="0.35">
      <c r="A5" s="8" t="s">
        <v>9</v>
      </c>
      <c r="B5" s="6">
        <v>515</v>
      </c>
    </row>
    <row r="6" spans="1:2" x14ac:dyDescent="0.35">
      <c r="A6" s="8" t="s">
        <v>12</v>
      </c>
      <c r="B6" s="6">
        <v>657</v>
      </c>
    </row>
    <row r="7" spans="1:2" x14ac:dyDescent="0.35">
      <c r="A7" s="8" t="s">
        <v>16</v>
      </c>
      <c r="B7" s="6">
        <v>642</v>
      </c>
    </row>
    <row r="8" spans="1:2" x14ac:dyDescent="0.35">
      <c r="A8" s="8" t="s">
        <v>18</v>
      </c>
      <c r="B8" s="6">
        <v>874</v>
      </c>
    </row>
    <row r="9" spans="1:2" x14ac:dyDescent="0.35">
      <c r="A9" s="8" t="s">
        <v>65</v>
      </c>
      <c r="B9" s="6">
        <v>3453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9681-57C1-4E34-B139-55F428901461}">
  <dimension ref="A3:B9"/>
  <sheetViews>
    <sheetView topLeftCell="A2" workbookViewId="0">
      <selection activeCell="K10" sqref="K10"/>
    </sheetView>
  </sheetViews>
  <sheetFormatPr defaultRowHeight="14.5" x14ac:dyDescent="0.35"/>
  <cols>
    <col min="1" max="1" width="12.36328125" bestFit="1" customWidth="1"/>
    <col min="2" max="2" width="28.7265625" bestFit="1" customWidth="1"/>
  </cols>
  <sheetData>
    <row r="3" spans="1:2" x14ac:dyDescent="0.35">
      <c r="A3" s="7" t="s">
        <v>64</v>
      </c>
      <c r="B3" t="s">
        <v>70</v>
      </c>
    </row>
    <row r="4" spans="1:2" x14ac:dyDescent="0.35">
      <c r="A4" s="8" t="s">
        <v>14</v>
      </c>
      <c r="B4" s="6">
        <v>16500</v>
      </c>
    </row>
    <row r="5" spans="1:2" x14ac:dyDescent="0.35">
      <c r="A5" s="8" t="s">
        <v>9</v>
      </c>
      <c r="B5" s="6">
        <v>4800</v>
      </c>
    </row>
    <row r="6" spans="1:2" x14ac:dyDescent="0.35">
      <c r="A6" s="8" t="s">
        <v>12</v>
      </c>
      <c r="B6" s="6">
        <v>13050</v>
      </c>
    </row>
    <row r="7" spans="1:2" x14ac:dyDescent="0.35">
      <c r="A7" s="8" t="s">
        <v>16</v>
      </c>
      <c r="B7" s="6">
        <v>9000</v>
      </c>
    </row>
    <row r="8" spans="1:2" x14ac:dyDescent="0.35">
      <c r="A8" s="8" t="s">
        <v>18</v>
      </c>
      <c r="B8" s="6">
        <v>19200</v>
      </c>
    </row>
    <row r="9" spans="1:2" x14ac:dyDescent="0.35">
      <c r="A9" s="8" t="s">
        <v>65</v>
      </c>
      <c r="B9" s="6">
        <v>62550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5890-8DC0-4983-9901-B5175AB88B34}">
  <dimension ref="A3:B6"/>
  <sheetViews>
    <sheetView workbookViewId="0">
      <selection activeCell="A3" sqref="A3:B8"/>
    </sheetView>
  </sheetViews>
  <sheetFormatPr defaultRowHeight="14.5" x14ac:dyDescent="0.35"/>
  <cols>
    <col min="1" max="1" width="10.7265625" bestFit="1" customWidth="1"/>
    <col min="2" max="2" width="17.81640625" bestFit="1" customWidth="1"/>
  </cols>
  <sheetData>
    <row r="3" spans="1:2" x14ac:dyDescent="0.35">
      <c r="A3" s="7" t="s">
        <v>68</v>
      </c>
      <c r="B3" t="s">
        <v>67</v>
      </c>
    </row>
    <row r="4" spans="1:2" x14ac:dyDescent="0.35">
      <c r="A4" s="8" t="s">
        <v>8</v>
      </c>
      <c r="B4" s="6">
        <v>536</v>
      </c>
    </row>
    <row r="5" spans="1:2" x14ac:dyDescent="0.35">
      <c r="A5" s="8" t="s">
        <v>11</v>
      </c>
      <c r="B5" s="6">
        <v>541</v>
      </c>
    </row>
    <row r="6" spans="1:2" x14ac:dyDescent="0.35">
      <c r="A6" s="8" t="s">
        <v>65</v>
      </c>
      <c r="B6" s="6">
        <v>1077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AA34-C0FB-4B53-98C3-3AF30F133907}">
  <dimension ref="A1"/>
  <sheetViews>
    <sheetView tabSelected="1" topLeftCell="B11" workbookViewId="0">
      <selection activeCell="R23" sqref="R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Department</vt:lpstr>
      <vt:lpstr>HEI Score</vt:lpstr>
      <vt:lpstr>Exercise</vt:lpstr>
      <vt:lpstr>PSS-10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Mimia</dc:creator>
  <cp:lastModifiedBy>Mimia</cp:lastModifiedBy>
  <dcterms:created xsi:type="dcterms:W3CDTF">2015-06-05T18:17:20Z</dcterms:created>
  <dcterms:modified xsi:type="dcterms:W3CDTF">2025-01-30T05:07:58Z</dcterms:modified>
</cp:coreProperties>
</file>