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zhu/Documents/College stuff/bio research/"/>
    </mc:Choice>
  </mc:AlternateContent>
  <xr:revisionPtr revIDLastSave="0" documentId="13_ncr:1_{A8DF083A-DED6-5444-8C79-DEF323F275E4}" xr6:coauthVersionLast="36" xr6:coauthVersionMax="36" xr10:uidLastSave="{00000000-0000-0000-0000-000000000000}"/>
  <bookViews>
    <workbookView xWindow="-41160" yWindow="-140" windowWidth="28040" windowHeight="17440" xr2:uid="{B589E239-1D39-3347-86FD-B89740FC42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O4" i="2" s="1"/>
  <c r="N2" i="2"/>
  <c r="O2" i="2" s="1"/>
  <c r="M8" i="2"/>
  <c r="N8" i="2" s="1"/>
  <c r="O8" i="2" s="1"/>
  <c r="M6" i="2"/>
  <c r="N6" i="2" s="1"/>
  <c r="O6" i="2" s="1"/>
  <c r="C9" i="2"/>
  <c r="D9" i="2"/>
  <c r="E9" i="2"/>
  <c r="F9" i="2"/>
  <c r="G9" i="2"/>
  <c r="H9" i="2"/>
  <c r="I9" i="2"/>
  <c r="J9" i="2"/>
  <c r="K9" i="2"/>
  <c r="B9" i="2"/>
  <c r="C7" i="2"/>
  <c r="D7" i="2"/>
  <c r="E7" i="2"/>
  <c r="F7" i="2"/>
  <c r="G7" i="2"/>
  <c r="H7" i="2"/>
  <c r="I7" i="2"/>
  <c r="J7" i="2"/>
  <c r="K7" i="2"/>
  <c r="B7" i="2"/>
  <c r="C5" i="2"/>
  <c r="D5" i="2"/>
  <c r="E5" i="2"/>
  <c r="F5" i="2"/>
  <c r="G5" i="2"/>
  <c r="H5" i="2"/>
  <c r="I5" i="2"/>
  <c r="J5" i="2"/>
  <c r="K5" i="2"/>
  <c r="B5" i="2"/>
  <c r="K3" i="2"/>
  <c r="C3" i="2"/>
  <c r="D3" i="2"/>
  <c r="E3" i="2"/>
  <c r="F3" i="2"/>
  <c r="G3" i="2"/>
  <c r="H3" i="2"/>
  <c r="I3" i="2"/>
  <c r="J3" i="2"/>
  <c r="B3" i="2"/>
  <c r="J10" i="2"/>
  <c r="I10" i="2"/>
  <c r="H10" i="2"/>
  <c r="G10" i="2"/>
  <c r="F10" i="2"/>
  <c r="E10" i="2"/>
  <c r="D10" i="2"/>
  <c r="C10" i="2"/>
  <c r="B10" i="2"/>
  <c r="T58" i="1"/>
  <c r="U58" i="1"/>
  <c r="T59" i="1"/>
  <c r="U59" i="1"/>
  <c r="H59" i="1"/>
  <c r="I59" i="1"/>
  <c r="H58" i="1"/>
  <c r="I58" i="1"/>
  <c r="H154" i="1" l="1"/>
  <c r="I154" i="1"/>
  <c r="T154" i="1"/>
  <c r="U154" i="1" s="1"/>
  <c r="U124" i="1" l="1"/>
  <c r="U191" i="1"/>
  <c r="U275" i="1"/>
  <c r="U325" i="1"/>
  <c r="U340" i="1"/>
  <c r="U421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3" i="1"/>
  <c r="U3" i="1" s="1"/>
  <c r="T2" i="1"/>
  <c r="U2" i="1" s="1"/>
  <c r="H432" i="1"/>
  <c r="I432" i="1"/>
  <c r="H433" i="1"/>
  <c r="I433" i="1"/>
  <c r="H419" i="1"/>
  <c r="I419" i="1"/>
  <c r="H420" i="1"/>
  <c r="I420" i="1"/>
  <c r="H421" i="1"/>
  <c r="I421" i="1"/>
  <c r="H372" i="1"/>
  <c r="I372" i="1"/>
  <c r="H373" i="1"/>
  <c r="I373" i="1"/>
  <c r="H374" i="1"/>
  <c r="I374" i="1"/>
  <c r="H375" i="1"/>
  <c r="I375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H248" i="1"/>
  <c r="I248" i="1"/>
  <c r="H249" i="1"/>
  <c r="I249" i="1"/>
  <c r="H235" i="1"/>
  <c r="I235" i="1"/>
  <c r="H236" i="1"/>
  <c r="I236" i="1"/>
  <c r="H186" i="1"/>
  <c r="I186" i="1"/>
  <c r="H187" i="1"/>
  <c r="I187" i="1"/>
  <c r="H188" i="1"/>
  <c r="I188" i="1"/>
  <c r="H189" i="1"/>
  <c r="I189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H156" i="1"/>
  <c r="I156" i="1"/>
  <c r="H145" i="1"/>
  <c r="I145" i="1"/>
  <c r="H141" i="1"/>
  <c r="I141" i="1"/>
  <c r="H142" i="1"/>
  <c r="I142" i="1"/>
  <c r="H143" i="1"/>
  <c r="I143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5" i="1"/>
  <c r="H155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4" i="1"/>
  <c r="H144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K10" i="2" l="1"/>
  <c r="I57" i="1"/>
  <c r="H57" i="1"/>
  <c r="I56" i="1"/>
  <c r="H5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H28" i="1"/>
  <c r="I28" i="1"/>
  <c r="H29" i="1"/>
  <c r="I29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I2" i="1"/>
  <c r="H2" i="1"/>
  <c r="K11" i="2" l="1"/>
  <c r="C11" i="2"/>
  <c r="E11" i="2"/>
  <c r="H11" i="2"/>
  <c r="G11" i="2"/>
  <c r="I11" i="2"/>
  <c r="B11" i="2"/>
  <c r="F11" i="2"/>
  <c r="J11" i="2"/>
  <c r="D11" i="2"/>
</calcChain>
</file>

<file path=xl/sharedStrings.xml><?xml version="1.0" encoding="utf-8"?>
<sst xmlns="http://schemas.openxmlformats.org/spreadsheetml/2006/main" count="1218" uniqueCount="44">
  <si>
    <t>Location</t>
  </si>
  <si>
    <t>Substrate</t>
  </si>
  <si>
    <t>Area</t>
  </si>
  <si>
    <t>Barrington</t>
  </si>
  <si>
    <t>HD</t>
  </si>
  <si>
    <t>Months</t>
  </si>
  <si>
    <t>Glass</t>
  </si>
  <si>
    <t>Frustules</t>
  </si>
  <si>
    <t>Site</t>
  </si>
  <si>
    <t>Plastic</t>
  </si>
  <si>
    <t>PD</t>
  </si>
  <si>
    <t>Polyp Colonies</t>
  </si>
  <si>
    <t>Coal City</t>
  </si>
  <si>
    <t>Wolf</t>
  </si>
  <si>
    <t>Tubes</t>
  </si>
  <si>
    <t>Limpets</t>
  </si>
  <si>
    <t>Snails</t>
  </si>
  <si>
    <t>Hydra</t>
  </si>
  <si>
    <t>Oligochaetes</t>
  </si>
  <si>
    <t>Podocysts</t>
  </si>
  <si>
    <t>Chironomids</t>
  </si>
  <si>
    <t>Planaria</t>
  </si>
  <si>
    <t>Bryozoans</t>
  </si>
  <si>
    <t>2A</t>
  </si>
  <si>
    <t>2B</t>
  </si>
  <si>
    <t>NT-1</t>
  </si>
  <si>
    <t>T2</t>
  </si>
  <si>
    <t>B1</t>
  </si>
  <si>
    <t>B2</t>
  </si>
  <si>
    <t>Dreissenids</t>
  </si>
  <si>
    <t>B3</t>
  </si>
  <si>
    <t>B4</t>
  </si>
  <si>
    <t>B5</t>
  </si>
  <si>
    <t>Total Inverts</t>
  </si>
  <si>
    <t>Inverts per sq inch</t>
  </si>
  <si>
    <t>Total</t>
  </si>
  <si>
    <t>percentage</t>
  </si>
  <si>
    <t>Percentage</t>
  </si>
  <si>
    <t>Substrates</t>
  </si>
  <si>
    <t>Total Area</t>
  </si>
  <si>
    <t>SEM</t>
  </si>
  <si>
    <t>Polyps/Square cm</t>
  </si>
  <si>
    <t>Frust/Sqare cm</t>
  </si>
  <si>
    <t>Inverts per sq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</si>
</sst>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99F4-43C0-C04E-BCDC-0DBEA6807F02}">
  <dimension ref="A1:U449"/>
  <sheetViews>
    <sheetView tabSelected="1" workbookViewId="0">
      <pane ySplit="1" topLeftCell="A396" activePane="bottomLeft" state="frozen"/>
      <selection pane="bottomLeft" activeCell="I429" sqref="I429"/>
    </sheetView>
  </sheetViews>
  <sheetFormatPr baseColWidth="10" defaultRowHeight="16"/>
  <sheetData>
    <row r="1" spans="1:21" s="2" customFormat="1">
      <c r="A1" s="2" t="s">
        <v>0</v>
      </c>
      <c r="B1" s="2" t="s">
        <v>8</v>
      </c>
      <c r="C1" s="2" t="s">
        <v>1</v>
      </c>
      <c r="D1" s="2" t="s">
        <v>5</v>
      </c>
      <c r="E1" s="2" t="s">
        <v>11</v>
      </c>
      <c r="F1" s="2" t="s">
        <v>7</v>
      </c>
      <c r="G1" s="2" t="s">
        <v>2</v>
      </c>
      <c r="H1" s="2" t="s">
        <v>41</v>
      </c>
      <c r="I1" s="2" t="s">
        <v>42</v>
      </c>
      <c r="J1" s="2" t="s">
        <v>19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20</v>
      </c>
      <c r="Q1" s="2" t="s">
        <v>21</v>
      </c>
      <c r="R1" s="2" t="s">
        <v>22</v>
      </c>
      <c r="S1" s="2" t="s">
        <v>29</v>
      </c>
      <c r="T1" s="2" t="s">
        <v>33</v>
      </c>
      <c r="U1" s="2" t="s">
        <v>43</v>
      </c>
    </row>
    <row r="2" spans="1:21" s="3" customFormat="1">
      <c r="A2" s="3" t="s">
        <v>3</v>
      </c>
      <c r="B2" s="3">
        <v>2</v>
      </c>
      <c r="C2" s="3" t="s">
        <v>4</v>
      </c>
      <c r="D2" s="3">
        <v>2</v>
      </c>
      <c r="E2" s="3">
        <v>0</v>
      </c>
      <c r="F2" s="3">
        <v>0</v>
      </c>
      <c r="G2" s="3">
        <v>40.246371099999998</v>
      </c>
      <c r="H2" s="3">
        <f t="shared" ref="H2:H65" si="0">E2/G2</f>
        <v>0</v>
      </c>
      <c r="I2" s="3">
        <f t="shared" ref="I2:I65" si="1">F2/G2</f>
        <v>0</v>
      </c>
      <c r="J2" s="3" t="b">
        <v>0</v>
      </c>
      <c r="K2" s="3">
        <v>15</v>
      </c>
      <c r="L2" s="3">
        <v>0</v>
      </c>
      <c r="M2" s="3">
        <v>0</v>
      </c>
      <c r="N2" s="3">
        <v>0</v>
      </c>
      <c r="O2" s="3">
        <v>2</v>
      </c>
      <c r="P2" s="3">
        <v>0</v>
      </c>
      <c r="Q2" s="3">
        <v>0</v>
      </c>
      <c r="R2" s="3">
        <v>0</v>
      </c>
      <c r="S2" s="3">
        <v>0</v>
      </c>
      <c r="T2" s="3">
        <f t="shared" ref="T2:T65" si="2">SUM(K2:S2)</f>
        <v>17</v>
      </c>
      <c r="U2" s="3">
        <f t="shared" ref="U2:U65" si="3">T2/G2</f>
        <v>0.42239833146099476</v>
      </c>
    </row>
    <row r="3" spans="1:21">
      <c r="A3" t="s">
        <v>3</v>
      </c>
      <c r="B3">
        <v>2</v>
      </c>
      <c r="C3" t="s">
        <v>4</v>
      </c>
      <c r="D3">
        <v>2</v>
      </c>
      <c r="E3">
        <v>0</v>
      </c>
      <c r="F3">
        <v>0</v>
      </c>
      <c r="G3" s="5">
        <v>40.246371099999998</v>
      </c>
      <c r="H3">
        <f t="shared" si="0"/>
        <v>0</v>
      </c>
      <c r="I3">
        <f t="shared" si="1"/>
        <v>0</v>
      </c>
      <c r="J3" t="b">
        <v>0</v>
      </c>
      <c r="K3">
        <v>6</v>
      </c>
      <c r="L3">
        <v>0</v>
      </c>
      <c r="M3">
        <v>2</v>
      </c>
      <c r="N3">
        <v>0</v>
      </c>
      <c r="O3">
        <v>4</v>
      </c>
      <c r="P3">
        <v>0</v>
      </c>
      <c r="Q3">
        <v>0</v>
      </c>
      <c r="R3">
        <v>0</v>
      </c>
      <c r="S3">
        <v>0</v>
      </c>
      <c r="T3" s="5">
        <f t="shared" si="2"/>
        <v>12</v>
      </c>
      <c r="U3" s="5">
        <f t="shared" si="3"/>
        <v>0.29816352809011398</v>
      </c>
    </row>
    <row r="4" spans="1:21">
      <c r="A4" t="s">
        <v>3</v>
      </c>
      <c r="B4">
        <v>2</v>
      </c>
      <c r="C4" t="s">
        <v>4</v>
      </c>
      <c r="D4">
        <v>2</v>
      </c>
      <c r="E4">
        <v>0</v>
      </c>
      <c r="F4">
        <v>0</v>
      </c>
      <c r="G4" s="5">
        <v>40.246371099999998</v>
      </c>
      <c r="H4">
        <f t="shared" si="0"/>
        <v>0</v>
      </c>
      <c r="I4">
        <f t="shared" si="1"/>
        <v>0</v>
      </c>
      <c r="J4" t="b">
        <v>0</v>
      </c>
      <c r="K4">
        <v>9</v>
      </c>
      <c r="L4">
        <v>0</v>
      </c>
      <c r="M4">
        <v>0</v>
      </c>
      <c r="N4">
        <v>0</v>
      </c>
      <c r="O4">
        <v>6</v>
      </c>
      <c r="P4">
        <v>1</v>
      </c>
      <c r="Q4">
        <v>0</v>
      </c>
      <c r="R4">
        <v>0</v>
      </c>
      <c r="S4">
        <v>0</v>
      </c>
      <c r="T4" s="5">
        <f t="shared" si="2"/>
        <v>16</v>
      </c>
      <c r="U4" s="5">
        <f t="shared" si="3"/>
        <v>0.39755137078681863</v>
      </c>
    </row>
    <row r="5" spans="1:21">
      <c r="A5" t="s">
        <v>3</v>
      </c>
      <c r="B5">
        <v>2</v>
      </c>
      <c r="C5" t="s">
        <v>4</v>
      </c>
      <c r="D5">
        <v>2</v>
      </c>
      <c r="E5">
        <v>0</v>
      </c>
      <c r="F5">
        <v>0</v>
      </c>
      <c r="G5" s="5">
        <v>40.246371099999998</v>
      </c>
      <c r="H5">
        <f t="shared" si="0"/>
        <v>0</v>
      </c>
      <c r="I5">
        <f t="shared" si="1"/>
        <v>0</v>
      </c>
      <c r="J5" t="b">
        <v>0</v>
      </c>
      <c r="K5">
        <v>12</v>
      </c>
      <c r="L5">
        <v>0</v>
      </c>
      <c r="M5">
        <v>0</v>
      </c>
      <c r="N5">
        <v>0</v>
      </c>
      <c r="O5">
        <v>6</v>
      </c>
      <c r="P5">
        <v>0</v>
      </c>
      <c r="Q5">
        <v>0</v>
      </c>
      <c r="R5">
        <v>0</v>
      </c>
      <c r="S5">
        <v>0</v>
      </c>
      <c r="T5" s="5">
        <f t="shared" si="2"/>
        <v>18</v>
      </c>
      <c r="U5" s="5">
        <f t="shared" si="3"/>
        <v>0.44724529213517095</v>
      </c>
    </row>
    <row r="6" spans="1:21">
      <c r="A6" t="s">
        <v>3</v>
      </c>
      <c r="B6">
        <v>2</v>
      </c>
      <c r="C6" t="s">
        <v>4</v>
      </c>
      <c r="D6">
        <v>2</v>
      </c>
      <c r="E6">
        <v>0</v>
      </c>
      <c r="F6">
        <v>0</v>
      </c>
      <c r="G6" s="5">
        <v>40.246371099999998</v>
      </c>
      <c r="H6">
        <f t="shared" si="0"/>
        <v>0</v>
      </c>
      <c r="I6">
        <f t="shared" si="1"/>
        <v>0</v>
      </c>
      <c r="J6" t="b">
        <v>0</v>
      </c>
      <c r="K6">
        <v>7</v>
      </c>
      <c r="L6">
        <v>0</v>
      </c>
      <c r="M6">
        <v>2</v>
      </c>
      <c r="N6">
        <v>0</v>
      </c>
      <c r="O6">
        <v>6</v>
      </c>
      <c r="P6">
        <v>0</v>
      </c>
      <c r="Q6">
        <v>0</v>
      </c>
      <c r="R6">
        <v>0</v>
      </c>
      <c r="S6">
        <v>0</v>
      </c>
      <c r="T6" s="5">
        <f t="shared" si="2"/>
        <v>15</v>
      </c>
      <c r="U6" s="5">
        <f t="shared" si="3"/>
        <v>0.37270441011264244</v>
      </c>
    </row>
    <row r="7" spans="1:21">
      <c r="A7" t="s">
        <v>3</v>
      </c>
      <c r="B7">
        <v>2</v>
      </c>
      <c r="C7" t="s">
        <v>4</v>
      </c>
      <c r="D7">
        <v>2</v>
      </c>
      <c r="E7">
        <v>0</v>
      </c>
      <c r="F7">
        <v>0</v>
      </c>
      <c r="G7" s="5">
        <v>40.246371099999998</v>
      </c>
      <c r="H7">
        <f t="shared" si="0"/>
        <v>0</v>
      </c>
      <c r="I7">
        <f t="shared" si="1"/>
        <v>0</v>
      </c>
      <c r="J7" t="b">
        <v>0</v>
      </c>
      <c r="K7">
        <v>13</v>
      </c>
      <c r="L7">
        <v>0</v>
      </c>
      <c r="M7">
        <v>3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 s="5">
        <f t="shared" si="2"/>
        <v>18</v>
      </c>
      <c r="U7" s="5">
        <f t="shared" si="3"/>
        <v>0.44724529213517095</v>
      </c>
    </row>
    <row r="8" spans="1:21">
      <c r="A8" s="1" t="s">
        <v>3</v>
      </c>
      <c r="B8">
        <v>2</v>
      </c>
      <c r="C8" s="1" t="s">
        <v>6</v>
      </c>
      <c r="D8" s="1">
        <v>2</v>
      </c>
      <c r="E8" s="1">
        <v>0</v>
      </c>
      <c r="F8" s="1">
        <v>0</v>
      </c>
      <c r="G8" s="1">
        <v>19.354800000000001</v>
      </c>
      <c r="H8">
        <f t="shared" si="0"/>
        <v>0</v>
      </c>
      <c r="I8">
        <f t="shared" si="1"/>
        <v>0</v>
      </c>
      <c r="J8" t="b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5">
        <f t="shared" si="2"/>
        <v>2</v>
      </c>
      <c r="U8" s="5">
        <f t="shared" si="3"/>
        <v>0.10333354000041332</v>
      </c>
    </row>
    <row r="9" spans="1:21">
      <c r="A9" s="1" t="s">
        <v>3</v>
      </c>
      <c r="B9">
        <v>2</v>
      </c>
      <c r="C9" s="1" t="s">
        <v>6</v>
      </c>
      <c r="D9" s="1">
        <v>2</v>
      </c>
      <c r="E9" s="1">
        <v>0</v>
      </c>
      <c r="F9" s="1">
        <v>0</v>
      </c>
      <c r="G9" s="1">
        <v>19.354800000000001</v>
      </c>
      <c r="H9">
        <f t="shared" si="0"/>
        <v>0</v>
      </c>
      <c r="I9">
        <f t="shared" si="1"/>
        <v>0</v>
      </c>
      <c r="J9" t="b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5">
        <f t="shared" si="2"/>
        <v>0</v>
      </c>
      <c r="U9" s="5">
        <f t="shared" si="3"/>
        <v>0</v>
      </c>
    </row>
    <row r="10" spans="1:21">
      <c r="A10" s="1" t="s">
        <v>3</v>
      </c>
      <c r="B10">
        <v>2</v>
      </c>
      <c r="C10" s="1" t="s">
        <v>6</v>
      </c>
      <c r="D10" s="1">
        <v>2</v>
      </c>
      <c r="E10" s="1">
        <v>0</v>
      </c>
      <c r="F10" s="1">
        <v>9</v>
      </c>
      <c r="G10" s="1">
        <v>19.354800000000001</v>
      </c>
      <c r="H10">
        <f t="shared" si="0"/>
        <v>0</v>
      </c>
      <c r="I10">
        <f t="shared" si="1"/>
        <v>0.46500093000185999</v>
      </c>
      <c r="J10" t="b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5">
        <f t="shared" si="2"/>
        <v>1</v>
      </c>
      <c r="U10" s="5">
        <f t="shared" si="3"/>
        <v>5.1666770000206662E-2</v>
      </c>
    </row>
    <row r="11" spans="1:21">
      <c r="A11" s="1" t="s">
        <v>3</v>
      </c>
      <c r="B11">
        <v>2</v>
      </c>
      <c r="C11" s="1" t="s">
        <v>6</v>
      </c>
      <c r="D11" s="1">
        <v>2</v>
      </c>
      <c r="E11" s="1">
        <v>0</v>
      </c>
      <c r="F11" s="1">
        <v>0</v>
      </c>
      <c r="G11" s="1">
        <v>19.354800000000001</v>
      </c>
      <c r="H11">
        <f t="shared" si="0"/>
        <v>0</v>
      </c>
      <c r="I11">
        <f t="shared" si="1"/>
        <v>0</v>
      </c>
      <c r="J11" t="b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5">
        <f t="shared" si="2"/>
        <v>1</v>
      </c>
      <c r="U11" s="5">
        <f t="shared" si="3"/>
        <v>5.1666770000206662E-2</v>
      </c>
    </row>
    <row r="12" spans="1:21">
      <c r="A12" s="1" t="s">
        <v>3</v>
      </c>
      <c r="B12">
        <v>2</v>
      </c>
      <c r="C12" s="1" t="s">
        <v>6</v>
      </c>
      <c r="D12" s="1">
        <v>2</v>
      </c>
      <c r="E12" s="1">
        <v>0</v>
      </c>
      <c r="F12" s="1">
        <v>0</v>
      </c>
      <c r="G12" s="1">
        <v>19.354800000000001</v>
      </c>
      <c r="H12">
        <f t="shared" si="0"/>
        <v>0</v>
      </c>
      <c r="I12">
        <f t="shared" si="1"/>
        <v>0</v>
      </c>
      <c r="J12" t="b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5">
        <f t="shared" si="2"/>
        <v>0</v>
      </c>
      <c r="U12" s="5">
        <f t="shared" si="3"/>
        <v>0</v>
      </c>
    </row>
    <row r="13" spans="1:21">
      <c r="A13" s="1" t="s">
        <v>3</v>
      </c>
      <c r="B13">
        <v>2</v>
      </c>
      <c r="C13" s="1" t="s">
        <v>6</v>
      </c>
      <c r="D13" s="1">
        <v>2</v>
      </c>
      <c r="E13" s="1">
        <v>0</v>
      </c>
      <c r="F13" s="1">
        <v>0</v>
      </c>
      <c r="G13" s="1">
        <v>19.354800000000001</v>
      </c>
      <c r="H13">
        <f t="shared" si="0"/>
        <v>0</v>
      </c>
      <c r="I13">
        <f t="shared" si="1"/>
        <v>0</v>
      </c>
      <c r="J13" t="b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f t="shared" si="2"/>
        <v>1</v>
      </c>
      <c r="U13" s="5">
        <f t="shared" si="3"/>
        <v>5.1666770000206662E-2</v>
      </c>
    </row>
    <row r="14" spans="1:21">
      <c r="A14" s="1" t="s">
        <v>3</v>
      </c>
      <c r="B14">
        <v>2</v>
      </c>
      <c r="C14" s="1" t="s">
        <v>6</v>
      </c>
      <c r="D14" s="1">
        <v>2</v>
      </c>
      <c r="E14" s="1">
        <v>0</v>
      </c>
      <c r="F14" s="1">
        <v>0</v>
      </c>
      <c r="G14" s="1">
        <v>19.354800000000001</v>
      </c>
      <c r="H14">
        <f t="shared" si="0"/>
        <v>0</v>
      </c>
      <c r="I14">
        <f t="shared" si="1"/>
        <v>0</v>
      </c>
      <c r="J14" t="b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">
        <f t="shared" si="2"/>
        <v>0</v>
      </c>
      <c r="U14" s="5">
        <f t="shared" si="3"/>
        <v>0</v>
      </c>
    </row>
    <row r="15" spans="1:21">
      <c r="A15" s="1" t="s">
        <v>3</v>
      </c>
      <c r="B15">
        <v>2</v>
      </c>
      <c r="C15" s="1" t="s">
        <v>6</v>
      </c>
      <c r="D15" s="1">
        <v>2</v>
      </c>
      <c r="E15" s="1">
        <v>0</v>
      </c>
      <c r="F15" s="1">
        <v>0</v>
      </c>
      <c r="G15" s="1">
        <v>19.354800000000001</v>
      </c>
      <c r="H15">
        <f t="shared" si="0"/>
        <v>0</v>
      </c>
      <c r="I15">
        <f t="shared" si="1"/>
        <v>0</v>
      </c>
      <c r="J15" t="b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 s="5">
        <f t="shared" si="2"/>
        <v>1</v>
      </c>
      <c r="U15" s="5">
        <f t="shared" si="3"/>
        <v>5.1666770000206662E-2</v>
      </c>
    </row>
    <row r="16" spans="1:21">
      <c r="A16" s="1" t="s">
        <v>3</v>
      </c>
      <c r="B16">
        <v>2</v>
      </c>
      <c r="C16" s="1" t="s">
        <v>9</v>
      </c>
      <c r="D16" s="1">
        <v>2</v>
      </c>
      <c r="E16" s="1">
        <v>0</v>
      </c>
      <c r="F16" s="1">
        <v>0</v>
      </c>
      <c r="G16" s="1">
        <v>19.354800000000001</v>
      </c>
      <c r="H16">
        <f t="shared" si="0"/>
        <v>0</v>
      </c>
      <c r="I16">
        <f t="shared" si="1"/>
        <v>0</v>
      </c>
      <c r="J16" t="b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5">
        <f t="shared" si="2"/>
        <v>0</v>
      </c>
      <c r="U16" s="5">
        <f t="shared" si="3"/>
        <v>0</v>
      </c>
    </row>
    <row r="17" spans="1:21">
      <c r="A17" s="1" t="s">
        <v>3</v>
      </c>
      <c r="B17">
        <v>2</v>
      </c>
      <c r="C17" s="1" t="s">
        <v>9</v>
      </c>
      <c r="D17" s="1">
        <v>2</v>
      </c>
      <c r="E17" s="1">
        <v>0</v>
      </c>
      <c r="F17" s="1">
        <v>0</v>
      </c>
      <c r="G17" s="1">
        <v>19.354800000000001</v>
      </c>
      <c r="H17">
        <f t="shared" si="0"/>
        <v>0</v>
      </c>
      <c r="I17">
        <f t="shared" si="1"/>
        <v>0</v>
      </c>
      <c r="J17" t="b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 s="5">
        <f t="shared" si="2"/>
        <v>2</v>
      </c>
      <c r="U17" s="5">
        <f t="shared" si="3"/>
        <v>0.10333354000041332</v>
      </c>
    </row>
    <row r="18" spans="1:21">
      <c r="A18" s="1" t="s">
        <v>3</v>
      </c>
      <c r="B18">
        <v>2</v>
      </c>
      <c r="C18" s="1" t="s">
        <v>9</v>
      </c>
      <c r="D18" s="1">
        <v>2</v>
      </c>
      <c r="E18" s="1">
        <v>0</v>
      </c>
      <c r="F18" s="1">
        <v>0</v>
      </c>
      <c r="G18" s="1">
        <v>19.354800000000001</v>
      </c>
      <c r="H18">
        <f t="shared" si="0"/>
        <v>0</v>
      </c>
      <c r="I18">
        <f t="shared" si="1"/>
        <v>0</v>
      </c>
      <c r="J18" t="b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 s="5">
        <f t="shared" si="2"/>
        <v>2</v>
      </c>
      <c r="U18" s="5">
        <f t="shared" si="3"/>
        <v>0.10333354000041332</v>
      </c>
    </row>
    <row r="19" spans="1:21">
      <c r="A19" s="1" t="s">
        <v>3</v>
      </c>
      <c r="B19">
        <v>2</v>
      </c>
      <c r="C19" s="1" t="s">
        <v>9</v>
      </c>
      <c r="D19" s="1">
        <v>2</v>
      </c>
      <c r="E19" s="1">
        <v>0</v>
      </c>
      <c r="F19" s="1">
        <v>0</v>
      </c>
      <c r="G19" s="1">
        <v>19.354800000000001</v>
      </c>
      <c r="H19">
        <f t="shared" si="0"/>
        <v>0</v>
      </c>
      <c r="I19">
        <f t="shared" si="1"/>
        <v>0</v>
      </c>
      <c r="J19" t="b">
        <v>0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 s="5">
        <f t="shared" si="2"/>
        <v>4</v>
      </c>
      <c r="U19" s="5">
        <f t="shared" si="3"/>
        <v>0.20666708000082665</v>
      </c>
    </row>
    <row r="20" spans="1:21">
      <c r="A20" s="1" t="s">
        <v>3</v>
      </c>
      <c r="B20">
        <v>2</v>
      </c>
      <c r="C20" s="1" t="s">
        <v>9</v>
      </c>
      <c r="D20" s="1">
        <v>2</v>
      </c>
      <c r="E20" s="1">
        <v>0</v>
      </c>
      <c r="F20" s="1">
        <v>0</v>
      </c>
      <c r="G20" s="1">
        <v>19.354800000000001</v>
      </c>
      <c r="H20">
        <f t="shared" si="0"/>
        <v>0</v>
      </c>
      <c r="I20">
        <f t="shared" si="1"/>
        <v>0</v>
      </c>
      <c r="J20" t="b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5">
        <f t="shared" si="2"/>
        <v>2</v>
      </c>
      <c r="U20" s="5">
        <f t="shared" si="3"/>
        <v>0.10333354000041332</v>
      </c>
    </row>
    <row r="21" spans="1:21">
      <c r="A21" s="1" t="s">
        <v>3</v>
      </c>
      <c r="B21">
        <v>2</v>
      </c>
      <c r="C21" s="1" t="s">
        <v>9</v>
      </c>
      <c r="D21" s="1">
        <v>2</v>
      </c>
      <c r="E21" s="1">
        <v>0</v>
      </c>
      <c r="F21" s="1">
        <v>0</v>
      </c>
      <c r="G21" s="1">
        <v>19.354800000000001</v>
      </c>
      <c r="H21">
        <f t="shared" si="0"/>
        <v>0</v>
      </c>
      <c r="I21">
        <f t="shared" si="1"/>
        <v>0</v>
      </c>
      <c r="J21" t="b">
        <v>0</v>
      </c>
      <c r="K21">
        <v>2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5">
        <f t="shared" si="2"/>
        <v>3</v>
      </c>
      <c r="U21" s="5">
        <f t="shared" si="3"/>
        <v>0.15500031000062001</v>
      </c>
    </row>
    <row r="22" spans="1:21">
      <c r="A22" s="1" t="s">
        <v>3</v>
      </c>
      <c r="B22">
        <v>2</v>
      </c>
      <c r="C22" s="1" t="s">
        <v>9</v>
      </c>
      <c r="D22" s="1">
        <v>2</v>
      </c>
      <c r="E22" s="1">
        <v>0</v>
      </c>
      <c r="F22" s="1">
        <v>0</v>
      </c>
      <c r="G22" s="1">
        <v>19.354800000000001</v>
      </c>
      <c r="H22">
        <f t="shared" si="0"/>
        <v>0</v>
      </c>
      <c r="I22">
        <f t="shared" si="1"/>
        <v>0</v>
      </c>
      <c r="J22" t="b">
        <v>0</v>
      </c>
      <c r="K22">
        <v>2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 s="5">
        <f t="shared" si="2"/>
        <v>4</v>
      </c>
      <c r="U22" s="5">
        <f t="shared" si="3"/>
        <v>0.20666708000082665</v>
      </c>
    </row>
    <row r="23" spans="1:21">
      <c r="A23" s="1" t="s">
        <v>3</v>
      </c>
      <c r="B23">
        <v>2</v>
      </c>
      <c r="C23" s="1" t="s">
        <v>9</v>
      </c>
      <c r="D23" s="1">
        <v>2</v>
      </c>
      <c r="E23" s="1">
        <v>0</v>
      </c>
      <c r="F23" s="1">
        <v>0</v>
      </c>
      <c r="G23" s="1">
        <v>19.354800000000001</v>
      </c>
      <c r="H23">
        <f t="shared" si="0"/>
        <v>0</v>
      </c>
      <c r="I23">
        <f t="shared" si="1"/>
        <v>0</v>
      </c>
      <c r="J23" t="b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5">
        <f t="shared" si="2"/>
        <v>2</v>
      </c>
      <c r="U23" s="5">
        <f t="shared" si="3"/>
        <v>0.10333354000041332</v>
      </c>
    </row>
    <row r="24" spans="1:21">
      <c r="A24" s="1" t="s">
        <v>3</v>
      </c>
      <c r="B24">
        <v>2</v>
      </c>
      <c r="C24" s="1" t="s">
        <v>9</v>
      </c>
      <c r="D24" s="1">
        <v>2</v>
      </c>
      <c r="E24" s="1">
        <v>0</v>
      </c>
      <c r="F24" s="1">
        <v>0</v>
      </c>
      <c r="G24" s="1">
        <v>19.354800000000001</v>
      </c>
      <c r="H24">
        <f t="shared" si="0"/>
        <v>0</v>
      </c>
      <c r="I24">
        <f t="shared" si="1"/>
        <v>0</v>
      </c>
      <c r="J24" t="b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5">
        <f t="shared" si="2"/>
        <v>1</v>
      </c>
      <c r="U24" s="5">
        <f t="shared" si="3"/>
        <v>5.1666770000206662E-2</v>
      </c>
    </row>
    <row r="25" spans="1:21">
      <c r="A25" s="1" t="s">
        <v>3</v>
      </c>
      <c r="B25">
        <v>2</v>
      </c>
      <c r="C25" s="1" t="s">
        <v>9</v>
      </c>
      <c r="D25" s="1">
        <v>2</v>
      </c>
      <c r="E25" s="1">
        <v>0</v>
      </c>
      <c r="F25" s="1">
        <v>0</v>
      </c>
      <c r="G25" s="1">
        <v>19.354800000000001</v>
      </c>
      <c r="H25">
        <f t="shared" si="0"/>
        <v>0</v>
      </c>
      <c r="I25">
        <f t="shared" si="1"/>
        <v>0</v>
      </c>
      <c r="J25" t="b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 s="5">
        <f t="shared" si="2"/>
        <v>3</v>
      </c>
      <c r="U25" s="5">
        <f t="shared" si="3"/>
        <v>0.15500031000062001</v>
      </c>
    </row>
    <row r="26" spans="1:21">
      <c r="A26" s="1" t="s">
        <v>3</v>
      </c>
      <c r="B26">
        <v>2</v>
      </c>
      <c r="C26" s="1" t="s">
        <v>9</v>
      </c>
      <c r="D26" s="1">
        <v>2</v>
      </c>
      <c r="E26" s="1">
        <v>0</v>
      </c>
      <c r="F26" s="1">
        <v>0</v>
      </c>
      <c r="G26" s="1">
        <v>19.354800000000001</v>
      </c>
      <c r="H26">
        <f t="shared" si="0"/>
        <v>0</v>
      </c>
      <c r="I26">
        <f t="shared" si="1"/>
        <v>0</v>
      </c>
      <c r="J26" t="b">
        <v>0</v>
      </c>
      <c r="K26">
        <v>3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 s="5">
        <f t="shared" si="2"/>
        <v>4</v>
      </c>
      <c r="U26" s="5">
        <f t="shared" si="3"/>
        <v>0.20666708000082665</v>
      </c>
    </row>
    <row r="27" spans="1:21">
      <c r="A27" s="1" t="s">
        <v>3</v>
      </c>
      <c r="B27">
        <v>2</v>
      </c>
      <c r="C27" s="1" t="s">
        <v>9</v>
      </c>
      <c r="D27" s="1">
        <v>2</v>
      </c>
      <c r="E27" s="1">
        <v>0</v>
      </c>
      <c r="F27" s="1">
        <v>0</v>
      </c>
      <c r="G27" s="1">
        <v>19.354800000000001</v>
      </c>
      <c r="H27">
        <f t="shared" si="0"/>
        <v>0</v>
      </c>
      <c r="I27">
        <f t="shared" si="1"/>
        <v>0</v>
      </c>
      <c r="J27" t="b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5">
        <f t="shared" si="2"/>
        <v>0</v>
      </c>
      <c r="U27" s="5">
        <f t="shared" si="3"/>
        <v>0</v>
      </c>
    </row>
    <row r="28" spans="1:21">
      <c r="A28" s="1" t="s">
        <v>3</v>
      </c>
      <c r="B28" s="1">
        <v>2</v>
      </c>
      <c r="C28" s="1" t="s">
        <v>10</v>
      </c>
      <c r="D28" s="1">
        <v>2</v>
      </c>
      <c r="E28" s="1">
        <v>0</v>
      </c>
      <c r="F28" s="1">
        <v>0</v>
      </c>
      <c r="G28" s="1">
        <v>44.178621300000003</v>
      </c>
      <c r="H28">
        <f t="shared" si="0"/>
        <v>0</v>
      </c>
      <c r="I28">
        <f t="shared" si="1"/>
        <v>0</v>
      </c>
      <c r="J28" t="b">
        <v>0</v>
      </c>
      <c r="K28">
        <v>3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5">
        <f t="shared" si="2"/>
        <v>4</v>
      </c>
      <c r="U28" s="5">
        <f t="shared" si="3"/>
        <v>9.0541530774297829E-2</v>
      </c>
    </row>
    <row r="29" spans="1:21">
      <c r="A29" s="1" t="s">
        <v>3</v>
      </c>
      <c r="B29" s="1">
        <v>2</v>
      </c>
      <c r="C29" s="1" t="s">
        <v>10</v>
      </c>
      <c r="D29" s="1">
        <v>2</v>
      </c>
      <c r="E29" s="1">
        <v>0</v>
      </c>
      <c r="F29" s="1">
        <v>0</v>
      </c>
      <c r="G29" s="1">
        <v>52.810217000000002</v>
      </c>
      <c r="H29">
        <f t="shared" si="0"/>
        <v>0</v>
      </c>
      <c r="I29">
        <f t="shared" si="1"/>
        <v>0</v>
      </c>
      <c r="J29" t="b">
        <v>0</v>
      </c>
      <c r="K29">
        <v>2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5">
        <f t="shared" si="2"/>
        <v>3</v>
      </c>
      <c r="U29" s="5">
        <f t="shared" si="3"/>
        <v>5.6807189411851873E-2</v>
      </c>
    </row>
    <row r="30" spans="1:21">
      <c r="A30" s="1" t="s">
        <v>3</v>
      </c>
      <c r="B30" s="1">
        <v>2</v>
      </c>
      <c r="C30" s="1" t="s">
        <v>10</v>
      </c>
      <c r="D30" s="1">
        <v>2</v>
      </c>
      <c r="E30" s="1">
        <v>0</v>
      </c>
      <c r="F30" s="1">
        <v>0</v>
      </c>
      <c r="G30" s="1">
        <v>44.178621300000003</v>
      </c>
      <c r="H30">
        <f t="shared" si="0"/>
        <v>0</v>
      </c>
      <c r="I30">
        <f t="shared" si="1"/>
        <v>0</v>
      </c>
      <c r="J30" t="b">
        <v>0</v>
      </c>
      <c r="K30">
        <v>2</v>
      </c>
      <c r="L30">
        <v>0</v>
      </c>
      <c r="M30">
        <v>2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 s="5">
        <f t="shared" si="2"/>
        <v>5</v>
      </c>
      <c r="U30" s="5">
        <f t="shared" si="3"/>
        <v>0.11317691346787229</v>
      </c>
    </row>
    <row r="31" spans="1:21">
      <c r="A31" s="1" t="s">
        <v>3</v>
      </c>
      <c r="B31" s="1">
        <v>2</v>
      </c>
      <c r="C31" s="1" t="s">
        <v>10</v>
      </c>
      <c r="D31" s="1">
        <v>2</v>
      </c>
      <c r="E31" s="1">
        <v>0</v>
      </c>
      <c r="F31" s="1">
        <v>0</v>
      </c>
      <c r="G31" s="1">
        <v>52.810217000000002</v>
      </c>
      <c r="H31">
        <f t="shared" si="0"/>
        <v>0</v>
      </c>
      <c r="I31">
        <f t="shared" si="1"/>
        <v>0</v>
      </c>
      <c r="J31" t="b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5">
        <f t="shared" si="2"/>
        <v>2</v>
      </c>
      <c r="U31" s="5">
        <f t="shared" si="3"/>
        <v>3.7871459607901253E-2</v>
      </c>
    </row>
    <row r="32" spans="1:21">
      <c r="A32" s="1" t="s">
        <v>3</v>
      </c>
      <c r="B32" s="1">
        <v>2</v>
      </c>
      <c r="C32" s="1" t="s">
        <v>10</v>
      </c>
      <c r="D32" s="1">
        <v>2</v>
      </c>
      <c r="E32" s="1">
        <v>0</v>
      </c>
      <c r="F32" s="1">
        <v>0</v>
      </c>
      <c r="G32" s="1">
        <v>44.178621300000003</v>
      </c>
      <c r="H32">
        <f t="shared" si="0"/>
        <v>0</v>
      </c>
      <c r="I32">
        <f t="shared" si="1"/>
        <v>0</v>
      </c>
      <c r="J32" t="b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5">
        <f t="shared" si="2"/>
        <v>0</v>
      </c>
      <c r="U32" s="5">
        <f t="shared" si="3"/>
        <v>0</v>
      </c>
    </row>
    <row r="33" spans="1:21">
      <c r="A33" s="1" t="s">
        <v>3</v>
      </c>
      <c r="B33" s="1">
        <v>2</v>
      </c>
      <c r="C33" s="1" t="s">
        <v>10</v>
      </c>
      <c r="D33" s="1">
        <v>2</v>
      </c>
      <c r="E33" s="1">
        <v>0</v>
      </c>
      <c r="F33" s="1">
        <v>0</v>
      </c>
      <c r="G33" s="1">
        <v>52.810217000000002</v>
      </c>
      <c r="H33">
        <f t="shared" si="0"/>
        <v>0</v>
      </c>
      <c r="I33">
        <f t="shared" si="1"/>
        <v>0</v>
      </c>
      <c r="J33" t="b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5">
        <f t="shared" si="2"/>
        <v>2</v>
      </c>
      <c r="U33" s="5">
        <f t="shared" si="3"/>
        <v>3.7871459607901253E-2</v>
      </c>
    </row>
    <row r="34" spans="1:21">
      <c r="A34" s="1" t="s">
        <v>3</v>
      </c>
      <c r="B34" s="1">
        <v>2</v>
      </c>
      <c r="C34" s="1" t="s">
        <v>10</v>
      </c>
      <c r="D34" s="1">
        <v>2</v>
      </c>
      <c r="E34" s="1">
        <v>0</v>
      </c>
      <c r="F34" s="1">
        <v>0</v>
      </c>
      <c r="G34" s="1">
        <v>44.178621300000003</v>
      </c>
      <c r="H34">
        <f t="shared" si="0"/>
        <v>0</v>
      </c>
      <c r="I34">
        <f t="shared" si="1"/>
        <v>0</v>
      </c>
      <c r="J34" t="b">
        <v>0</v>
      </c>
      <c r="K34">
        <v>1</v>
      </c>
      <c r="L34">
        <v>0</v>
      </c>
      <c r="M34">
        <v>0</v>
      </c>
      <c r="N34">
        <v>0</v>
      </c>
      <c r="O34">
        <v>10</v>
      </c>
      <c r="P34">
        <v>0</v>
      </c>
      <c r="Q34">
        <v>0</v>
      </c>
      <c r="R34">
        <v>0</v>
      </c>
      <c r="S34">
        <v>0</v>
      </c>
      <c r="T34" s="5">
        <f t="shared" si="2"/>
        <v>11</v>
      </c>
      <c r="U34" s="5">
        <f t="shared" si="3"/>
        <v>0.24898920962931903</v>
      </c>
    </row>
    <row r="35" spans="1:21">
      <c r="A35" s="1" t="s">
        <v>3</v>
      </c>
      <c r="B35" s="1">
        <v>2</v>
      </c>
      <c r="C35" s="1" t="s">
        <v>10</v>
      </c>
      <c r="D35" s="1">
        <v>2</v>
      </c>
      <c r="E35" s="1">
        <v>0</v>
      </c>
      <c r="F35" s="1">
        <v>0</v>
      </c>
      <c r="G35" s="1">
        <v>52.810217000000002</v>
      </c>
      <c r="H35">
        <f t="shared" si="0"/>
        <v>0</v>
      </c>
      <c r="I35">
        <f t="shared" si="1"/>
        <v>0</v>
      </c>
      <c r="J35" t="b">
        <v>0</v>
      </c>
      <c r="K35">
        <v>2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5">
        <f t="shared" si="2"/>
        <v>3</v>
      </c>
      <c r="U35" s="5">
        <f t="shared" si="3"/>
        <v>5.6807189411851873E-2</v>
      </c>
    </row>
    <row r="36" spans="1:21">
      <c r="A36" s="1" t="s">
        <v>3</v>
      </c>
      <c r="B36" s="1">
        <v>2</v>
      </c>
      <c r="C36" s="1" t="s">
        <v>10</v>
      </c>
      <c r="D36" s="1">
        <v>2</v>
      </c>
      <c r="E36" s="1">
        <v>0</v>
      </c>
      <c r="F36" s="1">
        <v>0</v>
      </c>
      <c r="G36" s="1">
        <v>44.178621300000003</v>
      </c>
      <c r="H36">
        <f t="shared" si="0"/>
        <v>0</v>
      </c>
      <c r="I36">
        <f t="shared" si="1"/>
        <v>0</v>
      </c>
      <c r="J36" t="b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 s="5">
        <f t="shared" si="2"/>
        <v>1</v>
      </c>
      <c r="U36" s="5">
        <f t="shared" si="3"/>
        <v>2.2635382693574457E-2</v>
      </c>
    </row>
    <row r="37" spans="1:21">
      <c r="A37" s="1" t="s">
        <v>3</v>
      </c>
      <c r="B37" s="1">
        <v>2</v>
      </c>
      <c r="C37" s="1" t="s">
        <v>10</v>
      </c>
      <c r="D37" s="1">
        <v>2</v>
      </c>
      <c r="E37" s="1">
        <v>0</v>
      </c>
      <c r="F37" s="1">
        <v>0</v>
      </c>
      <c r="G37" s="1">
        <v>52.810217000000002</v>
      </c>
      <c r="H37">
        <f t="shared" si="0"/>
        <v>0</v>
      </c>
      <c r="I37">
        <f t="shared" si="1"/>
        <v>0</v>
      </c>
      <c r="J37" t="b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5">
        <f t="shared" si="2"/>
        <v>1</v>
      </c>
      <c r="U37" s="5">
        <f t="shared" si="3"/>
        <v>1.8935729803950627E-2</v>
      </c>
    </row>
    <row r="38" spans="1:21">
      <c r="A38" s="1" t="s">
        <v>3</v>
      </c>
      <c r="B38" s="1">
        <v>2</v>
      </c>
      <c r="C38" s="1" t="s">
        <v>10</v>
      </c>
      <c r="D38" s="1">
        <v>2</v>
      </c>
      <c r="E38" s="1">
        <v>0</v>
      </c>
      <c r="F38" s="1">
        <v>0</v>
      </c>
      <c r="G38" s="1">
        <v>44.178621300000003</v>
      </c>
      <c r="H38">
        <f t="shared" si="0"/>
        <v>0</v>
      </c>
      <c r="I38">
        <f t="shared" si="1"/>
        <v>0</v>
      </c>
      <c r="J38" t="b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5">
        <f t="shared" si="2"/>
        <v>0</v>
      </c>
      <c r="U38" s="5">
        <f t="shared" si="3"/>
        <v>0</v>
      </c>
    </row>
    <row r="39" spans="1:21">
      <c r="A39" s="1" t="s">
        <v>3</v>
      </c>
      <c r="B39" s="1">
        <v>2</v>
      </c>
      <c r="C39" s="1" t="s">
        <v>10</v>
      </c>
      <c r="D39" s="1">
        <v>2</v>
      </c>
      <c r="E39" s="1">
        <v>0</v>
      </c>
      <c r="F39" s="1">
        <v>0</v>
      </c>
      <c r="G39" s="1">
        <v>52.810217000000002</v>
      </c>
      <c r="H39">
        <f t="shared" si="0"/>
        <v>0</v>
      </c>
      <c r="I39">
        <f t="shared" si="1"/>
        <v>0</v>
      </c>
      <c r="J39" t="b">
        <v>0</v>
      </c>
      <c r="K39">
        <v>8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 s="5">
        <f t="shared" si="2"/>
        <v>9</v>
      </c>
      <c r="U39" s="5">
        <f t="shared" si="3"/>
        <v>0.17042156823555563</v>
      </c>
    </row>
    <row r="40" spans="1:21">
      <c r="A40" s="1" t="s">
        <v>3</v>
      </c>
      <c r="B40" s="1">
        <v>2</v>
      </c>
      <c r="C40" s="1" t="s">
        <v>10</v>
      </c>
      <c r="D40" s="1">
        <v>2</v>
      </c>
      <c r="E40" s="1">
        <v>0</v>
      </c>
      <c r="F40" s="1">
        <v>0</v>
      </c>
      <c r="G40" s="1">
        <v>44.178621300000003</v>
      </c>
      <c r="H40">
        <f t="shared" si="0"/>
        <v>0</v>
      </c>
      <c r="I40">
        <f t="shared" si="1"/>
        <v>0</v>
      </c>
      <c r="J40" t="b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5">
        <f t="shared" si="2"/>
        <v>0</v>
      </c>
      <c r="U40" s="5">
        <f t="shared" si="3"/>
        <v>0</v>
      </c>
    </row>
    <row r="41" spans="1:21">
      <c r="A41" s="1" t="s">
        <v>3</v>
      </c>
      <c r="B41" s="1">
        <v>2</v>
      </c>
      <c r="C41" s="1" t="s">
        <v>10</v>
      </c>
      <c r="D41" s="1">
        <v>2</v>
      </c>
      <c r="E41" s="1">
        <v>0</v>
      </c>
      <c r="F41" s="1">
        <v>0</v>
      </c>
      <c r="G41" s="1">
        <v>52.810217000000002</v>
      </c>
      <c r="H41">
        <f t="shared" si="0"/>
        <v>0</v>
      </c>
      <c r="I41">
        <f t="shared" si="1"/>
        <v>0</v>
      </c>
      <c r="J41" t="b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 s="5">
        <f t="shared" si="2"/>
        <v>2</v>
      </c>
      <c r="U41" s="5">
        <f t="shared" si="3"/>
        <v>3.7871459607901253E-2</v>
      </c>
    </row>
    <row r="42" spans="1:21">
      <c r="A42" s="1" t="s">
        <v>3</v>
      </c>
      <c r="B42" s="1">
        <v>2</v>
      </c>
      <c r="C42" s="1" t="s">
        <v>10</v>
      </c>
      <c r="D42" s="1">
        <v>2</v>
      </c>
      <c r="E42" s="1">
        <v>0</v>
      </c>
      <c r="F42" s="1">
        <v>0</v>
      </c>
      <c r="G42" s="1">
        <v>44.178621300000003</v>
      </c>
      <c r="H42">
        <f t="shared" si="0"/>
        <v>0</v>
      </c>
      <c r="I42">
        <f t="shared" si="1"/>
        <v>0</v>
      </c>
      <c r="J42" t="b">
        <v>0</v>
      </c>
      <c r="K42">
        <v>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5">
        <f t="shared" si="2"/>
        <v>3</v>
      </c>
      <c r="U42" s="5">
        <f t="shared" si="3"/>
        <v>6.7906148080723372E-2</v>
      </c>
    </row>
    <row r="43" spans="1:21">
      <c r="A43" s="1" t="s">
        <v>3</v>
      </c>
      <c r="B43" s="1">
        <v>2</v>
      </c>
      <c r="C43" s="1" t="s">
        <v>10</v>
      </c>
      <c r="D43" s="1">
        <v>2</v>
      </c>
      <c r="E43" s="1">
        <v>0</v>
      </c>
      <c r="F43" s="1">
        <v>0</v>
      </c>
      <c r="G43" s="1">
        <v>52.810217000000002</v>
      </c>
      <c r="H43">
        <f t="shared" si="0"/>
        <v>0</v>
      </c>
      <c r="I43">
        <f t="shared" si="1"/>
        <v>0</v>
      </c>
      <c r="J43" t="b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5">
        <f t="shared" si="2"/>
        <v>0</v>
      </c>
      <c r="U43" s="5">
        <f t="shared" si="3"/>
        <v>0</v>
      </c>
    </row>
    <row r="44" spans="1:21" s="3" customFormat="1">
      <c r="A44" s="3" t="s">
        <v>3</v>
      </c>
      <c r="B44" s="3">
        <v>1</v>
      </c>
      <c r="C44" s="3" t="s">
        <v>4</v>
      </c>
      <c r="D44" s="3">
        <v>2</v>
      </c>
      <c r="E44" s="3">
        <v>0</v>
      </c>
      <c r="F44" s="3">
        <v>0</v>
      </c>
      <c r="G44" s="3">
        <v>40.246371099999998</v>
      </c>
      <c r="H44" s="3">
        <f t="shared" si="0"/>
        <v>0</v>
      </c>
      <c r="I44" s="3">
        <f t="shared" si="1"/>
        <v>0</v>
      </c>
      <c r="J44" s="3" t="b">
        <v>0</v>
      </c>
      <c r="K44" s="3">
        <v>17</v>
      </c>
      <c r="L44" s="3">
        <v>3</v>
      </c>
      <c r="M44" s="3">
        <v>1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>
        <v>0</v>
      </c>
      <c r="T44" s="5">
        <f t="shared" si="2"/>
        <v>21</v>
      </c>
      <c r="U44" s="5">
        <f t="shared" si="3"/>
        <v>0.52178617415769946</v>
      </c>
    </row>
    <row r="45" spans="1:21">
      <c r="A45" t="s">
        <v>3</v>
      </c>
      <c r="B45">
        <v>1</v>
      </c>
      <c r="C45" t="s">
        <v>4</v>
      </c>
      <c r="D45">
        <v>2</v>
      </c>
      <c r="E45">
        <v>0</v>
      </c>
      <c r="F45">
        <v>0</v>
      </c>
      <c r="G45" s="5">
        <v>40.246371099999998</v>
      </c>
      <c r="H45">
        <f t="shared" si="0"/>
        <v>0</v>
      </c>
      <c r="I45">
        <f t="shared" si="1"/>
        <v>0</v>
      </c>
      <c r="J45" t="b">
        <v>0</v>
      </c>
      <c r="K45">
        <v>22</v>
      </c>
      <c r="L45">
        <v>0</v>
      </c>
      <c r="M45">
        <v>5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 s="5">
        <f t="shared" si="2"/>
        <v>28</v>
      </c>
      <c r="U45" s="5">
        <f t="shared" si="3"/>
        <v>0.69571489887693261</v>
      </c>
    </row>
    <row r="46" spans="1:21">
      <c r="A46" t="s">
        <v>3</v>
      </c>
      <c r="B46">
        <v>1</v>
      </c>
      <c r="C46" t="s">
        <v>4</v>
      </c>
      <c r="D46">
        <v>2</v>
      </c>
      <c r="E46">
        <v>0</v>
      </c>
      <c r="F46">
        <v>0</v>
      </c>
      <c r="G46" s="5">
        <v>40.246371099999998</v>
      </c>
      <c r="H46">
        <f t="shared" si="0"/>
        <v>0</v>
      </c>
      <c r="I46">
        <f t="shared" si="1"/>
        <v>0</v>
      </c>
      <c r="J46" t="b">
        <v>0</v>
      </c>
      <c r="K46">
        <v>21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 s="5">
        <f t="shared" si="2"/>
        <v>24</v>
      </c>
      <c r="U46" s="5">
        <f t="shared" si="3"/>
        <v>0.59632705618022797</v>
      </c>
    </row>
    <row r="47" spans="1:21">
      <c r="A47" t="s">
        <v>3</v>
      </c>
      <c r="B47">
        <v>1</v>
      </c>
      <c r="C47" t="s">
        <v>4</v>
      </c>
      <c r="D47">
        <v>2</v>
      </c>
      <c r="E47">
        <v>0</v>
      </c>
      <c r="F47">
        <v>0</v>
      </c>
      <c r="G47" s="5">
        <v>40.246371099999998</v>
      </c>
      <c r="H47">
        <f t="shared" si="0"/>
        <v>0</v>
      </c>
      <c r="I47">
        <f t="shared" si="1"/>
        <v>0</v>
      </c>
      <c r="J47" t="b">
        <v>0</v>
      </c>
      <c r="K47">
        <v>15</v>
      </c>
      <c r="L47">
        <v>2</v>
      </c>
      <c r="M47">
        <v>3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 s="5">
        <f t="shared" si="2"/>
        <v>21</v>
      </c>
      <c r="U47" s="5">
        <f t="shared" si="3"/>
        <v>0.52178617415769946</v>
      </c>
    </row>
    <row r="48" spans="1:21">
      <c r="A48" t="s">
        <v>3</v>
      </c>
      <c r="B48">
        <v>1</v>
      </c>
      <c r="C48" t="s">
        <v>4</v>
      </c>
      <c r="D48">
        <v>2</v>
      </c>
      <c r="E48">
        <v>0</v>
      </c>
      <c r="F48">
        <v>0</v>
      </c>
      <c r="G48" s="5">
        <v>40.246371099999998</v>
      </c>
      <c r="H48">
        <f t="shared" si="0"/>
        <v>0</v>
      </c>
      <c r="I48">
        <f t="shared" si="1"/>
        <v>0</v>
      </c>
      <c r="J48" t="b">
        <v>0</v>
      </c>
      <c r="K48">
        <v>19</v>
      </c>
      <c r="L48">
        <v>6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 s="5">
        <f t="shared" si="2"/>
        <v>26</v>
      </c>
      <c r="U48" s="5">
        <f t="shared" si="3"/>
        <v>0.64602097752858023</v>
      </c>
    </row>
    <row r="49" spans="1:21">
      <c r="A49" t="s">
        <v>3</v>
      </c>
      <c r="B49">
        <v>1</v>
      </c>
      <c r="C49" t="s">
        <v>4</v>
      </c>
      <c r="D49">
        <v>2</v>
      </c>
      <c r="E49">
        <v>0</v>
      </c>
      <c r="F49">
        <v>0</v>
      </c>
      <c r="G49" s="5">
        <v>40.246371099999998</v>
      </c>
      <c r="H49">
        <f t="shared" si="0"/>
        <v>0</v>
      </c>
      <c r="I49">
        <f t="shared" si="1"/>
        <v>0</v>
      </c>
      <c r="J49" t="b">
        <v>0</v>
      </c>
      <c r="K49">
        <v>22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5">
        <f t="shared" si="2"/>
        <v>23</v>
      </c>
      <c r="U49" s="5">
        <f t="shared" si="3"/>
        <v>0.57148009550605172</v>
      </c>
    </row>
    <row r="50" spans="1:21">
      <c r="A50" s="1" t="s">
        <v>3</v>
      </c>
      <c r="B50">
        <v>1</v>
      </c>
      <c r="C50" s="1" t="s">
        <v>6</v>
      </c>
      <c r="D50" s="1">
        <v>2</v>
      </c>
      <c r="E50" s="1">
        <v>0</v>
      </c>
      <c r="F50" s="1">
        <v>0</v>
      </c>
      <c r="G50" s="1">
        <v>19.354800000000001</v>
      </c>
      <c r="H50">
        <f t="shared" si="0"/>
        <v>0</v>
      </c>
      <c r="I50">
        <f t="shared" si="1"/>
        <v>0</v>
      </c>
      <c r="J50" t="b">
        <v>1</v>
      </c>
      <c r="K50">
        <v>4</v>
      </c>
      <c r="L50">
        <v>0</v>
      </c>
      <c r="M50">
        <v>1</v>
      </c>
      <c r="N50">
        <v>3</v>
      </c>
      <c r="O50">
        <v>0</v>
      </c>
      <c r="P50">
        <v>0</v>
      </c>
      <c r="Q50">
        <v>0</v>
      </c>
      <c r="R50">
        <v>0</v>
      </c>
      <c r="S50">
        <v>0</v>
      </c>
      <c r="T50" s="5">
        <f t="shared" si="2"/>
        <v>8</v>
      </c>
      <c r="U50" s="5">
        <f t="shared" si="3"/>
        <v>0.41333416000165329</v>
      </c>
    </row>
    <row r="51" spans="1:21">
      <c r="A51" s="1" t="s">
        <v>3</v>
      </c>
      <c r="B51">
        <v>1</v>
      </c>
      <c r="C51" s="1" t="s">
        <v>6</v>
      </c>
      <c r="D51" s="1">
        <v>2</v>
      </c>
      <c r="E51" s="1">
        <v>0</v>
      </c>
      <c r="F51" s="1">
        <v>0</v>
      </c>
      <c r="G51" s="1">
        <v>19.354800000000001</v>
      </c>
      <c r="H51">
        <f t="shared" si="0"/>
        <v>0</v>
      </c>
      <c r="I51">
        <f t="shared" si="1"/>
        <v>0</v>
      </c>
      <c r="J51" t="b">
        <v>0</v>
      </c>
      <c r="K51">
        <v>4</v>
      </c>
      <c r="L51">
        <v>0</v>
      </c>
      <c r="M51">
        <v>0</v>
      </c>
      <c r="N51">
        <v>2</v>
      </c>
      <c r="O51">
        <v>2</v>
      </c>
      <c r="P51">
        <v>0</v>
      </c>
      <c r="Q51">
        <v>0</v>
      </c>
      <c r="R51">
        <v>0</v>
      </c>
      <c r="S51">
        <v>0</v>
      </c>
      <c r="T51" s="5">
        <f t="shared" si="2"/>
        <v>8</v>
      </c>
      <c r="U51" s="5">
        <f t="shared" si="3"/>
        <v>0.41333416000165329</v>
      </c>
    </row>
    <row r="52" spans="1:21">
      <c r="A52" s="1" t="s">
        <v>3</v>
      </c>
      <c r="B52">
        <v>1</v>
      </c>
      <c r="C52" s="1" t="s">
        <v>6</v>
      </c>
      <c r="D52" s="1">
        <v>2</v>
      </c>
      <c r="E52" s="1">
        <v>23</v>
      </c>
      <c r="F52" s="1">
        <v>9</v>
      </c>
      <c r="G52" s="1">
        <v>19.354800000000001</v>
      </c>
      <c r="H52">
        <f t="shared" si="0"/>
        <v>1.1883357100047534</v>
      </c>
      <c r="I52">
        <f t="shared" si="1"/>
        <v>0.46500093000185999</v>
      </c>
      <c r="J52" t="b">
        <v>0</v>
      </c>
      <c r="K52">
        <v>1</v>
      </c>
      <c r="L52">
        <v>0</v>
      </c>
      <c r="M52">
        <v>0</v>
      </c>
      <c r="N52">
        <v>2</v>
      </c>
      <c r="O52">
        <v>0</v>
      </c>
      <c r="P52">
        <v>0</v>
      </c>
      <c r="Q52">
        <v>0</v>
      </c>
      <c r="R52">
        <v>0</v>
      </c>
      <c r="S52">
        <v>0</v>
      </c>
      <c r="T52" s="5">
        <f t="shared" si="2"/>
        <v>3</v>
      </c>
      <c r="U52" s="5">
        <f t="shared" si="3"/>
        <v>0.15500031000062001</v>
      </c>
    </row>
    <row r="53" spans="1:21">
      <c r="A53" s="1" t="s">
        <v>3</v>
      </c>
      <c r="B53">
        <v>1</v>
      </c>
      <c r="C53" s="1" t="s">
        <v>6</v>
      </c>
      <c r="D53" s="1">
        <v>2</v>
      </c>
      <c r="E53" s="1">
        <v>1</v>
      </c>
      <c r="F53" s="1">
        <v>0</v>
      </c>
      <c r="G53" s="1">
        <v>19.354800000000001</v>
      </c>
      <c r="H53">
        <f t="shared" si="0"/>
        <v>5.1666770000206662E-2</v>
      </c>
      <c r="I53">
        <f t="shared" si="1"/>
        <v>0</v>
      </c>
      <c r="J53" t="b">
        <v>0</v>
      </c>
      <c r="K53">
        <v>5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 s="5">
        <f t="shared" si="2"/>
        <v>6</v>
      </c>
      <c r="U53" s="5">
        <f t="shared" si="3"/>
        <v>0.31000062000124001</v>
      </c>
    </row>
    <row r="54" spans="1:21">
      <c r="A54" s="1" t="s">
        <v>3</v>
      </c>
      <c r="B54">
        <v>1</v>
      </c>
      <c r="C54" s="1" t="s">
        <v>6</v>
      </c>
      <c r="D54" s="1">
        <v>2</v>
      </c>
      <c r="E54" s="1">
        <v>2</v>
      </c>
      <c r="F54" s="1">
        <v>3</v>
      </c>
      <c r="G54" s="1">
        <v>19.354800000000001</v>
      </c>
      <c r="H54">
        <f t="shared" si="0"/>
        <v>0.10333354000041332</v>
      </c>
      <c r="I54">
        <f t="shared" si="1"/>
        <v>0.15500031000062001</v>
      </c>
      <c r="J54" t="b">
        <v>0</v>
      </c>
      <c r="K54">
        <v>5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 s="5">
        <f t="shared" si="2"/>
        <v>6</v>
      </c>
      <c r="U54" s="5">
        <f t="shared" si="3"/>
        <v>0.31000062000124001</v>
      </c>
    </row>
    <row r="55" spans="1:21">
      <c r="A55" s="1" t="s">
        <v>3</v>
      </c>
      <c r="B55">
        <v>1</v>
      </c>
      <c r="C55" s="1" t="s">
        <v>6</v>
      </c>
      <c r="D55" s="1">
        <v>2</v>
      </c>
      <c r="E55" s="1">
        <v>0</v>
      </c>
      <c r="F55" s="1">
        <v>0</v>
      </c>
      <c r="G55" s="1">
        <v>19.354800000000001</v>
      </c>
      <c r="H55">
        <f t="shared" si="0"/>
        <v>0</v>
      </c>
      <c r="I55">
        <f t="shared" si="1"/>
        <v>0</v>
      </c>
      <c r="J55" t="b">
        <v>0</v>
      </c>
      <c r="K55">
        <v>9</v>
      </c>
      <c r="L55">
        <v>0</v>
      </c>
      <c r="M55">
        <v>0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 s="5">
        <f t="shared" si="2"/>
        <v>11</v>
      </c>
      <c r="U55" s="5">
        <f t="shared" si="3"/>
        <v>0.56833447000227333</v>
      </c>
    </row>
    <row r="56" spans="1:21">
      <c r="A56" s="1" t="s">
        <v>3</v>
      </c>
      <c r="B56">
        <v>1</v>
      </c>
      <c r="C56" s="1" t="s">
        <v>6</v>
      </c>
      <c r="D56" s="1">
        <v>2</v>
      </c>
      <c r="E56" s="1">
        <v>32</v>
      </c>
      <c r="F56" s="1">
        <v>9</v>
      </c>
      <c r="G56" s="1">
        <v>19.354800000000001</v>
      </c>
      <c r="H56">
        <f t="shared" si="0"/>
        <v>1.6533366400066132</v>
      </c>
      <c r="I56">
        <f t="shared" si="1"/>
        <v>0.46500093000185999</v>
      </c>
      <c r="J56" t="b">
        <v>0</v>
      </c>
      <c r="K56">
        <v>6</v>
      </c>
      <c r="L56">
        <v>0</v>
      </c>
      <c r="M56">
        <v>0</v>
      </c>
      <c r="N56">
        <v>5</v>
      </c>
      <c r="O56">
        <v>0</v>
      </c>
      <c r="P56">
        <v>0</v>
      </c>
      <c r="Q56">
        <v>0</v>
      </c>
      <c r="R56">
        <v>0</v>
      </c>
      <c r="S56">
        <v>0</v>
      </c>
      <c r="T56" s="5">
        <f t="shared" si="2"/>
        <v>11</v>
      </c>
      <c r="U56" s="5">
        <f t="shared" si="3"/>
        <v>0.56833447000227333</v>
      </c>
    </row>
    <row r="57" spans="1:21">
      <c r="A57" s="1" t="s">
        <v>3</v>
      </c>
      <c r="B57">
        <v>1</v>
      </c>
      <c r="C57" s="1" t="s">
        <v>6</v>
      </c>
      <c r="D57" s="1">
        <v>2</v>
      </c>
      <c r="E57" s="1">
        <v>1</v>
      </c>
      <c r="F57" s="1">
        <v>0</v>
      </c>
      <c r="G57" s="1">
        <v>19.354800000000001</v>
      </c>
      <c r="H57">
        <f t="shared" si="0"/>
        <v>5.1666770000206662E-2</v>
      </c>
      <c r="I57">
        <f t="shared" si="1"/>
        <v>0</v>
      </c>
      <c r="J57" t="b">
        <v>0</v>
      </c>
      <c r="K57">
        <v>9</v>
      </c>
      <c r="L57">
        <v>0</v>
      </c>
      <c r="M57">
        <v>0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 s="5">
        <f t="shared" si="2"/>
        <v>11</v>
      </c>
      <c r="U57" s="5">
        <f t="shared" si="3"/>
        <v>0.56833447000227333</v>
      </c>
    </row>
    <row r="58" spans="1:21">
      <c r="A58" s="1" t="s">
        <v>3</v>
      </c>
      <c r="B58">
        <v>1</v>
      </c>
      <c r="C58" s="1" t="s">
        <v>6</v>
      </c>
      <c r="D58" s="1">
        <v>2</v>
      </c>
      <c r="E58" s="1">
        <v>0</v>
      </c>
      <c r="F58" s="1">
        <v>0</v>
      </c>
      <c r="G58" s="1">
        <v>19.354800000000001</v>
      </c>
      <c r="H58">
        <f t="shared" si="0"/>
        <v>0</v>
      </c>
      <c r="I58">
        <f t="shared" si="1"/>
        <v>0</v>
      </c>
      <c r="J58" t="b">
        <v>0</v>
      </c>
      <c r="K58">
        <v>1</v>
      </c>
      <c r="L58">
        <v>0</v>
      </c>
      <c r="M58">
        <v>0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 s="5">
        <f t="shared" si="2"/>
        <v>3</v>
      </c>
      <c r="U58" s="5">
        <f t="shared" si="3"/>
        <v>0.15500031000062001</v>
      </c>
    </row>
    <row r="59" spans="1:21">
      <c r="A59" s="1" t="s">
        <v>3</v>
      </c>
      <c r="B59">
        <v>1</v>
      </c>
      <c r="C59" s="1" t="s">
        <v>6</v>
      </c>
      <c r="D59" s="1">
        <v>2</v>
      </c>
      <c r="E59" s="1">
        <v>0</v>
      </c>
      <c r="F59" s="1">
        <v>0</v>
      </c>
      <c r="G59" s="1">
        <v>19.354800000000001</v>
      </c>
      <c r="H59">
        <f t="shared" si="0"/>
        <v>0</v>
      </c>
      <c r="I59">
        <f t="shared" si="1"/>
        <v>0</v>
      </c>
      <c r="J59" t="b">
        <v>0</v>
      </c>
      <c r="K59">
        <v>5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 s="5">
        <f t="shared" si="2"/>
        <v>6</v>
      </c>
      <c r="U59" s="5">
        <f t="shared" si="3"/>
        <v>0.31000062000124001</v>
      </c>
    </row>
    <row r="60" spans="1:21">
      <c r="A60" s="1" t="s">
        <v>3</v>
      </c>
      <c r="B60">
        <v>1</v>
      </c>
      <c r="C60" s="1" t="s">
        <v>9</v>
      </c>
      <c r="D60" s="1">
        <v>2</v>
      </c>
      <c r="E60" s="1">
        <v>10</v>
      </c>
      <c r="F60" s="1">
        <v>1</v>
      </c>
      <c r="G60" s="1">
        <v>19.354800000000001</v>
      </c>
      <c r="H60">
        <f t="shared" si="0"/>
        <v>0.51666770000206663</v>
      </c>
      <c r="I60">
        <f t="shared" si="1"/>
        <v>5.1666770000206662E-2</v>
      </c>
      <c r="J60" t="b">
        <v>0</v>
      </c>
      <c r="K60">
        <v>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5">
        <f t="shared" si="2"/>
        <v>9</v>
      </c>
      <c r="U60" s="5">
        <f t="shared" si="3"/>
        <v>0.46500093000185999</v>
      </c>
    </row>
    <row r="61" spans="1:21">
      <c r="A61" s="1" t="s">
        <v>3</v>
      </c>
      <c r="B61">
        <v>1</v>
      </c>
      <c r="C61" s="1" t="s">
        <v>9</v>
      </c>
      <c r="D61" s="1">
        <v>2</v>
      </c>
      <c r="E61" s="1">
        <v>4</v>
      </c>
      <c r="F61" s="1">
        <v>0</v>
      </c>
      <c r="G61" s="1">
        <v>19.354800000000001</v>
      </c>
      <c r="H61">
        <f t="shared" si="0"/>
        <v>0.20666708000082665</v>
      </c>
      <c r="I61">
        <f t="shared" si="1"/>
        <v>0</v>
      </c>
      <c r="J61" t="b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5">
        <f t="shared" si="2"/>
        <v>0</v>
      </c>
      <c r="U61" s="5">
        <f t="shared" si="3"/>
        <v>0</v>
      </c>
    </row>
    <row r="62" spans="1:21">
      <c r="A62" s="1" t="s">
        <v>3</v>
      </c>
      <c r="B62">
        <v>1</v>
      </c>
      <c r="C62" s="1" t="s">
        <v>9</v>
      </c>
      <c r="D62" s="1">
        <v>2</v>
      </c>
      <c r="E62" s="1">
        <v>0</v>
      </c>
      <c r="F62" s="1">
        <v>0</v>
      </c>
      <c r="G62" s="1">
        <v>19.354800000000001</v>
      </c>
      <c r="H62">
        <f t="shared" si="0"/>
        <v>0</v>
      </c>
      <c r="I62">
        <f t="shared" si="1"/>
        <v>0</v>
      </c>
      <c r="J62" t="b">
        <v>0</v>
      </c>
      <c r="K62">
        <v>7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 s="5">
        <f t="shared" si="2"/>
        <v>8</v>
      </c>
      <c r="U62" s="5">
        <f t="shared" si="3"/>
        <v>0.41333416000165329</v>
      </c>
    </row>
    <row r="63" spans="1:21">
      <c r="A63" s="1" t="s">
        <v>3</v>
      </c>
      <c r="B63">
        <v>1</v>
      </c>
      <c r="C63" s="1" t="s">
        <v>9</v>
      </c>
      <c r="D63" s="1">
        <v>2</v>
      </c>
      <c r="E63" s="1">
        <v>0</v>
      </c>
      <c r="F63" s="1">
        <v>0</v>
      </c>
      <c r="G63" s="1">
        <v>19.354800000000001</v>
      </c>
      <c r="H63">
        <f t="shared" si="0"/>
        <v>0</v>
      </c>
      <c r="I63">
        <f t="shared" si="1"/>
        <v>0</v>
      </c>
      <c r="J63" t="b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5">
        <f t="shared" si="2"/>
        <v>3</v>
      </c>
      <c r="U63" s="5">
        <f t="shared" si="3"/>
        <v>0.15500031000062001</v>
      </c>
    </row>
    <row r="64" spans="1:21">
      <c r="A64" s="1" t="s">
        <v>3</v>
      </c>
      <c r="B64">
        <v>1</v>
      </c>
      <c r="C64" s="1" t="s">
        <v>9</v>
      </c>
      <c r="D64" s="1">
        <v>2</v>
      </c>
      <c r="E64" s="1">
        <v>0</v>
      </c>
      <c r="F64" s="1">
        <v>0</v>
      </c>
      <c r="G64" s="1">
        <v>19.354800000000001</v>
      </c>
      <c r="H64">
        <f t="shared" si="0"/>
        <v>0</v>
      </c>
      <c r="I64">
        <f t="shared" si="1"/>
        <v>0</v>
      </c>
      <c r="J64" t="b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5">
        <f t="shared" si="2"/>
        <v>2</v>
      </c>
      <c r="U64" s="5">
        <f t="shared" si="3"/>
        <v>0.10333354000041332</v>
      </c>
    </row>
    <row r="65" spans="1:21">
      <c r="A65" s="1" t="s">
        <v>3</v>
      </c>
      <c r="B65">
        <v>1</v>
      </c>
      <c r="C65" s="1" t="s">
        <v>9</v>
      </c>
      <c r="D65" s="1">
        <v>2</v>
      </c>
      <c r="E65" s="1">
        <v>0</v>
      </c>
      <c r="F65" s="1">
        <v>0</v>
      </c>
      <c r="G65" s="1">
        <v>19.354800000000001</v>
      </c>
      <c r="H65">
        <f t="shared" si="0"/>
        <v>0</v>
      </c>
      <c r="I65">
        <f t="shared" si="1"/>
        <v>0</v>
      </c>
      <c r="J65" t="b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5">
        <f t="shared" si="2"/>
        <v>3</v>
      </c>
      <c r="U65" s="5">
        <f t="shared" si="3"/>
        <v>0.15500031000062001</v>
      </c>
    </row>
    <row r="66" spans="1:21">
      <c r="A66" s="1" t="s">
        <v>3</v>
      </c>
      <c r="B66">
        <v>1</v>
      </c>
      <c r="C66" s="1" t="s">
        <v>9</v>
      </c>
      <c r="D66" s="1">
        <v>2</v>
      </c>
      <c r="E66" s="1">
        <v>1</v>
      </c>
      <c r="F66" s="1">
        <v>0</v>
      </c>
      <c r="G66" s="1">
        <v>19.354800000000001</v>
      </c>
      <c r="H66">
        <f t="shared" ref="H66:H129" si="4">E66/G66</f>
        <v>5.1666770000206662E-2</v>
      </c>
      <c r="I66">
        <f t="shared" ref="I66:I129" si="5">F66/G66</f>
        <v>0</v>
      </c>
      <c r="J66" t="b">
        <v>0</v>
      </c>
      <c r="K66">
        <v>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5">
        <f t="shared" ref="T66:T129" si="6">SUM(K66:S66)</f>
        <v>5</v>
      </c>
      <c r="U66" s="5">
        <f t="shared" ref="U66:U129" si="7">T66/G66</f>
        <v>0.25833385000103332</v>
      </c>
    </row>
    <row r="67" spans="1:21">
      <c r="A67" s="1" t="s">
        <v>3</v>
      </c>
      <c r="B67">
        <v>1</v>
      </c>
      <c r="C67" s="1" t="s">
        <v>9</v>
      </c>
      <c r="D67" s="1">
        <v>2</v>
      </c>
      <c r="E67" s="1">
        <v>0</v>
      </c>
      <c r="F67" s="1">
        <v>0</v>
      </c>
      <c r="G67" s="1">
        <v>19.354800000000001</v>
      </c>
      <c r="H67">
        <f t="shared" si="4"/>
        <v>0</v>
      </c>
      <c r="I67">
        <f t="shared" si="5"/>
        <v>0</v>
      </c>
      <c r="J67" t="b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5">
        <f t="shared" si="6"/>
        <v>1</v>
      </c>
      <c r="U67" s="5">
        <f t="shared" si="7"/>
        <v>5.1666770000206662E-2</v>
      </c>
    </row>
    <row r="68" spans="1:21">
      <c r="A68" s="1" t="s">
        <v>3</v>
      </c>
      <c r="B68">
        <v>1</v>
      </c>
      <c r="C68" s="1" t="s">
        <v>9</v>
      </c>
      <c r="D68" s="1">
        <v>2</v>
      </c>
      <c r="E68" s="1">
        <v>8</v>
      </c>
      <c r="F68" s="1">
        <v>7</v>
      </c>
      <c r="G68" s="1">
        <v>19.354800000000001</v>
      </c>
      <c r="H68">
        <f t="shared" si="4"/>
        <v>0.41333416000165329</v>
      </c>
      <c r="I68">
        <f t="shared" si="5"/>
        <v>0.36166739000144665</v>
      </c>
      <c r="J68" t="b">
        <v>0</v>
      </c>
      <c r="K68">
        <v>2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5">
        <f t="shared" si="6"/>
        <v>3</v>
      </c>
      <c r="U68" s="5">
        <f t="shared" si="7"/>
        <v>0.15500031000062001</v>
      </c>
    </row>
    <row r="69" spans="1:21">
      <c r="A69" s="1" t="s">
        <v>3</v>
      </c>
      <c r="B69">
        <v>1</v>
      </c>
      <c r="C69" s="1" t="s">
        <v>9</v>
      </c>
      <c r="D69" s="1">
        <v>2</v>
      </c>
      <c r="E69" s="1">
        <v>13</v>
      </c>
      <c r="F69" s="1">
        <v>5</v>
      </c>
      <c r="G69" s="1">
        <v>19.354800000000001</v>
      </c>
      <c r="H69">
        <f t="shared" si="4"/>
        <v>0.67166801000268661</v>
      </c>
      <c r="I69">
        <f t="shared" si="5"/>
        <v>0.25833385000103332</v>
      </c>
      <c r="J69" t="b">
        <v>0</v>
      </c>
      <c r="K69">
        <v>2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5">
        <f t="shared" si="6"/>
        <v>3</v>
      </c>
      <c r="U69" s="5">
        <f t="shared" si="7"/>
        <v>0.15500031000062001</v>
      </c>
    </row>
    <row r="70" spans="1:21">
      <c r="A70" s="1" t="s">
        <v>3</v>
      </c>
      <c r="B70">
        <v>1</v>
      </c>
      <c r="C70" s="1" t="s">
        <v>10</v>
      </c>
      <c r="D70" s="1">
        <v>2</v>
      </c>
      <c r="E70" s="1">
        <v>0</v>
      </c>
      <c r="F70" s="1">
        <v>0</v>
      </c>
      <c r="G70" s="1">
        <v>44.178621300000003</v>
      </c>
      <c r="H70">
        <f t="shared" si="4"/>
        <v>0</v>
      </c>
      <c r="I70">
        <f t="shared" si="5"/>
        <v>0</v>
      </c>
      <c r="J70" t="b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5">
        <f t="shared" si="6"/>
        <v>3</v>
      </c>
      <c r="U70" s="5">
        <f t="shared" si="7"/>
        <v>6.7906148080723372E-2</v>
      </c>
    </row>
    <row r="71" spans="1:21">
      <c r="A71" s="1" t="s">
        <v>3</v>
      </c>
      <c r="B71">
        <v>1</v>
      </c>
      <c r="C71" s="1" t="s">
        <v>10</v>
      </c>
      <c r="D71" s="1">
        <v>2</v>
      </c>
      <c r="E71" s="1">
        <v>0</v>
      </c>
      <c r="F71" s="1">
        <v>0</v>
      </c>
      <c r="G71" s="1">
        <v>52.810217000000002</v>
      </c>
      <c r="H71">
        <f t="shared" si="4"/>
        <v>0</v>
      </c>
      <c r="I71">
        <f t="shared" si="5"/>
        <v>0</v>
      </c>
      <c r="J71" t="b">
        <v>0</v>
      </c>
      <c r="K71">
        <v>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5">
        <f t="shared" si="6"/>
        <v>4</v>
      </c>
      <c r="U71" s="5">
        <f t="shared" si="7"/>
        <v>7.5742919215802507E-2</v>
      </c>
    </row>
    <row r="72" spans="1:21">
      <c r="A72" s="1" t="s">
        <v>3</v>
      </c>
      <c r="B72">
        <v>1</v>
      </c>
      <c r="C72" s="1" t="s">
        <v>10</v>
      </c>
      <c r="D72" s="1">
        <v>2</v>
      </c>
      <c r="E72" s="1">
        <v>0</v>
      </c>
      <c r="F72" s="1">
        <v>0</v>
      </c>
      <c r="G72" s="1">
        <v>44.178621300000003</v>
      </c>
      <c r="H72">
        <f t="shared" si="4"/>
        <v>0</v>
      </c>
      <c r="I72">
        <f t="shared" si="5"/>
        <v>0</v>
      </c>
      <c r="J72" t="b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5">
        <f t="shared" si="6"/>
        <v>2</v>
      </c>
      <c r="U72" s="5">
        <f t="shared" si="7"/>
        <v>4.5270765387148915E-2</v>
      </c>
    </row>
    <row r="73" spans="1:21">
      <c r="A73" s="1" t="s">
        <v>3</v>
      </c>
      <c r="B73">
        <v>1</v>
      </c>
      <c r="C73" s="1" t="s">
        <v>10</v>
      </c>
      <c r="D73" s="1">
        <v>2</v>
      </c>
      <c r="E73" s="1">
        <v>0</v>
      </c>
      <c r="F73" s="1">
        <v>0</v>
      </c>
      <c r="G73" s="1">
        <v>52.810217000000002</v>
      </c>
      <c r="H73">
        <f t="shared" si="4"/>
        <v>0</v>
      </c>
      <c r="I73">
        <f t="shared" si="5"/>
        <v>0</v>
      </c>
      <c r="J73" t="b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5">
        <f t="shared" si="6"/>
        <v>1</v>
      </c>
      <c r="U73" s="5">
        <f t="shared" si="7"/>
        <v>1.8935729803950627E-2</v>
      </c>
    </row>
    <row r="74" spans="1:21">
      <c r="A74" s="1" t="s">
        <v>3</v>
      </c>
      <c r="B74">
        <v>1</v>
      </c>
      <c r="C74" s="1" t="s">
        <v>10</v>
      </c>
      <c r="D74" s="1">
        <v>2</v>
      </c>
      <c r="E74" s="1">
        <v>0</v>
      </c>
      <c r="F74" s="1">
        <v>0</v>
      </c>
      <c r="G74" s="1">
        <v>44.178621300000003</v>
      </c>
      <c r="H74">
        <f t="shared" si="4"/>
        <v>0</v>
      </c>
      <c r="I74">
        <f t="shared" si="5"/>
        <v>0</v>
      </c>
      <c r="J74" t="b">
        <v>0</v>
      </c>
      <c r="K74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5">
        <f t="shared" si="6"/>
        <v>6</v>
      </c>
      <c r="U74" s="5">
        <f t="shared" si="7"/>
        <v>0.13581229616144674</v>
      </c>
    </row>
    <row r="75" spans="1:21">
      <c r="A75" s="1" t="s">
        <v>3</v>
      </c>
      <c r="B75">
        <v>1</v>
      </c>
      <c r="C75" s="1" t="s">
        <v>10</v>
      </c>
      <c r="D75" s="1">
        <v>2</v>
      </c>
      <c r="E75" s="1">
        <v>0</v>
      </c>
      <c r="F75" s="1">
        <v>0</v>
      </c>
      <c r="G75" s="1">
        <v>52.810217000000002</v>
      </c>
      <c r="H75">
        <f t="shared" si="4"/>
        <v>0</v>
      </c>
      <c r="I75">
        <f t="shared" si="5"/>
        <v>0</v>
      </c>
      <c r="J75" t="b">
        <v>0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5">
        <f t="shared" si="6"/>
        <v>3</v>
      </c>
      <c r="U75" s="5">
        <f t="shared" si="7"/>
        <v>5.6807189411851873E-2</v>
      </c>
    </row>
    <row r="76" spans="1:21">
      <c r="A76" s="1" t="s">
        <v>3</v>
      </c>
      <c r="B76">
        <v>1</v>
      </c>
      <c r="C76" s="1" t="s">
        <v>10</v>
      </c>
      <c r="D76" s="1">
        <v>2</v>
      </c>
      <c r="E76" s="1">
        <v>0</v>
      </c>
      <c r="F76" s="1">
        <v>0</v>
      </c>
      <c r="G76" s="1">
        <v>44.178621300000003</v>
      </c>
      <c r="H76">
        <f t="shared" si="4"/>
        <v>0</v>
      </c>
      <c r="I76">
        <f t="shared" si="5"/>
        <v>0</v>
      </c>
      <c r="J76" t="b">
        <v>0</v>
      </c>
      <c r="K76">
        <v>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5">
        <f t="shared" si="6"/>
        <v>4</v>
      </c>
      <c r="U76" s="5">
        <f t="shared" si="7"/>
        <v>9.0541530774297829E-2</v>
      </c>
    </row>
    <row r="77" spans="1:21">
      <c r="A77" s="1" t="s">
        <v>3</v>
      </c>
      <c r="B77">
        <v>1</v>
      </c>
      <c r="C77" s="1" t="s">
        <v>10</v>
      </c>
      <c r="D77" s="1">
        <v>2</v>
      </c>
      <c r="E77" s="1">
        <v>0</v>
      </c>
      <c r="F77" s="1">
        <v>0</v>
      </c>
      <c r="G77" s="1">
        <v>52.810217000000002</v>
      </c>
      <c r="H77">
        <f t="shared" si="4"/>
        <v>0</v>
      </c>
      <c r="I77">
        <f t="shared" si="5"/>
        <v>0</v>
      </c>
      <c r="J77" t="b">
        <v>0</v>
      </c>
      <c r="K77">
        <v>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5">
        <f t="shared" si="6"/>
        <v>3</v>
      </c>
      <c r="U77" s="5">
        <f t="shared" si="7"/>
        <v>5.6807189411851873E-2</v>
      </c>
    </row>
    <row r="78" spans="1:21">
      <c r="A78" s="1" t="s">
        <v>3</v>
      </c>
      <c r="B78">
        <v>1</v>
      </c>
      <c r="C78" s="1" t="s">
        <v>10</v>
      </c>
      <c r="D78" s="1">
        <v>2</v>
      </c>
      <c r="E78" s="1">
        <v>0</v>
      </c>
      <c r="F78" s="1">
        <v>0</v>
      </c>
      <c r="G78" s="1">
        <v>44.178621300000003</v>
      </c>
      <c r="H78">
        <f t="shared" si="4"/>
        <v>0</v>
      </c>
      <c r="I78">
        <f t="shared" si="5"/>
        <v>0</v>
      </c>
      <c r="J78" t="b">
        <v>0</v>
      </c>
      <c r="K78">
        <v>3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 s="5">
        <f t="shared" si="6"/>
        <v>4</v>
      </c>
      <c r="U78" s="5">
        <f t="shared" si="7"/>
        <v>9.0541530774297829E-2</v>
      </c>
    </row>
    <row r="79" spans="1:21">
      <c r="A79" s="1" t="s">
        <v>3</v>
      </c>
      <c r="B79">
        <v>1</v>
      </c>
      <c r="C79" s="1" t="s">
        <v>10</v>
      </c>
      <c r="D79" s="1">
        <v>2</v>
      </c>
      <c r="E79" s="1">
        <v>0</v>
      </c>
      <c r="F79" s="1">
        <v>0</v>
      </c>
      <c r="G79" s="1">
        <v>52.810217000000002</v>
      </c>
      <c r="H79">
        <f t="shared" si="4"/>
        <v>0</v>
      </c>
      <c r="I79">
        <f t="shared" si="5"/>
        <v>0</v>
      </c>
      <c r="J79" t="b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 s="5">
        <f t="shared" si="6"/>
        <v>1</v>
      </c>
      <c r="U79" s="5">
        <f t="shared" si="7"/>
        <v>1.8935729803950627E-2</v>
      </c>
    </row>
    <row r="80" spans="1:21">
      <c r="A80" s="1" t="s">
        <v>3</v>
      </c>
      <c r="B80">
        <v>1</v>
      </c>
      <c r="C80" s="1" t="s">
        <v>10</v>
      </c>
      <c r="D80" s="1">
        <v>2</v>
      </c>
      <c r="E80" s="1">
        <v>0</v>
      </c>
      <c r="F80" s="1">
        <v>0</v>
      </c>
      <c r="G80" s="1">
        <v>44.178621300000003</v>
      </c>
      <c r="H80">
        <f t="shared" si="4"/>
        <v>0</v>
      </c>
      <c r="I80">
        <f t="shared" si="5"/>
        <v>0</v>
      </c>
      <c r="J80" t="b">
        <v>0</v>
      </c>
      <c r="K80">
        <v>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5">
        <f t="shared" si="6"/>
        <v>3</v>
      </c>
      <c r="U80" s="5">
        <f t="shared" si="7"/>
        <v>6.7906148080723372E-2</v>
      </c>
    </row>
    <row r="81" spans="1:21">
      <c r="A81" s="1" t="s">
        <v>3</v>
      </c>
      <c r="B81">
        <v>1</v>
      </c>
      <c r="C81" s="1" t="s">
        <v>10</v>
      </c>
      <c r="D81" s="1">
        <v>2</v>
      </c>
      <c r="E81" s="1">
        <v>0</v>
      </c>
      <c r="F81" s="1">
        <v>0</v>
      </c>
      <c r="G81" s="1">
        <v>52.810217000000002</v>
      </c>
      <c r="H81">
        <f t="shared" si="4"/>
        <v>0</v>
      </c>
      <c r="I81">
        <f t="shared" si="5"/>
        <v>0</v>
      </c>
      <c r="J81" t="b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5">
        <f t="shared" si="6"/>
        <v>1</v>
      </c>
      <c r="U81" s="5">
        <f t="shared" si="7"/>
        <v>1.8935729803950627E-2</v>
      </c>
    </row>
    <row r="82" spans="1:21">
      <c r="A82" s="1" t="s">
        <v>3</v>
      </c>
      <c r="B82">
        <v>1</v>
      </c>
      <c r="C82" s="1" t="s">
        <v>10</v>
      </c>
      <c r="D82" s="1">
        <v>2</v>
      </c>
      <c r="E82" s="1">
        <v>0</v>
      </c>
      <c r="F82" s="1">
        <v>0</v>
      </c>
      <c r="G82" s="1">
        <v>44.178621300000003</v>
      </c>
      <c r="H82">
        <f t="shared" si="4"/>
        <v>0</v>
      </c>
      <c r="I82">
        <f t="shared" si="5"/>
        <v>0</v>
      </c>
      <c r="J82" t="b">
        <v>0</v>
      </c>
      <c r="K82">
        <v>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5">
        <f t="shared" si="6"/>
        <v>4</v>
      </c>
      <c r="U82" s="5">
        <f t="shared" si="7"/>
        <v>9.0541530774297829E-2</v>
      </c>
    </row>
    <row r="83" spans="1:21">
      <c r="A83" s="1" t="s">
        <v>3</v>
      </c>
      <c r="B83">
        <v>1</v>
      </c>
      <c r="C83" s="1" t="s">
        <v>10</v>
      </c>
      <c r="D83" s="1">
        <v>2</v>
      </c>
      <c r="E83" s="1">
        <v>0</v>
      </c>
      <c r="F83" s="1">
        <v>0</v>
      </c>
      <c r="G83" s="1">
        <v>52.810217000000002</v>
      </c>
      <c r="H83">
        <f t="shared" si="4"/>
        <v>0</v>
      </c>
      <c r="I83">
        <f t="shared" si="5"/>
        <v>0</v>
      </c>
      <c r="J83" t="b">
        <v>0</v>
      </c>
      <c r="K83">
        <v>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5">
        <f t="shared" si="6"/>
        <v>3</v>
      </c>
      <c r="U83" s="5">
        <f t="shared" si="7"/>
        <v>5.6807189411851873E-2</v>
      </c>
    </row>
    <row r="84" spans="1:21">
      <c r="A84" s="1" t="s">
        <v>3</v>
      </c>
      <c r="B84">
        <v>1</v>
      </c>
      <c r="C84" s="1" t="s">
        <v>10</v>
      </c>
      <c r="D84" s="1">
        <v>2</v>
      </c>
      <c r="E84" s="1">
        <v>0</v>
      </c>
      <c r="F84" s="1">
        <v>0</v>
      </c>
      <c r="G84" s="1">
        <v>44.178621300000003</v>
      </c>
      <c r="H84">
        <f t="shared" si="4"/>
        <v>0</v>
      </c>
      <c r="I84">
        <f t="shared" si="5"/>
        <v>0</v>
      </c>
      <c r="J84" t="b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5">
        <f t="shared" si="6"/>
        <v>0</v>
      </c>
      <c r="U84" s="5">
        <f t="shared" si="7"/>
        <v>0</v>
      </c>
    </row>
    <row r="85" spans="1:21">
      <c r="A85" s="1" t="s">
        <v>3</v>
      </c>
      <c r="B85">
        <v>1</v>
      </c>
      <c r="C85" s="1" t="s">
        <v>10</v>
      </c>
      <c r="D85" s="1">
        <v>2</v>
      </c>
      <c r="E85" s="1">
        <v>0</v>
      </c>
      <c r="F85" s="1">
        <v>0</v>
      </c>
      <c r="G85" s="1">
        <v>52.810217000000002</v>
      </c>
      <c r="H85">
        <f t="shared" si="4"/>
        <v>0</v>
      </c>
      <c r="I85">
        <f t="shared" si="5"/>
        <v>0</v>
      </c>
      <c r="J85" t="b">
        <v>0</v>
      </c>
      <c r="K85">
        <v>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5">
        <f t="shared" si="6"/>
        <v>3</v>
      </c>
      <c r="U85" s="5">
        <f t="shared" si="7"/>
        <v>5.6807189411851873E-2</v>
      </c>
    </row>
    <row r="86" spans="1:21" s="3" customFormat="1">
      <c r="A86" s="3" t="s">
        <v>3</v>
      </c>
      <c r="B86" s="3">
        <v>3</v>
      </c>
      <c r="C86" s="3" t="s">
        <v>4</v>
      </c>
      <c r="D86" s="3">
        <v>2</v>
      </c>
      <c r="E86" s="3">
        <v>0</v>
      </c>
      <c r="F86" s="3">
        <v>0</v>
      </c>
      <c r="G86" s="3">
        <v>40.246371099999998</v>
      </c>
      <c r="H86" s="3">
        <f t="shared" si="4"/>
        <v>0</v>
      </c>
      <c r="I86" s="3">
        <f t="shared" si="5"/>
        <v>0</v>
      </c>
      <c r="J86" s="3" t="b">
        <v>0</v>
      </c>
      <c r="K86" s="3">
        <v>2</v>
      </c>
      <c r="L86" s="3">
        <v>9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>
        <v>0</v>
      </c>
      <c r="T86" s="5">
        <f t="shared" si="6"/>
        <v>11</v>
      </c>
      <c r="U86" s="5">
        <f t="shared" si="7"/>
        <v>0.27331656741593779</v>
      </c>
    </row>
    <row r="87" spans="1:21">
      <c r="A87" t="s">
        <v>3</v>
      </c>
      <c r="B87">
        <v>3</v>
      </c>
      <c r="C87" t="s">
        <v>4</v>
      </c>
      <c r="D87">
        <v>2</v>
      </c>
      <c r="E87">
        <v>0</v>
      </c>
      <c r="F87">
        <v>0</v>
      </c>
      <c r="G87" s="5">
        <v>40.246371099999998</v>
      </c>
      <c r="H87">
        <f t="shared" si="4"/>
        <v>0</v>
      </c>
      <c r="I87">
        <f t="shared" si="5"/>
        <v>0</v>
      </c>
      <c r="J87" t="b">
        <v>0</v>
      </c>
      <c r="K87">
        <v>7</v>
      </c>
      <c r="L87">
        <v>3</v>
      </c>
      <c r="M87">
        <v>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5">
        <f t="shared" si="6"/>
        <v>19</v>
      </c>
      <c r="U87" s="5">
        <f t="shared" si="7"/>
        <v>0.47209225280934708</v>
      </c>
    </row>
    <row r="88" spans="1:21">
      <c r="A88" t="s">
        <v>3</v>
      </c>
      <c r="B88">
        <v>3</v>
      </c>
      <c r="C88" t="s">
        <v>4</v>
      </c>
      <c r="D88">
        <v>2</v>
      </c>
      <c r="E88">
        <v>0</v>
      </c>
      <c r="F88">
        <v>0</v>
      </c>
      <c r="G88" s="5">
        <v>40.246371099999998</v>
      </c>
      <c r="H88">
        <f t="shared" si="4"/>
        <v>0</v>
      </c>
      <c r="I88">
        <f t="shared" si="5"/>
        <v>0</v>
      </c>
      <c r="J88" t="b">
        <v>0</v>
      </c>
      <c r="K88">
        <v>3</v>
      </c>
      <c r="L88">
        <v>0</v>
      </c>
      <c r="M88">
        <v>19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5">
        <f t="shared" si="6"/>
        <v>22</v>
      </c>
      <c r="U88" s="5">
        <f t="shared" si="7"/>
        <v>0.54663313483187559</v>
      </c>
    </row>
    <row r="89" spans="1:21">
      <c r="A89" t="s">
        <v>3</v>
      </c>
      <c r="B89">
        <v>3</v>
      </c>
      <c r="C89" t="s">
        <v>4</v>
      </c>
      <c r="D89">
        <v>2</v>
      </c>
      <c r="E89">
        <v>0</v>
      </c>
      <c r="F89">
        <v>0</v>
      </c>
      <c r="G89" s="5">
        <v>40.246371099999998</v>
      </c>
      <c r="H89">
        <f t="shared" si="4"/>
        <v>0</v>
      </c>
      <c r="I89">
        <f t="shared" si="5"/>
        <v>0</v>
      </c>
      <c r="J89" t="b">
        <v>0</v>
      </c>
      <c r="K89">
        <v>5</v>
      </c>
      <c r="L89">
        <v>3</v>
      </c>
      <c r="M89">
        <v>11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5">
        <f t="shared" si="6"/>
        <v>19</v>
      </c>
      <c r="U89" s="5">
        <f t="shared" si="7"/>
        <v>0.47209225280934708</v>
      </c>
    </row>
    <row r="90" spans="1:21">
      <c r="A90" t="s">
        <v>3</v>
      </c>
      <c r="B90">
        <v>3</v>
      </c>
      <c r="C90" t="s">
        <v>4</v>
      </c>
      <c r="D90">
        <v>2</v>
      </c>
      <c r="E90">
        <v>0</v>
      </c>
      <c r="F90">
        <v>0</v>
      </c>
      <c r="G90" s="5">
        <v>40.246371099999998</v>
      </c>
      <c r="H90">
        <f t="shared" si="4"/>
        <v>0</v>
      </c>
      <c r="I90">
        <f t="shared" si="5"/>
        <v>0</v>
      </c>
      <c r="J90" t="b">
        <v>0</v>
      </c>
      <c r="K90">
        <v>2</v>
      </c>
      <c r="L90">
        <v>2</v>
      </c>
      <c r="M90">
        <v>14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5">
        <f t="shared" si="6"/>
        <v>18</v>
      </c>
      <c r="U90" s="5">
        <f t="shared" si="7"/>
        <v>0.44724529213517095</v>
      </c>
    </row>
    <row r="91" spans="1:21">
      <c r="A91" t="s">
        <v>3</v>
      </c>
      <c r="B91">
        <v>3</v>
      </c>
      <c r="C91" t="s">
        <v>4</v>
      </c>
      <c r="D91">
        <v>2</v>
      </c>
      <c r="E91">
        <v>0</v>
      </c>
      <c r="F91">
        <v>0</v>
      </c>
      <c r="G91" s="5">
        <v>40.246371099999998</v>
      </c>
      <c r="H91">
        <f t="shared" si="4"/>
        <v>0</v>
      </c>
      <c r="I91">
        <f t="shared" si="5"/>
        <v>0</v>
      </c>
      <c r="J91" t="b">
        <v>0</v>
      </c>
      <c r="K91">
        <v>5</v>
      </c>
      <c r="L91">
        <v>0</v>
      </c>
      <c r="M91">
        <v>11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5">
        <f t="shared" si="6"/>
        <v>16</v>
      </c>
      <c r="U91" s="5">
        <f t="shared" si="7"/>
        <v>0.39755137078681863</v>
      </c>
    </row>
    <row r="92" spans="1:21">
      <c r="A92" s="1" t="s">
        <v>3</v>
      </c>
      <c r="B92">
        <v>3</v>
      </c>
      <c r="C92" s="1" t="s">
        <v>6</v>
      </c>
      <c r="D92" s="1">
        <v>2</v>
      </c>
      <c r="E92" s="1">
        <v>0</v>
      </c>
      <c r="F92" s="1">
        <v>0</v>
      </c>
      <c r="G92" s="1">
        <v>19.354800000000001</v>
      </c>
      <c r="H92">
        <f t="shared" si="4"/>
        <v>0</v>
      </c>
      <c r="I92">
        <f t="shared" si="5"/>
        <v>0</v>
      </c>
      <c r="J92" t="b">
        <v>0</v>
      </c>
      <c r="K92">
        <v>10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5">
        <f t="shared" si="6"/>
        <v>10</v>
      </c>
      <c r="U92" s="5">
        <f t="shared" si="7"/>
        <v>0.51666770000206663</v>
      </c>
    </row>
    <row r="93" spans="1:21">
      <c r="A93" s="1" t="s">
        <v>3</v>
      </c>
      <c r="B93">
        <v>3</v>
      </c>
      <c r="C93" s="1" t="s">
        <v>6</v>
      </c>
      <c r="D93" s="1">
        <v>2</v>
      </c>
      <c r="E93" s="1">
        <v>0</v>
      </c>
      <c r="F93" s="1">
        <v>0</v>
      </c>
      <c r="G93" s="1">
        <v>19.354800000000001</v>
      </c>
      <c r="H93">
        <f t="shared" si="4"/>
        <v>0</v>
      </c>
      <c r="I93">
        <f t="shared" si="5"/>
        <v>0</v>
      </c>
      <c r="J93" t="b">
        <v>0</v>
      </c>
      <c r="K93">
        <v>11</v>
      </c>
      <c r="L93">
        <v>2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 s="5">
        <f t="shared" si="6"/>
        <v>15</v>
      </c>
      <c r="U93" s="5">
        <f t="shared" si="7"/>
        <v>0.7750015500031</v>
      </c>
    </row>
    <row r="94" spans="1:21">
      <c r="A94" s="1" t="s">
        <v>3</v>
      </c>
      <c r="B94">
        <v>3</v>
      </c>
      <c r="C94" s="1" t="s">
        <v>6</v>
      </c>
      <c r="D94" s="1">
        <v>2</v>
      </c>
      <c r="E94" s="1">
        <v>0</v>
      </c>
      <c r="F94" s="1">
        <v>9</v>
      </c>
      <c r="G94" s="1">
        <v>19.354800000000001</v>
      </c>
      <c r="H94">
        <f t="shared" si="4"/>
        <v>0</v>
      </c>
      <c r="I94">
        <f t="shared" si="5"/>
        <v>0.46500093000185999</v>
      </c>
      <c r="J94" t="b">
        <v>0</v>
      </c>
      <c r="K94">
        <v>12</v>
      </c>
      <c r="L94">
        <v>2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5">
        <f t="shared" si="6"/>
        <v>15</v>
      </c>
      <c r="U94" s="5">
        <f t="shared" si="7"/>
        <v>0.7750015500031</v>
      </c>
    </row>
    <row r="95" spans="1:21">
      <c r="A95" s="1" t="s">
        <v>3</v>
      </c>
      <c r="B95">
        <v>3</v>
      </c>
      <c r="C95" s="1" t="s">
        <v>6</v>
      </c>
      <c r="D95" s="1">
        <v>2</v>
      </c>
      <c r="E95" s="1">
        <v>0</v>
      </c>
      <c r="F95" s="1">
        <v>0</v>
      </c>
      <c r="G95" s="1">
        <v>19.354800000000001</v>
      </c>
      <c r="H95">
        <f t="shared" si="4"/>
        <v>0</v>
      </c>
      <c r="I95">
        <f t="shared" si="5"/>
        <v>0</v>
      </c>
      <c r="J95" t="b">
        <v>0</v>
      </c>
      <c r="K95">
        <v>16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5">
        <f t="shared" si="6"/>
        <v>16</v>
      </c>
      <c r="U95" s="5">
        <f t="shared" si="7"/>
        <v>0.82666832000330659</v>
      </c>
    </row>
    <row r="96" spans="1:21">
      <c r="A96" s="1" t="s">
        <v>3</v>
      </c>
      <c r="B96">
        <v>3</v>
      </c>
      <c r="C96" s="1" t="s">
        <v>6</v>
      </c>
      <c r="D96" s="1">
        <v>2</v>
      </c>
      <c r="E96" s="1">
        <v>0</v>
      </c>
      <c r="F96" s="1">
        <v>0</v>
      </c>
      <c r="G96" s="1">
        <v>19.354800000000001</v>
      </c>
      <c r="H96">
        <f t="shared" si="4"/>
        <v>0</v>
      </c>
      <c r="I96">
        <f t="shared" si="5"/>
        <v>0</v>
      </c>
      <c r="J96" t="b">
        <v>0</v>
      </c>
      <c r="K96">
        <v>11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5">
        <f t="shared" si="6"/>
        <v>11</v>
      </c>
      <c r="U96" s="5">
        <f t="shared" si="7"/>
        <v>0.56833447000227333</v>
      </c>
    </row>
    <row r="97" spans="1:21">
      <c r="A97" s="1" t="s">
        <v>3</v>
      </c>
      <c r="B97">
        <v>3</v>
      </c>
      <c r="C97" s="1" t="s">
        <v>6</v>
      </c>
      <c r="D97" s="1">
        <v>2</v>
      </c>
      <c r="E97" s="1">
        <v>0</v>
      </c>
      <c r="F97" s="1">
        <v>0</v>
      </c>
      <c r="G97" s="1">
        <v>19.354800000000001</v>
      </c>
      <c r="H97">
        <f t="shared" si="4"/>
        <v>0</v>
      </c>
      <c r="I97">
        <f t="shared" si="5"/>
        <v>0</v>
      </c>
      <c r="J97" t="b">
        <v>0</v>
      </c>
      <c r="K97">
        <v>12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 s="5">
        <f t="shared" si="6"/>
        <v>13</v>
      </c>
      <c r="U97" s="5">
        <f t="shared" si="7"/>
        <v>0.67166801000268661</v>
      </c>
    </row>
    <row r="98" spans="1:21">
      <c r="A98" s="1" t="s">
        <v>3</v>
      </c>
      <c r="B98">
        <v>3</v>
      </c>
      <c r="C98" s="1" t="s">
        <v>6</v>
      </c>
      <c r="D98" s="1">
        <v>2</v>
      </c>
      <c r="E98" s="1">
        <v>0</v>
      </c>
      <c r="F98" s="1">
        <v>0</v>
      </c>
      <c r="G98" s="1">
        <v>19.354800000000001</v>
      </c>
      <c r="H98">
        <f t="shared" si="4"/>
        <v>0</v>
      </c>
      <c r="I98">
        <f t="shared" si="5"/>
        <v>0</v>
      </c>
      <c r="J98" t="b">
        <v>0</v>
      </c>
      <c r="K98">
        <v>21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 s="5">
        <f t="shared" si="6"/>
        <v>22</v>
      </c>
      <c r="U98" s="5">
        <f t="shared" si="7"/>
        <v>1.1366689400045467</v>
      </c>
    </row>
    <row r="99" spans="1:21">
      <c r="A99" s="1" t="s">
        <v>3</v>
      </c>
      <c r="B99">
        <v>3</v>
      </c>
      <c r="C99" s="1" t="s">
        <v>6</v>
      </c>
      <c r="D99" s="1">
        <v>2</v>
      </c>
      <c r="E99" s="1">
        <v>0</v>
      </c>
      <c r="F99" s="1">
        <v>0</v>
      </c>
      <c r="G99" s="1">
        <v>19.354800000000001</v>
      </c>
      <c r="H99">
        <f t="shared" si="4"/>
        <v>0</v>
      </c>
      <c r="I99">
        <f t="shared" si="5"/>
        <v>0</v>
      </c>
      <c r="J99" t="b">
        <v>0</v>
      </c>
      <c r="K99">
        <v>8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 s="5">
        <f t="shared" si="6"/>
        <v>10</v>
      </c>
      <c r="U99" s="5">
        <f t="shared" si="7"/>
        <v>0.51666770000206663</v>
      </c>
    </row>
    <row r="100" spans="1:21">
      <c r="A100" s="1" t="s">
        <v>3</v>
      </c>
      <c r="B100">
        <v>3</v>
      </c>
      <c r="C100" s="1" t="s">
        <v>9</v>
      </c>
      <c r="D100" s="1">
        <v>2</v>
      </c>
      <c r="E100" s="1">
        <v>0</v>
      </c>
      <c r="F100" s="1">
        <v>0</v>
      </c>
      <c r="G100" s="1">
        <v>19.354800000000001</v>
      </c>
      <c r="H100">
        <f t="shared" si="4"/>
        <v>0</v>
      </c>
      <c r="I100">
        <f t="shared" si="5"/>
        <v>0</v>
      </c>
      <c r="J100" t="b">
        <v>0</v>
      </c>
      <c r="K100">
        <v>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5">
        <f t="shared" si="6"/>
        <v>5</v>
      </c>
      <c r="U100" s="5">
        <f t="shared" si="7"/>
        <v>0.25833385000103332</v>
      </c>
    </row>
    <row r="101" spans="1:21">
      <c r="A101" s="1" t="s">
        <v>3</v>
      </c>
      <c r="B101">
        <v>3</v>
      </c>
      <c r="C101" s="1" t="s">
        <v>9</v>
      </c>
      <c r="D101" s="1">
        <v>2</v>
      </c>
      <c r="E101" s="1">
        <v>0</v>
      </c>
      <c r="F101" s="1">
        <v>0</v>
      </c>
      <c r="G101" s="1">
        <v>19.354800000000001</v>
      </c>
      <c r="H101">
        <f t="shared" si="4"/>
        <v>0</v>
      </c>
      <c r="I101">
        <f t="shared" si="5"/>
        <v>0</v>
      </c>
      <c r="J101" t="b">
        <v>0</v>
      </c>
      <c r="K101">
        <v>2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5">
        <f t="shared" si="6"/>
        <v>4</v>
      </c>
      <c r="U101" s="5">
        <f t="shared" si="7"/>
        <v>0.20666708000082665</v>
      </c>
    </row>
    <row r="102" spans="1:21">
      <c r="A102" s="1" t="s">
        <v>3</v>
      </c>
      <c r="B102">
        <v>3</v>
      </c>
      <c r="C102" s="1" t="s">
        <v>9</v>
      </c>
      <c r="D102" s="1">
        <v>2</v>
      </c>
      <c r="E102" s="1">
        <v>0</v>
      </c>
      <c r="F102" s="1">
        <v>0</v>
      </c>
      <c r="G102" s="1">
        <v>19.354800000000001</v>
      </c>
      <c r="H102">
        <f t="shared" si="4"/>
        <v>0</v>
      </c>
      <c r="I102">
        <f t="shared" si="5"/>
        <v>0</v>
      </c>
      <c r="J102" t="b">
        <v>0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5">
        <f t="shared" si="6"/>
        <v>2</v>
      </c>
      <c r="U102" s="5">
        <f t="shared" si="7"/>
        <v>0.10333354000041332</v>
      </c>
    </row>
    <row r="103" spans="1:21">
      <c r="A103" s="1" t="s">
        <v>3</v>
      </c>
      <c r="B103">
        <v>3</v>
      </c>
      <c r="C103" s="1" t="s">
        <v>9</v>
      </c>
      <c r="D103" s="1">
        <v>2</v>
      </c>
      <c r="E103" s="1">
        <v>0</v>
      </c>
      <c r="F103" s="1">
        <v>0</v>
      </c>
      <c r="G103" s="1">
        <v>19.354800000000001</v>
      </c>
      <c r="H103">
        <f t="shared" si="4"/>
        <v>0</v>
      </c>
      <c r="I103">
        <f t="shared" si="5"/>
        <v>0</v>
      </c>
      <c r="J103" t="b">
        <v>0</v>
      </c>
      <c r="K103">
        <v>0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0</v>
      </c>
      <c r="T103" s="5">
        <f t="shared" si="6"/>
        <v>3</v>
      </c>
      <c r="U103" s="5">
        <f t="shared" si="7"/>
        <v>0.15500031000062001</v>
      </c>
    </row>
    <row r="104" spans="1:21">
      <c r="A104" s="1" t="s">
        <v>3</v>
      </c>
      <c r="B104">
        <v>3</v>
      </c>
      <c r="C104" s="1" t="s">
        <v>9</v>
      </c>
      <c r="D104" s="1">
        <v>2</v>
      </c>
      <c r="E104" s="1">
        <v>0</v>
      </c>
      <c r="F104" s="1">
        <v>0</v>
      </c>
      <c r="G104" s="1">
        <v>19.354800000000001</v>
      </c>
      <c r="H104">
        <f t="shared" si="4"/>
        <v>0</v>
      </c>
      <c r="I104">
        <f t="shared" si="5"/>
        <v>0</v>
      </c>
      <c r="J104" t="b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5">
        <f t="shared" si="6"/>
        <v>2</v>
      </c>
      <c r="U104" s="5">
        <f t="shared" si="7"/>
        <v>0.10333354000041332</v>
      </c>
    </row>
    <row r="105" spans="1:21">
      <c r="A105" s="1" t="s">
        <v>3</v>
      </c>
      <c r="B105">
        <v>3</v>
      </c>
      <c r="C105" s="1" t="s">
        <v>9</v>
      </c>
      <c r="D105" s="1">
        <v>2</v>
      </c>
      <c r="E105" s="1">
        <v>0</v>
      </c>
      <c r="F105" s="1">
        <v>0</v>
      </c>
      <c r="G105" s="1">
        <v>19.354800000000001</v>
      </c>
      <c r="H105">
        <f t="shared" si="4"/>
        <v>0</v>
      </c>
      <c r="I105">
        <f t="shared" si="5"/>
        <v>0</v>
      </c>
      <c r="J105" t="b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5">
        <f t="shared" si="6"/>
        <v>0</v>
      </c>
      <c r="U105" s="5">
        <f t="shared" si="7"/>
        <v>0</v>
      </c>
    </row>
    <row r="106" spans="1:21">
      <c r="A106" s="1" t="s">
        <v>3</v>
      </c>
      <c r="B106">
        <v>3</v>
      </c>
      <c r="C106" s="1" t="s">
        <v>9</v>
      </c>
      <c r="D106" s="1">
        <v>2</v>
      </c>
      <c r="E106" s="1">
        <v>0</v>
      </c>
      <c r="F106" s="1">
        <v>0</v>
      </c>
      <c r="G106" s="1">
        <v>19.354800000000001</v>
      </c>
      <c r="H106">
        <f t="shared" si="4"/>
        <v>0</v>
      </c>
      <c r="I106">
        <f t="shared" si="5"/>
        <v>0</v>
      </c>
      <c r="J106" t="b">
        <v>0</v>
      </c>
      <c r="K106">
        <v>11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5">
        <f t="shared" si="6"/>
        <v>11</v>
      </c>
      <c r="U106" s="5">
        <f t="shared" si="7"/>
        <v>0.56833447000227333</v>
      </c>
    </row>
    <row r="107" spans="1:21">
      <c r="A107" s="1" t="s">
        <v>3</v>
      </c>
      <c r="B107">
        <v>3</v>
      </c>
      <c r="C107" s="1" t="s">
        <v>9</v>
      </c>
      <c r="D107" s="1">
        <v>2</v>
      </c>
      <c r="E107" s="1">
        <v>0</v>
      </c>
      <c r="F107" s="1">
        <v>0</v>
      </c>
      <c r="G107" s="1">
        <v>19.354800000000001</v>
      </c>
      <c r="H107">
        <f t="shared" si="4"/>
        <v>0</v>
      </c>
      <c r="I107">
        <f t="shared" si="5"/>
        <v>0</v>
      </c>
      <c r="J107" t="b">
        <v>0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5">
        <f t="shared" si="6"/>
        <v>5</v>
      </c>
      <c r="U107" s="5">
        <f t="shared" si="7"/>
        <v>0.25833385000103332</v>
      </c>
    </row>
    <row r="108" spans="1:21">
      <c r="A108" s="1" t="s">
        <v>3</v>
      </c>
      <c r="B108">
        <v>3</v>
      </c>
      <c r="C108" s="1" t="s">
        <v>9</v>
      </c>
      <c r="D108" s="1">
        <v>2</v>
      </c>
      <c r="E108" s="1">
        <v>0</v>
      </c>
      <c r="F108" s="1">
        <v>0</v>
      </c>
      <c r="G108" s="1">
        <v>19.354800000000001</v>
      </c>
      <c r="H108">
        <f t="shared" si="4"/>
        <v>0</v>
      </c>
      <c r="I108">
        <f t="shared" si="5"/>
        <v>0</v>
      </c>
      <c r="J108" t="b">
        <v>0</v>
      </c>
      <c r="K108">
        <v>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5">
        <f t="shared" si="6"/>
        <v>3</v>
      </c>
      <c r="U108" s="5">
        <f t="shared" si="7"/>
        <v>0.15500031000062001</v>
      </c>
    </row>
    <row r="109" spans="1:21">
      <c r="A109" s="1" t="s">
        <v>3</v>
      </c>
      <c r="B109">
        <v>3</v>
      </c>
      <c r="C109" s="1" t="s">
        <v>9</v>
      </c>
      <c r="D109" s="1">
        <v>2</v>
      </c>
      <c r="E109" s="1">
        <v>0</v>
      </c>
      <c r="F109" s="1">
        <v>0</v>
      </c>
      <c r="G109" s="1">
        <v>19.354800000000001</v>
      </c>
      <c r="H109">
        <f t="shared" si="4"/>
        <v>0</v>
      </c>
      <c r="I109">
        <f t="shared" si="5"/>
        <v>0</v>
      </c>
      <c r="J109" t="b">
        <v>0</v>
      </c>
      <c r="K109">
        <v>4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5">
        <f t="shared" si="6"/>
        <v>5</v>
      </c>
      <c r="U109" s="5">
        <f t="shared" si="7"/>
        <v>0.25833385000103332</v>
      </c>
    </row>
    <row r="110" spans="1:21">
      <c r="A110" s="1" t="s">
        <v>3</v>
      </c>
      <c r="B110">
        <v>3</v>
      </c>
      <c r="C110" s="1" t="s">
        <v>9</v>
      </c>
      <c r="D110" s="1">
        <v>2</v>
      </c>
      <c r="E110" s="1">
        <v>3</v>
      </c>
      <c r="F110" s="1">
        <v>0</v>
      </c>
      <c r="G110" s="1">
        <v>19.354800000000001</v>
      </c>
      <c r="H110">
        <f t="shared" si="4"/>
        <v>0.15500031000062001</v>
      </c>
      <c r="I110">
        <f t="shared" si="5"/>
        <v>0</v>
      </c>
      <c r="J110" t="b">
        <v>0</v>
      </c>
      <c r="K110">
        <v>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5">
        <f t="shared" si="6"/>
        <v>6</v>
      </c>
      <c r="U110" s="5">
        <f t="shared" si="7"/>
        <v>0.31000062000124001</v>
      </c>
    </row>
    <row r="111" spans="1:21">
      <c r="A111" s="1" t="s">
        <v>3</v>
      </c>
      <c r="B111">
        <v>3</v>
      </c>
      <c r="C111" s="1" t="s">
        <v>9</v>
      </c>
      <c r="D111" s="1">
        <v>2</v>
      </c>
      <c r="E111" s="1">
        <v>1</v>
      </c>
      <c r="F111" s="1">
        <v>0</v>
      </c>
      <c r="G111" s="1">
        <v>19.354800000000001</v>
      </c>
      <c r="H111">
        <f t="shared" si="4"/>
        <v>5.1666770000206662E-2</v>
      </c>
      <c r="I111">
        <f t="shared" si="5"/>
        <v>0</v>
      </c>
      <c r="J111" t="b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5">
        <f t="shared" si="6"/>
        <v>0</v>
      </c>
      <c r="U111" s="5">
        <f t="shared" si="7"/>
        <v>0</v>
      </c>
    </row>
    <row r="112" spans="1:21">
      <c r="A112" s="1" t="s">
        <v>3</v>
      </c>
      <c r="B112">
        <v>3</v>
      </c>
      <c r="C112" s="1" t="s">
        <v>10</v>
      </c>
      <c r="D112" s="1">
        <v>2</v>
      </c>
      <c r="E112" s="1">
        <v>0</v>
      </c>
      <c r="F112" s="1">
        <v>0</v>
      </c>
      <c r="G112" s="1">
        <v>44.178621300000003</v>
      </c>
      <c r="H112">
        <f t="shared" si="4"/>
        <v>0</v>
      </c>
      <c r="I112">
        <f t="shared" si="5"/>
        <v>0</v>
      </c>
      <c r="J112" t="b">
        <v>0</v>
      </c>
      <c r="K112">
        <v>10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5">
        <f t="shared" si="6"/>
        <v>10</v>
      </c>
      <c r="U112" s="5">
        <f t="shared" si="7"/>
        <v>0.22635382693574457</v>
      </c>
    </row>
    <row r="113" spans="1:21">
      <c r="A113" s="1" t="s">
        <v>3</v>
      </c>
      <c r="B113">
        <v>3</v>
      </c>
      <c r="C113" s="1" t="s">
        <v>10</v>
      </c>
      <c r="D113" s="1">
        <v>2</v>
      </c>
      <c r="E113" s="1">
        <v>0</v>
      </c>
      <c r="F113" s="1">
        <v>0</v>
      </c>
      <c r="G113" s="1">
        <v>52.810217000000002</v>
      </c>
      <c r="H113">
        <f t="shared" si="4"/>
        <v>0</v>
      </c>
      <c r="I113">
        <f t="shared" si="5"/>
        <v>0</v>
      </c>
      <c r="J113" t="b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5">
        <f t="shared" si="6"/>
        <v>0</v>
      </c>
      <c r="U113" s="5">
        <f t="shared" si="7"/>
        <v>0</v>
      </c>
    </row>
    <row r="114" spans="1:21">
      <c r="A114" s="1" t="s">
        <v>3</v>
      </c>
      <c r="B114">
        <v>3</v>
      </c>
      <c r="C114" s="1" t="s">
        <v>10</v>
      </c>
      <c r="D114" s="1">
        <v>2</v>
      </c>
      <c r="E114" s="1">
        <v>0</v>
      </c>
      <c r="F114" s="1">
        <v>0</v>
      </c>
      <c r="G114" s="1">
        <v>44.178621300000003</v>
      </c>
      <c r="H114">
        <f t="shared" si="4"/>
        <v>0</v>
      </c>
      <c r="I114">
        <f t="shared" si="5"/>
        <v>0</v>
      </c>
      <c r="J114" t="b">
        <v>0</v>
      </c>
      <c r="K114">
        <v>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5">
        <f t="shared" si="6"/>
        <v>5</v>
      </c>
      <c r="U114" s="5">
        <f t="shared" si="7"/>
        <v>0.11317691346787229</v>
      </c>
    </row>
    <row r="115" spans="1:21">
      <c r="A115" s="1" t="s">
        <v>3</v>
      </c>
      <c r="B115">
        <v>3</v>
      </c>
      <c r="C115" s="1" t="s">
        <v>10</v>
      </c>
      <c r="D115" s="1">
        <v>2</v>
      </c>
      <c r="E115" s="1">
        <v>0</v>
      </c>
      <c r="F115" s="1">
        <v>0</v>
      </c>
      <c r="G115" s="1">
        <v>52.810217000000002</v>
      </c>
      <c r="H115">
        <f t="shared" si="4"/>
        <v>0</v>
      </c>
      <c r="I115">
        <f t="shared" si="5"/>
        <v>0</v>
      </c>
      <c r="J115" t="b">
        <v>0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5">
        <f t="shared" si="6"/>
        <v>2</v>
      </c>
      <c r="U115" s="5">
        <f t="shared" si="7"/>
        <v>3.7871459607901253E-2</v>
      </c>
    </row>
    <row r="116" spans="1:21">
      <c r="A116" s="1" t="s">
        <v>3</v>
      </c>
      <c r="B116">
        <v>3</v>
      </c>
      <c r="C116" s="1" t="s">
        <v>10</v>
      </c>
      <c r="D116" s="1">
        <v>2</v>
      </c>
      <c r="E116" s="1">
        <v>0</v>
      </c>
      <c r="F116" s="1">
        <v>0</v>
      </c>
      <c r="G116" s="1">
        <v>44.178621300000003</v>
      </c>
      <c r="H116">
        <f t="shared" si="4"/>
        <v>0</v>
      </c>
      <c r="I116">
        <f t="shared" si="5"/>
        <v>0</v>
      </c>
      <c r="J116" t="b">
        <v>0</v>
      </c>
      <c r="K116">
        <v>11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5">
        <f t="shared" si="6"/>
        <v>11</v>
      </c>
      <c r="U116" s="5">
        <f t="shared" si="7"/>
        <v>0.24898920962931903</v>
      </c>
    </row>
    <row r="117" spans="1:21">
      <c r="A117" s="1" t="s">
        <v>3</v>
      </c>
      <c r="B117">
        <v>3</v>
      </c>
      <c r="C117" s="1" t="s">
        <v>10</v>
      </c>
      <c r="D117" s="1">
        <v>2</v>
      </c>
      <c r="E117" s="1">
        <v>0</v>
      </c>
      <c r="F117" s="1">
        <v>0</v>
      </c>
      <c r="G117" s="1">
        <v>52.810217000000002</v>
      </c>
      <c r="H117">
        <f t="shared" si="4"/>
        <v>0</v>
      </c>
      <c r="I117">
        <f t="shared" si="5"/>
        <v>0</v>
      </c>
      <c r="J117" t="b">
        <v>0</v>
      </c>
      <c r="K117">
        <v>5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 s="5">
        <f t="shared" si="6"/>
        <v>6</v>
      </c>
      <c r="U117" s="5">
        <f t="shared" si="7"/>
        <v>0.11361437882370375</v>
      </c>
    </row>
    <row r="118" spans="1:21">
      <c r="A118" s="1" t="s">
        <v>3</v>
      </c>
      <c r="B118">
        <v>3</v>
      </c>
      <c r="C118" s="1" t="s">
        <v>10</v>
      </c>
      <c r="D118" s="1">
        <v>2</v>
      </c>
      <c r="E118" s="1">
        <v>0</v>
      </c>
      <c r="F118" s="1">
        <v>0</v>
      </c>
      <c r="G118" s="1">
        <v>44.178621300000003</v>
      </c>
      <c r="H118">
        <f t="shared" si="4"/>
        <v>0</v>
      </c>
      <c r="I118">
        <f t="shared" si="5"/>
        <v>0</v>
      </c>
      <c r="J118" t="b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5">
        <f t="shared" si="6"/>
        <v>0</v>
      </c>
      <c r="U118" s="5">
        <f t="shared" si="7"/>
        <v>0</v>
      </c>
    </row>
    <row r="119" spans="1:21">
      <c r="A119" s="1" t="s">
        <v>3</v>
      </c>
      <c r="B119">
        <v>3</v>
      </c>
      <c r="C119" s="1" t="s">
        <v>10</v>
      </c>
      <c r="D119" s="1">
        <v>2</v>
      </c>
      <c r="E119" s="1">
        <v>0</v>
      </c>
      <c r="F119" s="1">
        <v>0</v>
      </c>
      <c r="G119" s="1">
        <v>52.810217000000002</v>
      </c>
      <c r="H119">
        <f t="shared" si="4"/>
        <v>0</v>
      </c>
      <c r="I119">
        <f t="shared" si="5"/>
        <v>0</v>
      </c>
      <c r="J119" t="b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 s="5">
        <f t="shared" si="6"/>
        <v>1</v>
      </c>
      <c r="U119" s="5">
        <f t="shared" si="7"/>
        <v>1.8935729803950627E-2</v>
      </c>
    </row>
    <row r="120" spans="1:21">
      <c r="A120" s="1" t="s">
        <v>3</v>
      </c>
      <c r="B120">
        <v>3</v>
      </c>
      <c r="C120" s="1" t="s">
        <v>10</v>
      </c>
      <c r="D120" s="1">
        <v>2</v>
      </c>
      <c r="E120" s="1">
        <v>0</v>
      </c>
      <c r="F120" s="1">
        <v>0</v>
      </c>
      <c r="G120" s="1">
        <v>44.178621300000003</v>
      </c>
      <c r="H120">
        <f t="shared" si="4"/>
        <v>0</v>
      </c>
      <c r="I120">
        <f t="shared" si="5"/>
        <v>0</v>
      </c>
      <c r="J120" t="b">
        <v>0</v>
      </c>
      <c r="K120">
        <v>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5">
        <f t="shared" si="6"/>
        <v>8</v>
      </c>
      <c r="U120" s="5">
        <f t="shared" si="7"/>
        <v>0.18108306154859566</v>
      </c>
    </row>
    <row r="121" spans="1:21">
      <c r="A121" s="1" t="s">
        <v>3</v>
      </c>
      <c r="B121">
        <v>3</v>
      </c>
      <c r="C121" s="1" t="s">
        <v>10</v>
      </c>
      <c r="D121" s="1">
        <v>2</v>
      </c>
      <c r="E121" s="1">
        <v>0</v>
      </c>
      <c r="F121" s="1">
        <v>0</v>
      </c>
      <c r="G121" s="1">
        <v>52.810217000000002</v>
      </c>
      <c r="H121">
        <f t="shared" si="4"/>
        <v>0</v>
      </c>
      <c r="I121">
        <f t="shared" si="5"/>
        <v>0</v>
      </c>
      <c r="J121" t="b">
        <v>0</v>
      </c>
      <c r="K121">
        <v>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5">
        <f t="shared" si="6"/>
        <v>4</v>
      </c>
      <c r="U121" s="5">
        <f t="shared" si="7"/>
        <v>7.5742919215802507E-2</v>
      </c>
    </row>
    <row r="122" spans="1:21">
      <c r="A122" s="1" t="s">
        <v>3</v>
      </c>
      <c r="B122">
        <v>3</v>
      </c>
      <c r="C122" s="1" t="s">
        <v>10</v>
      </c>
      <c r="D122" s="1">
        <v>2</v>
      </c>
      <c r="E122" s="1">
        <v>0</v>
      </c>
      <c r="F122" s="1">
        <v>0</v>
      </c>
      <c r="G122" s="1">
        <v>44.178621300000003</v>
      </c>
      <c r="H122">
        <f t="shared" si="4"/>
        <v>0</v>
      </c>
      <c r="I122">
        <f t="shared" si="5"/>
        <v>0</v>
      </c>
      <c r="J122" t="b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5">
        <f t="shared" si="6"/>
        <v>2</v>
      </c>
      <c r="U122" s="5">
        <f t="shared" si="7"/>
        <v>4.5270765387148915E-2</v>
      </c>
    </row>
    <row r="123" spans="1:21">
      <c r="A123" s="1" t="s">
        <v>3</v>
      </c>
      <c r="B123">
        <v>3</v>
      </c>
      <c r="C123" s="1" t="s">
        <v>10</v>
      </c>
      <c r="D123" s="1">
        <v>2</v>
      </c>
      <c r="E123" s="1">
        <v>0</v>
      </c>
      <c r="F123" s="1">
        <v>0</v>
      </c>
      <c r="G123" s="1">
        <v>52.810217000000002</v>
      </c>
      <c r="H123">
        <f t="shared" si="4"/>
        <v>0</v>
      </c>
      <c r="I123">
        <f t="shared" si="5"/>
        <v>0</v>
      </c>
      <c r="J123" t="b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5">
        <f t="shared" si="6"/>
        <v>0</v>
      </c>
      <c r="U123" s="5">
        <f t="shared" si="7"/>
        <v>0</v>
      </c>
    </row>
    <row r="124" spans="1:21">
      <c r="A124" s="1" t="s">
        <v>3</v>
      </c>
      <c r="B124">
        <v>3</v>
      </c>
      <c r="C124" s="1" t="s">
        <v>10</v>
      </c>
      <c r="D124" s="1">
        <v>2</v>
      </c>
      <c r="E124" s="1">
        <v>0</v>
      </c>
      <c r="F124" s="1">
        <v>0</v>
      </c>
      <c r="G124" s="1">
        <v>44.178621300000003</v>
      </c>
      <c r="H124">
        <f t="shared" si="4"/>
        <v>0</v>
      </c>
      <c r="I124">
        <f t="shared" si="5"/>
        <v>0</v>
      </c>
      <c r="J124" t="b">
        <v>0</v>
      </c>
      <c r="K124">
        <v>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5">
        <f t="shared" si="6"/>
        <v>4</v>
      </c>
      <c r="U124" s="5">
        <f t="shared" si="7"/>
        <v>9.0541530774297829E-2</v>
      </c>
    </row>
    <row r="125" spans="1:21">
      <c r="A125" s="1" t="s">
        <v>3</v>
      </c>
      <c r="B125">
        <v>3</v>
      </c>
      <c r="C125" s="1" t="s">
        <v>10</v>
      </c>
      <c r="D125" s="1">
        <v>2</v>
      </c>
      <c r="E125" s="1">
        <v>0</v>
      </c>
      <c r="F125" s="1">
        <v>0</v>
      </c>
      <c r="G125" s="1">
        <v>52.810217000000002</v>
      </c>
      <c r="H125">
        <f t="shared" si="4"/>
        <v>0</v>
      </c>
      <c r="I125">
        <f t="shared" si="5"/>
        <v>0</v>
      </c>
      <c r="J125" t="b">
        <v>0</v>
      </c>
      <c r="K125">
        <v>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5">
        <f t="shared" si="6"/>
        <v>4</v>
      </c>
      <c r="U125" s="5">
        <f t="shared" si="7"/>
        <v>7.5742919215802507E-2</v>
      </c>
    </row>
    <row r="126" spans="1:21">
      <c r="A126" s="1" t="s">
        <v>3</v>
      </c>
      <c r="B126">
        <v>3</v>
      </c>
      <c r="C126" s="1" t="s">
        <v>10</v>
      </c>
      <c r="D126" s="1">
        <v>2</v>
      </c>
      <c r="E126" s="1">
        <v>0</v>
      </c>
      <c r="F126" s="1">
        <v>0</v>
      </c>
      <c r="G126" s="1">
        <v>44.178621300000003</v>
      </c>
      <c r="H126">
        <f t="shared" si="4"/>
        <v>0</v>
      </c>
      <c r="I126">
        <f t="shared" si="5"/>
        <v>0</v>
      </c>
      <c r="J126" t="b">
        <v>0</v>
      </c>
      <c r="K126">
        <v>20</v>
      </c>
      <c r="L126">
        <v>0</v>
      </c>
      <c r="M126">
        <v>0</v>
      </c>
      <c r="N126">
        <v>0</v>
      </c>
      <c r="O126">
        <v>0</v>
      </c>
      <c r="P126">
        <v>10</v>
      </c>
      <c r="Q126">
        <v>0</v>
      </c>
      <c r="R126">
        <v>0</v>
      </c>
      <c r="S126">
        <v>0</v>
      </c>
      <c r="T126" s="5">
        <f t="shared" si="6"/>
        <v>30</v>
      </c>
      <c r="U126" s="5">
        <f t="shared" si="7"/>
        <v>0.67906148080723372</v>
      </c>
    </row>
    <row r="127" spans="1:21">
      <c r="A127" s="1" t="s">
        <v>3</v>
      </c>
      <c r="B127">
        <v>3</v>
      </c>
      <c r="C127" s="1" t="s">
        <v>10</v>
      </c>
      <c r="D127" s="1">
        <v>2</v>
      </c>
      <c r="E127" s="1">
        <v>0</v>
      </c>
      <c r="F127" s="1">
        <v>0</v>
      </c>
      <c r="G127" s="1">
        <v>52.810217000000002</v>
      </c>
      <c r="H127">
        <f t="shared" si="4"/>
        <v>0</v>
      </c>
      <c r="I127">
        <f t="shared" si="5"/>
        <v>0</v>
      </c>
      <c r="J127" t="b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5">
        <f t="shared" si="6"/>
        <v>0</v>
      </c>
      <c r="U127" s="5">
        <f t="shared" si="7"/>
        <v>0</v>
      </c>
    </row>
    <row r="128" spans="1:21" s="3" customFormat="1">
      <c r="A128" s="3" t="s">
        <v>3</v>
      </c>
      <c r="B128" s="3">
        <v>4</v>
      </c>
      <c r="C128" s="3" t="s">
        <v>4</v>
      </c>
      <c r="D128" s="3">
        <v>2</v>
      </c>
      <c r="E128" s="3">
        <v>0</v>
      </c>
      <c r="F128" s="3">
        <v>0</v>
      </c>
      <c r="G128" s="3">
        <v>40.246371099999998</v>
      </c>
      <c r="H128" s="3">
        <f t="shared" si="4"/>
        <v>0</v>
      </c>
      <c r="I128" s="3">
        <f t="shared" si="5"/>
        <v>0</v>
      </c>
      <c r="J128" s="3" t="b">
        <v>0</v>
      </c>
      <c r="K128" s="3">
        <v>7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>
        <v>0</v>
      </c>
      <c r="T128" s="5">
        <f t="shared" si="6"/>
        <v>7</v>
      </c>
      <c r="U128" s="5">
        <f t="shared" si="7"/>
        <v>0.17392872471923315</v>
      </c>
    </row>
    <row r="129" spans="1:21">
      <c r="A129" t="s">
        <v>3</v>
      </c>
      <c r="B129">
        <v>4</v>
      </c>
      <c r="C129" t="s">
        <v>4</v>
      </c>
      <c r="D129">
        <v>2</v>
      </c>
      <c r="E129">
        <v>0</v>
      </c>
      <c r="F129">
        <v>0</v>
      </c>
      <c r="G129" s="5">
        <v>40.246371099999998</v>
      </c>
      <c r="H129">
        <f t="shared" si="4"/>
        <v>0</v>
      </c>
      <c r="I129">
        <f t="shared" si="5"/>
        <v>0</v>
      </c>
      <c r="J129" t="b">
        <v>0</v>
      </c>
      <c r="K129">
        <v>15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5">
        <f t="shared" si="6"/>
        <v>15</v>
      </c>
      <c r="U129" s="5">
        <f t="shared" si="7"/>
        <v>0.37270441011264244</v>
      </c>
    </row>
    <row r="130" spans="1:21">
      <c r="A130" t="s">
        <v>3</v>
      </c>
      <c r="B130">
        <v>4</v>
      </c>
      <c r="C130" t="s">
        <v>4</v>
      </c>
      <c r="D130">
        <v>2</v>
      </c>
      <c r="E130">
        <v>0</v>
      </c>
      <c r="F130">
        <v>0</v>
      </c>
      <c r="G130" s="5">
        <v>40.246371099999998</v>
      </c>
      <c r="H130">
        <f t="shared" ref="H130:H193" si="8">E130/G130</f>
        <v>0</v>
      </c>
      <c r="I130">
        <f t="shared" ref="I130:I193" si="9">F130/G130</f>
        <v>0</v>
      </c>
      <c r="J130" t="b">
        <v>0</v>
      </c>
      <c r="K130">
        <v>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5">
        <f t="shared" ref="T130:T193" si="10">SUM(K130:S130)</f>
        <v>6</v>
      </c>
      <c r="U130" s="5">
        <f t="shared" ref="U130:U193" si="11">T130/G130</f>
        <v>0.14908176404505699</v>
      </c>
    </row>
    <row r="131" spans="1:21">
      <c r="A131" t="s">
        <v>3</v>
      </c>
      <c r="B131">
        <v>4</v>
      </c>
      <c r="C131" t="s">
        <v>4</v>
      </c>
      <c r="D131">
        <v>2</v>
      </c>
      <c r="E131">
        <v>0</v>
      </c>
      <c r="F131">
        <v>0</v>
      </c>
      <c r="G131" s="5">
        <v>40.246371099999998</v>
      </c>
      <c r="H131">
        <f t="shared" si="8"/>
        <v>0</v>
      </c>
      <c r="I131">
        <f t="shared" si="9"/>
        <v>0</v>
      </c>
      <c r="J131" t="b">
        <v>0</v>
      </c>
      <c r="K131">
        <v>19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5">
        <f t="shared" si="10"/>
        <v>19</v>
      </c>
      <c r="U131" s="5">
        <f t="shared" si="11"/>
        <v>0.47209225280934708</v>
      </c>
    </row>
    <row r="132" spans="1:21">
      <c r="A132" t="s">
        <v>3</v>
      </c>
      <c r="B132">
        <v>4</v>
      </c>
      <c r="C132" t="s">
        <v>4</v>
      </c>
      <c r="D132">
        <v>2</v>
      </c>
      <c r="E132">
        <v>0</v>
      </c>
      <c r="F132">
        <v>0</v>
      </c>
      <c r="G132" s="5">
        <v>40.246371099999998</v>
      </c>
      <c r="H132">
        <f t="shared" si="8"/>
        <v>0</v>
      </c>
      <c r="I132">
        <f t="shared" si="9"/>
        <v>0</v>
      </c>
      <c r="J132" t="b">
        <v>0</v>
      </c>
      <c r="K132">
        <v>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5">
        <f t="shared" si="10"/>
        <v>4</v>
      </c>
      <c r="U132" s="5">
        <f t="shared" si="11"/>
        <v>9.9387842696704656E-2</v>
      </c>
    </row>
    <row r="133" spans="1:21">
      <c r="A133" t="s">
        <v>3</v>
      </c>
      <c r="B133">
        <v>4</v>
      </c>
      <c r="C133" t="s">
        <v>4</v>
      </c>
      <c r="D133">
        <v>2</v>
      </c>
      <c r="E133">
        <v>0</v>
      </c>
      <c r="F133">
        <v>0</v>
      </c>
      <c r="G133" s="5">
        <v>40.246371099999998</v>
      </c>
      <c r="H133">
        <f t="shared" si="8"/>
        <v>0</v>
      </c>
      <c r="I133">
        <f t="shared" si="9"/>
        <v>0</v>
      </c>
      <c r="J133" t="b">
        <v>0</v>
      </c>
      <c r="K133">
        <v>11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5">
        <f t="shared" si="10"/>
        <v>11</v>
      </c>
      <c r="U133" s="5">
        <f t="shared" si="11"/>
        <v>0.27331656741593779</v>
      </c>
    </row>
    <row r="134" spans="1:21">
      <c r="A134" s="1" t="s">
        <v>3</v>
      </c>
      <c r="B134">
        <v>4</v>
      </c>
      <c r="C134" s="1" t="s">
        <v>6</v>
      </c>
      <c r="D134" s="1">
        <v>2</v>
      </c>
      <c r="E134" s="1">
        <v>0</v>
      </c>
      <c r="F134" s="1">
        <v>0</v>
      </c>
      <c r="G134" s="1">
        <v>19.354800000000001</v>
      </c>
      <c r="H134">
        <f t="shared" si="8"/>
        <v>0</v>
      </c>
      <c r="I134">
        <f t="shared" si="9"/>
        <v>0</v>
      </c>
      <c r="J134" t="b">
        <v>1</v>
      </c>
      <c r="K134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5">
        <f t="shared" si="10"/>
        <v>3</v>
      </c>
      <c r="U134" s="5">
        <f t="shared" si="11"/>
        <v>0.15500031000062001</v>
      </c>
    </row>
    <row r="135" spans="1:21">
      <c r="A135" s="1" t="s">
        <v>3</v>
      </c>
      <c r="B135">
        <v>4</v>
      </c>
      <c r="C135" s="1" t="s">
        <v>6</v>
      </c>
      <c r="D135" s="1">
        <v>2</v>
      </c>
      <c r="E135" s="1">
        <v>0</v>
      </c>
      <c r="F135" s="1">
        <v>0</v>
      </c>
      <c r="G135" s="1">
        <v>19.354800000000001</v>
      </c>
      <c r="H135">
        <f t="shared" si="8"/>
        <v>0</v>
      </c>
      <c r="I135">
        <f t="shared" si="9"/>
        <v>0</v>
      </c>
      <c r="J135" t="b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5">
        <f t="shared" si="10"/>
        <v>2</v>
      </c>
      <c r="U135" s="5">
        <f t="shared" si="11"/>
        <v>0.10333354000041332</v>
      </c>
    </row>
    <row r="136" spans="1:21">
      <c r="A136" s="1" t="s">
        <v>3</v>
      </c>
      <c r="B136">
        <v>4</v>
      </c>
      <c r="C136" s="1" t="s">
        <v>6</v>
      </c>
      <c r="D136" s="1">
        <v>2</v>
      </c>
      <c r="E136" s="1">
        <v>0</v>
      </c>
      <c r="F136" s="1">
        <v>0</v>
      </c>
      <c r="G136" s="1">
        <v>19.354800000000001</v>
      </c>
      <c r="H136">
        <f t="shared" si="8"/>
        <v>0</v>
      </c>
      <c r="I136">
        <f t="shared" si="9"/>
        <v>0</v>
      </c>
      <c r="J136" t="b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5">
        <f t="shared" si="10"/>
        <v>2</v>
      </c>
      <c r="U136" s="5">
        <f t="shared" si="11"/>
        <v>0.10333354000041332</v>
      </c>
    </row>
    <row r="137" spans="1:21">
      <c r="A137" s="1" t="s">
        <v>3</v>
      </c>
      <c r="B137">
        <v>4</v>
      </c>
      <c r="C137" s="1" t="s">
        <v>6</v>
      </c>
      <c r="D137" s="1">
        <v>2</v>
      </c>
      <c r="E137" s="1">
        <v>0</v>
      </c>
      <c r="F137" s="1">
        <v>0</v>
      </c>
      <c r="G137" s="1">
        <v>19.354800000000001</v>
      </c>
      <c r="H137">
        <f t="shared" si="8"/>
        <v>0</v>
      </c>
      <c r="I137">
        <f t="shared" si="9"/>
        <v>0</v>
      </c>
      <c r="J137" t="b">
        <v>0</v>
      </c>
      <c r="K137">
        <v>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5">
        <f t="shared" si="10"/>
        <v>8</v>
      </c>
      <c r="U137" s="5">
        <f t="shared" si="11"/>
        <v>0.41333416000165329</v>
      </c>
    </row>
    <row r="138" spans="1:21">
      <c r="A138" s="1" t="s">
        <v>3</v>
      </c>
      <c r="B138">
        <v>4</v>
      </c>
      <c r="C138" s="1" t="s">
        <v>6</v>
      </c>
      <c r="D138" s="1">
        <v>2</v>
      </c>
      <c r="E138" s="1">
        <v>0</v>
      </c>
      <c r="F138" s="1">
        <v>0</v>
      </c>
      <c r="G138" s="1">
        <v>19.354800000000001</v>
      </c>
      <c r="H138">
        <f t="shared" si="8"/>
        <v>0</v>
      </c>
      <c r="I138">
        <f t="shared" si="9"/>
        <v>0</v>
      </c>
      <c r="J138" t="b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5">
        <f t="shared" si="10"/>
        <v>2</v>
      </c>
      <c r="U138" s="5">
        <f t="shared" si="11"/>
        <v>0.10333354000041332</v>
      </c>
    </row>
    <row r="139" spans="1:21">
      <c r="A139" s="1" t="s">
        <v>3</v>
      </c>
      <c r="B139">
        <v>4</v>
      </c>
      <c r="C139" s="1" t="s">
        <v>6</v>
      </c>
      <c r="D139" s="1">
        <v>2</v>
      </c>
      <c r="E139" s="1">
        <v>0</v>
      </c>
      <c r="F139" s="1">
        <v>0</v>
      </c>
      <c r="G139" s="1">
        <v>19.354800000000001</v>
      </c>
      <c r="H139">
        <f t="shared" si="8"/>
        <v>0</v>
      </c>
      <c r="I139">
        <f t="shared" si="9"/>
        <v>0</v>
      </c>
      <c r="J139" t="b">
        <v>0</v>
      </c>
      <c r="K139">
        <v>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5">
        <f t="shared" si="10"/>
        <v>6</v>
      </c>
      <c r="U139" s="5">
        <f t="shared" si="11"/>
        <v>0.31000062000124001</v>
      </c>
    </row>
    <row r="140" spans="1:21">
      <c r="A140" s="1" t="s">
        <v>3</v>
      </c>
      <c r="B140">
        <v>4</v>
      </c>
      <c r="C140" s="1" t="s">
        <v>6</v>
      </c>
      <c r="D140" s="1">
        <v>2</v>
      </c>
      <c r="E140" s="1">
        <v>0</v>
      </c>
      <c r="F140" s="1">
        <v>0</v>
      </c>
      <c r="G140" s="1">
        <v>19.354800000000001</v>
      </c>
      <c r="H140">
        <f t="shared" si="8"/>
        <v>0</v>
      </c>
      <c r="I140">
        <f t="shared" si="9"/>
        <v>0</v>
      </c>
      <c r="J140" t="b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5">
        <f t="shared" si="10"/>
        <v>0</v>
      </c>
      <c r="U140" s="5">
        <f t="shared" si="11"/>
        <v>0</v>
      </c>
    </row>
    <row r="141" spans="1:21">
      <c r="A141" s="1" t="s">
        <v>3</v>
      </c>
      <c r="B141">
        <v>4</v>
      </c>
      <c r="C141" s="1" t="s">
        <v>6</v>
      </c>
      <c r="D141" s="1">
        <v>2</v>
      </c>
      <c r="E141" s="1">
        <v>0</v>
      </c>
      <c r="F141" s="1">
        <v>0</v>
      </c>
      <c r="G141" s="1">
        <v>19.354800000000001</v>
      </c>
      <c r="H141">
        <f t="shared" si="8"/>
        <v>0</v>
      </c>
      <c r="I141">
        <f t="shared" si="9"/>
        <v>0</v>
      </c>
      <c r="J141" t="b">
        <v>0</v>
      </c>
      <c r="K141">
        <v>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5">
        <f t="shared" si="10"/>
        <v>7</v>
      </c>
      <c r="U141" s="5">
        <f t="shared" si="11"/>
        <v>0.36166739000144665</v>
      </c>
    </row>
    <row r="142" spans="1:21">
      <c r="A142" s="1" t="s">
        <v>3</v>
      </c>
      <c r="B142">
        <v>4</v>
      </c>
      <c r="C142" s="1" t="s">
        <v>6</v>
      </c>
      <c r="D142" s="1">
        <v>2</v>
      </c>
      <c r="E142" s="1">
        <v>0</v>
      </c>
      <c r="F142" s="1">
        <v>0</v>
      </c>
      <c r="G142" s="1">
        <v>19.354800000000001</v>
      </c>
      <c r="H142">
        <f t="shared" si="8"/>
        <v>0</v>
      </c>
      <c r="I142">
        <f t="shared" si="9"/>
        <v>0</v>
      </c>
      <c r="J142" t="b">
        <v>0</v>
      </c>
      <c r="K142">
        <v>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5">
        <f t="shared" si="10"/>
        <v>5</v>
      </c>
      <c r="U142" s="5">
        <f t="shared" si="11"/>
        <v>0.25833385000103332</v>
      </c>
    </row>
    <row r="143" spans="1:21">
      <c r="A143" s="1" t="s">
        <v>3</v>
      </c>
      <c r="B143">
        <v>4</v>
      </c>
      <c r="C143" s="1" t="s">
        <v>6</v>
      </c>
      <c r="D143" s="1">
        <v>2</v>
      </c>
      <c r="E143" s="1">
        <v>0</v>
      </c>
      <c r="F143" s="1">
        <v>0</v>
      </c>
      <c r="G143" s="1">
        <v>19.354800000000001</v>
      </c>
      <c r="H143">
        <f t="shared" si="8"/>
        <v>0</v>
      </c>
      <c r="I143">
        <f t="shared" si="9"/>
        <v>0</v>
      </c>
      <c r="J143" t="b">
        <v>0</v>
      </c>
      <c r="K143">
        <v>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5">
        <f t="shared" si="10"/>
        <v>5</v>
      </c>
      <c r="U143" s="5">
        <f t="shared" si="11"/>
        <v>0.25833385000103332</v>
      </c>
    </row>
    <row r="144" spans="1:21">
      <c r="A144" s="1" t="s">
        <v>3</v>
      </c>
      <c r="B144">
        <v>4</v>
      </c>
      <c r="C144" s="1" t="s">
        <v>6</v>
      </c>
      <c r="D144" s="1">
        <v>2</v>
      </c>
      <c r="E144" s="1">
        <v>0</v>
      </c>
      <c r="F144" s="1">
        <v>0</v>
      </c>
      <c r="G144" s="1">
        <v>19.354800000000001</v>
      </c>
      <c r="H144">
        <f t="shared" si="8"/>
        <v>0</v>
      </c>
      <c r="I144">
        <f t="shared" si="9"/>
        <v>0</v>
      </c>
      <c r="J144" t="b">
        <v>0</v>
      </c>
      <c r="K144">
        <v>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5">
        <f t="shared" si="10"/>
        <v>3</v>
      </c>
      <c r="U144" s="5">
        <f t="shared" si="11"/>
        <v>0.15500031000062001</v>
      </c>
    </row>
    <row r="145" spans="1:21">
      <c r="A145" s="1" t="s">
        <v>3</v>
      </c>
      <c r="B145">
        <v>4</v>
      </c>
      <c r="C145" s="1" t="s">
        <v>6</v>
      </c>
      <c r="D145" s="1">
        <v>2</v>
      </c>
      <c r="E145" s="1">
        <v>0</v>
      </c>
      <c r="F145" s="1">
        <v>0</v>
      </c>
      <c r="G145" s="1">
        <v>19.354800000000001</v>
      </c>
      <c r="H145">
        <f t="shared" si="8"/>
        <v>0</v>
      </c>
      <c r="I145">
        <f t="shared" si="9"/>
        <v>0</v>
      </c>
      <c r="J145" t="b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5">
        <f t="shared" si="10"/>
        <v>2</v>
      </c>
      <c r="U145" s="5">
        <f t="shared" si="11"/>
        <v>0.10333354000041332</v>
      </c>
    </row>
    <row r="146" spans="1:21">
      <c r="A146" s="1" t="s">
        <v>3</v>
      </c>
      <c r="B146">
        <v>4</v>
      </c>
      <c r="C146" s="1" t="s">
        <v>9</v>
      </c>
      <c r="D146" s="1">
        <v>2</v>
      </c>
      <c r="E146" s="1">
        <v>0</v>
      </c>
      <c r="F146" s="1">
        <v>0</v>
      </c>
      <c r="G146" s="1">
        <v>19.354800000000001</v>
      </c>
      <c r="H146">
        <f t="shared" si="8"/>
        <v>0</v>
      </c>
      <c r="I146">
        <f t="shared" si="9"/>
        <v>0</v>
      </c>
      <c r="J146" t="b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5">
        <f t="shared" si="10"/>
        <v>1</v>
      </c>
      <c r="U146" s="5">
        <f t="shared" si="11"/>
        <v>5.1666770000206662E-2</v>
      </c>
    </row>
    <row r="147" spans="1:21">
      <c r="A147" s="1" t="s">
        <v>3</v>
      </c>
      <c r="B147">
        <v>4</v>
      </c>
      <c r="C147" s="1" t="s">
        <v>9</v>
      </c>
      <c r="D147" s="1">
        <v>2</v>
      </c>
      <c r="E147" s="1">
        <v>0</v>
      </c>
      <c r="F147" s="1">
        <v>0</v>
      </c>
      <c r="G147" s="1">
        <v>19.354800000000001</v>
      </c>
      <c r="H147">
        <f t="shared" si="8"/>
        <v>0</v>
      </c>
      <c r="I147">
        <f t="shared" si="9"/>
        <v>0</v>
      </c>
      <c r="J147" t="b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5">
        <f t="shared" si="10"/>
        <v>0</v>
      </c>
      <c r="U147" s="5">
        <f t="shared" si="11"/>
        <v>0</v>
      </c>
    </row>
    <row r="148" spans="1:21">
      <c r="A148" s="1" t="s">
        <v>3</v>
      </c>
      <c r="B148">
        <v>4</v>
      </c>
      <c r="C148" s="1" t="s">
        <v>9</v>
      </c>
      <c r="D148" s="1">
        <v>2</v>
      </c>
      <c r="E148" s="1">
        <v>0</v>
      </c>
      <c r="F148" s="1">
        <v>0</v>
      </c>
      <c r="G148" s="1">
        <v>19.354800000000001</v>
      </c>
      <c r="H148">
        <f t="shared" si="8"/>
        <v>0</v>
      </c>
      <c r="I148">
        <f t="shared" si="9"/>
        <v>0</v>
      </c>
      <c r="J148" t="b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5">
        <f t="shared" si="10"/>
        <v>1</v>
      </c>
      <c r="U148" s="5">
        <f t="shared" si="11"/>
        <v>5.1666770000206662E-2</v>
      </c>
    </row>
    <row r="149" spans="1:21">
      <c r="A149" s="1" t="s">
        <v>3</v>
      </c>
      <c r="B149">
        <v>4</v>
      </c>
      <c r="C149" s="1" t="s">
        <v>9</v>
      </c>
      <c r="D149" s="1">
        <v>2</v>
      </c>
      <c r="E149" s="1">
        <v>0</v>
      </c>
      <c r="F149" s="1">
        <v>0</v>
      </c>
      <c r="G149" s="1">
        <v>19.354800000000001</v>
      </c>
      <c r="H149">
        <f t="shared" si="8"/>
        <v>0</v>
      </c>
      <c r="I149">
        <f t="shared" si="9"/>
        <v>0</v>
      </c>
      <c r="J149" t="b">
        <v>0</v>
      </c>
      <c r="K149">
        <v>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5">
        <f t="shared" si="10"/>
        <v>2</v>
      </c>
      <c r="U149" s="5">
        <f t="shared" si="11"/>
        <v>0.10333354000041332</v>
      </c>
    </row>
    <row r="150" spans="1:21">
      <c r="A150" s="1" t="s">
        <v>3</v>
      </c>
      <c r="B150">
        <v>4</v>
      </c>
      <c r="C150" s="1" t="s">
        <v>9</v>
      </c>
      <c r="D150" s="1">
        <v>2</v>
      </c>
      <c r="E150" s="1">
        <v>0</v>
      </c>
      <c r="F150" s="1">
        <v>0</v>
      </c>
      <c r="G150" s="1">
        <v>19.354800000000001</v>
      </c>
      <c r="H150">
        <f t="shared" si="8"/>
        <v>0</v>
      </c>
      <c r="I150">
        <f t="shared" si="9"/>
        <v>0</v>
      </c>
      <c r="J150" t="b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5">
        <f t="shared" si="10"/>
        <v>1</v>
      </c>
      <c r="U150" s="5">
        <f t="shared" si="11"/>
        <v>5.1666770000206662E-2</v>
      </c>
    </row>
    <row r="151" spans="1:21">
      <c r="A151" s="1" t="s">
        <v>3</v>
      </c>
      <c r="B151">
        <v>4</v>
      </c>
      <c r="C151" s="1" t="s">
        <v>9</v>
      </c>
      <c r="D151" s="1">
        <v>2</v>
      </c>
      <c r="E151" s="1">
        <v>0</v>
      </c>
      <c r="F151" s="1">
        <v>0</v>
      </c>
      <c r="G151" s="1">
        <v>19.354800000000001</v>
      </c>
      <c r="H151">
        <f t="shared" si="8"/>
        <v>0</v>
      </c>
      <c r="I151">
        <f t="shared" si="9"/>
        <v>0</v>
      </c>
      <c r="J151" t="b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5">
        <f t="shared" si="10"/>
        <v>1</v>
      </c>
      <c r="U151" s="5">
        <f t="shared" si="11"/>
        <v>5.1666770000206662E-2</v>
      </c>
    </row>
    <row r="152" spans="1:21">
      <c r="A152" s="1" t="s">
        <v>3</v>
      </c>
      <c r="B152">
        <v>4</v>
      </c>
      <c r="C152" s="1" t="s">
        <v>9</v>
      </c>
      <c r="D152" s="1">
        <v>2</v>
      </c>
      <c r="E152" s="1">
        <v>0</v>
      </c>
      <c r="F152" s="1">
        <v>0</v>
      </c>
      <c r="G152" s="1">
        <v>19.354800000000001</v>
      </c>
      <c r="H152">
        <f t="shared" si="8"/>
        <v>0</v>
      </c>
      <c r="I152">
        <f t="shared" si="9"/>
        <v>0</v>
      </c>
      <c r="J152" t="b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5">
        <f t="shared" si="10"/>
        <v>0</v>
      </c>
      <c r="U152" s="5">
        <f t="shared" si="11"/>
        <v>0</v>
      </c>
    </row>
    <row r="153" spans="1:21">
      <c r="A153" s="1" t="s">
        <v>3</v>
      </c>
      <c r="B153">
        <v>4</v>
      </c>
      <c r="C153" s="1" t="s">
        <v>9</v>
      </c>
      <c r="D153" s="1">
        <v>2</v>
      </c>
      <c r="E153" s="1">
        <v>0</v>
      </c>
      <c r="F153" s="1">
        <v>0</v>
      </c>
      <c r="G153" s="1">
        <v>19.354800000000001</v>
      </c>
      <c r="H153">
        <f t="shared" si="8"/>
        <v>0</v>
      </c>
      <c r="I153">
        <f t="shared" si="9"/>
        <v>0</v>
      </c>
      <c r="J153" t="b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5">
        <f t="shared" si="10"/>
        <v>0</v>
      </c>
      <c r="U153" s="5">
        <f t="shared" si="11"/>
        <v>0</v>
      </c>
    </row>
    <row r="154" spans="1:21">
      <c r="A154" s="1" t="s">
        <v>3</v>
      </c>
      <c r="B154">
        <v>5</v>
      </c>
      <c r="C154" s="1" t="s">
        <v>9</v>
      </c>
      <c r="D154" s="1">
        <v>2</v>
      </c>
      <c r="E154" s="1">
        <v>0</v>
      </c>
      <c r="F154" s="1">
        <v>0</v>
      </c>
      <c r="G154" s="1">
        <v>19.354800000000001</v>
      </c>
      <c r="H154">
        <f t="shared" si="8"/>
        <v>0</v>
      </c>
      <c r="I154">
        <f t="shared" si="9"/>
        <v>0</v>
      </c>
      <c r="J154" t="b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5">
        <f t="shared" si="10"/>
        <v>0</v>
      </c>
      <c r="U154" s="5">
        <f t="shared" si="11"/>
        <v>0</v>
      </c>
    </row>
    <row r="155" spans="1:21">
      <c r="A155" s="1" t="s">
        <v>3</v>
      </c>
      <c r="B155">
        <v>4</v>
      </c>
      <c r="C155" s="1" t="s">
        <v>9</v>
      </c>
      <c r="D155" s="1">
        <v>2</v>
      </c>
      <c r="E155" s="1">
        <v>0</v>
      </c>
      <c r="F155" s="1">
        <v>0</v>
      </c>
      <c r="G155" s="1">
        <v>19.354800000000001</v>
      </c>
      <c r="H155">
        <f t="shared" si="8"/>
        <v>0</v>
      </c>
      <c r="I155">
        <f t="shared" si="9"/>
        <v>0</v>
      </c>
      <c r="J155" t="b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 s="5">
        <f t="shared" si="10"/>
        <v>2</v>
      </c>
      <c r="U155" s="5">
        <f t="shared" si="11"/>
        <v>0.10333354000041332</v>
      </c>
    </row>
    <row r="156" spans="1:21">
      <c r="A156" s="1" t="s">
        <v>3</v>
      </c>
      <c r="B156">
        <v>4</v>
      </c>
      <c r="C156" s="1" t="s">
        <v>9</v>
      </c>
      <c r="D156" s="1">
        <v>2</v>
      </c>
      <c r="E156" s="1">
        <v>0</v>
      </c>
      <c r="F156" s="1">
        <v>0</v>
      </c>
      <c r="G156" s="1">
        <v>19.354800000000001</v>
      </c>
      <c r="H156">
        <f t="shared" si="8"/>
        <v>0</v>
      </c>
      <c r="I156">
        <f t="shared" si="9"/>
        <v>0</v>
      </c>
      <c r="J156" t="b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 s="5">
        <f t="shared" si="10"/>
        <v>1</v>
      </c>
      <c r="U156" s="5">
        <f t="shared" si="11"/>
        <v>5.1666770000206662E-2</v>
      </c>
    </row>
    <row r="157" spans="1:21">
      <c r="A157" s="1" t="s">
        <v>3</v>
      </c>
      <c r="B157">
        <v>4</v>
      </c>
      <c r="C157" s="1" t="s">
        <v>9</v>
      </c>
      <c r="D157" s="1">
        <v>2</v>
      </c>
      <c r="E157" s="1">
        <v>0</v>
      </c>
      <c r="F157" s="1">
        <v>0</v>
      </c>
      <c r="G157" s="1">
        <v>19.354800000000001</v>
      </c>
      <c r="H157">
        <f t="shared" si="8"/>
        <v>0</v>
      </c>
      <c r="I157">
        <f t="shared" si="9"/>
        <v>0</v>
      </c>
      <c r="J157" t="b">
        <v>0</v>
      </c>
      <c r="K157">
        <v>6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 s="5">
        <f t="shared" si="10"/>
        <v>7</v>
      </c>
      <c r="U157" s="5">
        <f t="shared" si="11"/>
        <v>0.36166739000144665</v>
      </c>
    </row>
    <row r="158" spans="1:21">
      <c r="A158" s="1" t="s">
        <v>3</v>
      </c>
      <c r="B158">
        <v>4</v>
      </c>
      <c r="C158" s="1" t="s">
        <v>10</v>
      </c>
      <c r="D158" s="1">
        <v>2</v>
      </c>
      <c r="E158" s="1">
        <v>0</v>
      </c>
      <c r="F158" s="1">
        <v>0</v>
      </c>
      <c r="G158" s="1">
        <v>44.178621300000003</v>
      </c>
      <c r="H158">
        <f t="shared" si="8"/>
        <v>0</v>
      </c>
      <c r="I158">
        <f t="shared" si="9"/>
        <v>0</v>
      </c>
      <c r="J158" t="b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s="5">
        <f t="shared" si="10"/>
        <v>4</v>
      </c>
      <c r="U158" s="5">
        <f t="shared" si="11"/>
        <v>9.0541530774297829E-2</v>
      </c>
    </row>
    <row r="159" spans="1:21">
      <c r="A159" s="1" t="s">
        <v>3</v>
      </c>
      <c r="B159">
        <v>4</v>
      </c>
      <c r="C159" s="1" t="s">
        <v>10</v>
      </c>
      <c r="D159" s="1">
        <v>2</v>
      </c>
      <c r="E159" s="1">
        <v>0</v>
      </c>
      <c r="F159" s="1">
        <v>0</v>
      </c>
      <c r="G159" s="1">
        <v>52.810217000000002</v>
      </c>
      <c r="H159">
        <f t="shared" si="8"/>
        <v>0</v>
      </c>
      <c r="I159">
        <f t="shared" si="9"/>
        <v>0</v>
      </c>
      <c r="J159" t="b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5">
        <f t="shared" si="10"/>
        <v>0</v>
      </c>
      <c r="U159" s="5">
        <f t="shared" si="11"/>
        <v>0</v>
      </c>
    </row>
    <row r="160" spans="1:21">
      <c r="A160" s="1" t="s">
        <v>3</v>
      </c>
      <c r="B160">
        <v>4</v>
      </c>
      <c r="C160" s="1" t="s">
        <v>10</v>
      </c>
      <c r="D160" s="1">
        <v>2</v>
      </c>
      <c r="E160" s="1">
        <v>0</v>
      </c>
      <c r="F160" s="1">
        <v>0</v>
      </c>
      <c r="G160" s="1">
        <v>44.178621300000003</v>
      </c>
      <c r="H160">
        <f t="shared" si="8"/>
        <v>0</v>
      </c>
      <c r="I160">
        <f t="shared" si="9"/>
        <v>0</v>
      </c>
      <c r="J160" t="b">
        <v>0</v>
      </c>
      <c r="K160">
        <v>9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5">
        <f t="shared" si="10"/>
        <v>9</v>
      </c>
      <c r="U160" s="5">
        <f t="shared" si="11"/>
        <v>0.20371844424217012</v>
      </c>
    </row>
    <row r="161" spans="1:21">
      <c r="A161" s="1" t="s">
        <v>3</v>
      </c>
      <c r="B161">
        <v>4</v>
      </c>
      <c r="C161" s="1" t="s">
        <v>10</v>
      </c>
      <c r="D161" s="1">
        <v>2</v>
      </c>
      <c r="E161" s="1">
        <v>0</v>
      </c>
      <c r="F161" s="1">
        <v>0</v>
      </c>
      <c r="G161" s="1">
        <v>52.810217000000002</v>
      </c>
      <c r="H161">
        <f t="shared" si="8"/>
        <v>0</v>
      </c>
      <c r="I161">
        <f t="shared" si="9"/>
        <v>0</v>
      </c>
      <c r="J161" t="b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5">
        <f t="shared" si="10"/>
        <v>0</v>
      </c>
      <c r="U161" s="5">
        <f t="shared" si="11"/>
        <v>0</v>
      </c>
    </row>
    <row r="162" spans="1:21">
      <c r="A162" s="1" t="s">
        <v>3</v>
      </c>
      <c r="B162">
        <v>4</v>
      </c>
      <c r="C162" s="1" t="s">
        <v>10</v>
      </c>
      <c r="D162" s="1">
        <v>2</v>
      </c>
      <c r="E162" s="1">
        <v>0</v>
      </c>
      <c r="F162" s="1">
        <v>0</v>
      </c>
      <c r="G162" s="1">
        <v>44.178621300000003</v>
      </c>
      <c r="H162">
        <f t="shared" si="8"/>
        <v>0</v>
      </c>
      <c r="I162">
        <f t="shared" si="9"/>
        <v>0</v>
      </c>
      <c r="J162" t="b">
        <v>0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5">
        <f t="shared" si="10"/>
        <v>3</v>
      </c>
      <c r="U162" s="5">
        <f t="shared" si="11"/>
        <v>6.7906148080723372E-2</v>
      </c>
    </row>
    <row r="163" spans="1:21">
      <c r="A163" s="1" t="s">
        <v>3</v>
      </c>
      <c r="B163">
        <v>4</v>
      </c>
      <c r="C163" s="1" t="s">
        <v>10</v>
      </c>
      <c r="D163" s="1">
        <v>2</v>
      </c>
      <c r="E163" s="1">
        <v>0</v>
      </c>
      <c r="F163" s="1">
        <v>0</v>
      </c>
      <c r="G163" s="1">
        <v>52.810217000000002</v>
      </c>
      <c r="H163">
        <f t="shared" si="8"/>
        <v>0</v>
      </c>
      <c r="I163">
        <f t="shared" si="9"/>
        <v>0</v>
      </c>
      <c r="J163" t="b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5">
        <f t="shared" si="10"/>
        <v>0</v>
      </c>
      <c r="U163" s="5">
        <f t="shared" si="11"/>
        <v>0</v>
      </c>
    </row>
    <row r="164" spans="1:21">
      <c r="A164" s="1" t="s">
        <v>3</v>
      </c>
      <c r="B164">
        <v>4</v>
      </c>
      <c r="C164" s="1" t="s">
        <v>10</v>
      </c>
      <c r="D164" s="1">
        <v>2</v>
      </c>
      <c r="E164" s="1">
        <v>0</v>
      </c>
      <c r="F164" s="1">
        <v>0</v>
      </c>
      <c r="G164" s="1">
        <v>44.178621300000003</v>
      </c>
      <c r="H164">
        <f t="shared" si="8"/>
        <v>0</v>
      </c>
      <c r="I164">
        <f t="shared" si="9"/>
        <v>0</v>
      </c>
      <c r="J164" t="b">
        <v>0</v>
      </c>
      <c r="K164">
        <v>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5">
        <f t="shared" si="10"/>
        <v>4</v>
      </c>
      <c r="U164" s="5">
        <f t="shared" si="11"/>
        <v>9.0541530774297829E-2</v>
      </c>
    </row>
    <row r="165" spans="1:21">
      <c r="A165" s="1" t="s">
        <v>3</v>
      </c>
      <c r="B165">
        <v>4</v>
      </c>
      <c r="C165" s="1" t="s">
        <v>10</v>
      </c>
      <c r="D165" s="1">
        <v>2</v>
      </c>
      <c r="E165" s="1">
        <v>0</v>
      </c>
      <c r="F165" s="1">
        <v>0</v>
      </c>
      <c r="G165" s="1">
        <v>52.810217000000002</v>
      </c>
      <c r="H165">
        <f t="shared" si="8"/>
        <v>0</v>
      </c>
      <c r="I165">
        <f t="shared" si="9"/>
        <v>0</v>
      </c>
      <c r="J165" t="b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5">
        <f t="shared" si="10"/>
        <v>0</v>
      </c>
      <c r="U165" s="5">
        <f t="shared" si="11"/>
        <v>0</v>
      </c>
    </row>
    <row r="166" spans="1:21">
      <c r="A166" s="1" t="s">
        <v>3</v>
      </c>
      <c r="B166">
        <v>4</v>
      </c>
      <c r="C166" s="1" t="s">
        <v>10</v>
      </c>
      <c r="D166" s="1">
        <v>2</v>
      </c>
      <c r="E166" s="1">
        <v>0</v>
      </c>
      <c r="F166" s="1">
        <v>0</v>
      </c>
      <c r="G166" s="1">
        <v>44.178621300000003</v>
      </c>
      <c r="H166">
        <f t="shared" si="8"/>
        <v>0</v>
      </c>
      <c r="I166">
        <f t="shared" si="9"/>
        <v>0</v>
      </c>
      <c r="J166" t="b">
        <v>0</v>
      </c>
      <c r="K166">
        <v>2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5">
        <f t="shared" si="10"/>
        <v>3</v>
      </c>
      <c r="U166" s="5">
        <f t="shared" si="11"/>
        <v>6.7906148080723372E-2</v>
      </c>
    </row>
    <row r="167" spans="1:21">
      <c r="A167" s="1" t="s">
        <v>3</v>
      </c>
      <c r="B167">
        <v>4</v>
      </c>
      <c r="C167" s="1" t="s">
        <v>10</v>
      </c>
      <c r="D167" s="1">
        <v>2</v>
      </c>
      <c r="E167" s="1">
        <v>0</v>
      </c>
      <c r="F167" s="1">
        <v>0</v>
      </c>
      <c r="G167" s="1">
        <v>52.810217000000002</v>
      </c>
      <c r="H167">
        <f t="shared" si="8"/>
        <v>0</v>
      </c>
      <c r="I167">
        <f t="shared" si="9"/>
        <v>0</v>
      </c>
      <c r="J167" t="b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5">
        <f t="shared" si="10"/>
        <v>0</v>
      </c>
      <c r="U167" s="5">
        <f t="shared" si="11"/>
        <v>0</v>
      </c>
    </row>
    <row r="168" spans="1:21">
      <c r="A168" s="1" t="s">
        <v>3</v>
      </c>
      <c r="B168">
        <v>4</v>
      </c>
      <c r="C168" s="1" t="s">
        <v>10</v>
      </c>
      <c r="D168" s="1">
        <v>2</v>
      </c>
      <c r="E168" s="1">
        <v>0</v>
      </c>
      <c r="F168" s="1">
        <v>0</v>
      </c>
      <c r="G168" s="1">
        <v>44.178621300000003</v>
      </c>
      <c r="H168">
        <f t="shared" si="8"/>
        <v>0</v>
      </c>
      <c r="I168">
        <f t="shared" si="9"/>
        <v>0</v>
      </c>
      <c r="J168" t="b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5">
        <f t="shared" si="10"/>
        <v>1</v>
      </c>
      <c r="U168" s="5">
        <f t="shared" si="11"/>
        <v>2.2635382693574457E-2</v>
      </c>
    </row>
    <row r="169" spans="1:21">
      <c r="A169" s="1" t="s">
        <v>3</v>
      </c>
      <c r="B169">
        <v>4</v>
      </c>
      <c r="C169" s="1" t="s">
        <v>10</v>
      </c>
      <c r="D169" s="1">
        <v>2</v>
      </c>
      <c r="E169" s="1">
        <v>0</v>
      </c>
      <c r="F169" s="1">
        <v>0</v>
      </c>
      <c r="G169" s="1">
        <v>52.810217000000002</v>
      </c>
      <c r="H169">
        <f t="shared" si="8"/>
        <v>0</v>
      </c>
      <c r="I169">
        <f t="shared" si="9"/>
        <v>0</v>
      </c>
      <c r="J169" t="b">
        <v>0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5">
        <f t="shared" si="10"/>
        <v>2</v>
      </c>
      <c r="U169" s="5">
        <f t="shared" si="11"/>
        <v>3.7871459607901253E-2</v>
      </c>
    </row>
    <row r="170" spans="1:21">
      <c r="A170" s="1" t="s">
        <v>3</v>
      </c>
      <c r="B170">
        <v>4</v>
      </c>
      <c r="C170" s="1" t="s">
        <v>10</v>
      </c>
      <c r="D170" s="1">
        <v>2</v>
      </c>
      <c r="E170" s="1">
        <v>0</v>
      </c>
      <c r="F170" s="1">
        <v>0</v>
      </c>
      <c r="G170" s="1">
        <v>44.178621300000003</v>
      </c>
      <c r="H170">
        <f t="shared" si="8"/>
        <v>0</v>
      </c>
      <c r="I170">
        <f t="shared" si="9"/>
        <v>0</v>
      </c>
      <c r="J170" t="b">
        <v>0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5">
        <f t="shared" si="10"/>
        <v>2</v>
      </c>
      <c r="U170" s="5">
        <f t="shared" si="11"/>
        <v>4.5270765387148915E-2</v>
      </c>
    </row>
    <row r="171" spans="1:21">
      <c r="A171" s="1" t="s">
        <v>3</v>
      </c>
      <c r="B171">
        <v>4</v>
      </c>
      <c r="C171" s="1" t="s">
        <v>10</v>
      </c>
      <c r="D171" s="1">
        <v>2</v>
      </c>
      <c r="E171" s="1">
        <v>0</v>
      </c>
      <c r="F171" s="1">
        <v>0</v>
      </c>
      <c r="G171" s="1">
        <v>52.810217000000002</v>
      </c>
      <c r="H171">
        <f t="shared" si="8"/>
        <v>0</v>
      </c>
      <c r="I171">
        <f t="shared" si="9"/>
        <v>0</v>
      </c>
      <c r="J171" t="b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5">
        <f t="shared" si="10"/>
        <v>0</v>
      </c>
      <c r="U171" s="5">
        <f t="shared" si="11"/>
        <v>0</v>
      </c>
    </row>
    <row r="172" spans="1:21">
      <c r="A172" s="1" t="s">
        <v>3</v>
      </c>
      <c r="B172">
        <v>4</v>
      </c>
      <c r="C172" s="1" t="s">
        <v>10</v>
      </c>
      <c r="D172" s="1">
        <v>2</v>
      </c>
      <c r="E172" s="1">
        <v>0</v>
      </c>
      <c r="F172" s="1">
        <v>0</v>
      </c>
      <c r="G172" s="1">
        <v>44.178621300000003</v>
      </c>
      <c r="H172">
        <f t="shared" si="8"/>
        <v>0</v>
      </c>
      <c r="I172">
        <f t="shared" si="9"/>
        <v>0</v>
      </c>
      <c r="J172" t="b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5">
        <f t="shared" si="10"/>
        <v>0</v>
      </c>
      <c r="U172" s="5">
        <f t="shared" si="11"/>
        <v>0</v>
      </c>
    </row>
    <row r="173" spans="1:21">
      <c r="A173" s="1" t="s">
        <v>3</v>
      </c>
      <c r="B173">
        <v>4</v>
      </c>
      <c r="C173" s="1" t="s">
        <v>10</v>
      </c>
      <c r="D173" s="1">
        <v>2</v>
      </c>
      <c r="E173" s="1">
        <v>0</v>
      </c>
      <c r="F173" s="1">
        <v>0</v>
      </c>
      <c r="G173" s="1">
        <v>52.810217000000002</v>
      </c>
      <c r="H173">
        <f t="shared" si="8"/>
        <v>0</v>
      </c>
      <c r="I173">
        <f t="shared" si="9"/>
        <v>0</v>
      </c>
      <c r="J173" t="b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5">
        <f t="shared" si="10"/>
        <v>1</v>
      </c>
      <c r="U173" s="5">
        <f t="shared" si="11"/>
        <v>1.8935729803950627E-2</v>
      </c>
    </row>
    <row r="174" spans="1:21" s="4" customFormat="1">
      <c r="A174" s="4" t="s">
        <v>12</v>
      </c>
      <c r="B174" s="4" t="s">
        <v>23</v>
      </c>
      <c r="C174" s="4" t="s">
        <v>4</v>
      </c>
      <c r="D174" s="4">
        <v>2</v>
      </c>
      <c r="E174" s="4">
        <v>0</v>
      </c>
      <c r="F174" s="4">
        <v>0</v>
      </c>
      <c r="G174" s="3">
        <v>40.246371099999998</v>
      </c>
      <c r="H174" s="4">
        <f t="shared" si="8"/>
        <v>0</v>
      </c>
      <c r="I174" s="4">
        <f t="shared" si="9"/>
        <v>0</v>
      </c>
      <c r="J174" s="4" t="b">
        <v>0</v>
      </c>
      <c r="K174" s="4">
        <v>34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>
        <v>0</v>
      </c>
      <c r="T174" s="5">
        <f t="shared" si="10"/>
        <v>34</v>
      </c>
      <c r="U174" s="5">
        <f t="shared" si="11"/>
        <v>0.84479666292198952</v>
      </c>
    </row>
    <row r="175" spans="1:21">
      <c r="A175" t="s">
        <v>12</v>
      </c>
      <c r="B175" s="5" t="s">
        <v>23</v>
      </c>
      <c r="C175" t="s">
        <v>4</v>
      </c>
      <c r="D175">
        <v>2</v>
      </c>
      <c r="E175">
        <v>0</v>
      </c>
      <c r="F175">
        <v>0</v>
      </c>
      <c r="G175" s="5">
        <v>40.246371099999998</v>
      </c>
      <c r="H175">
        <f t="shared" si="8"/>
        <v>0</v>
      </c>
      <c r="I175">
        <f t="shared" si="9"/>
        <v>0</v>
      </c>
      <c r="J175" t="b">
        <v>0</v>
      </c>
      <c r="K175" s="5">
        <v>14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>
        <v>0</v>
      </c>
      <c r="T175" s="5">
        <f t="shared" si="10"/>
        <v>14</v>
      </c>
      <c r="U175" s="5">
        <f t="shared" si="11"/>
        <v>0.3478574494384663</v>
      </c>
    </row>
    <row r="176" spans="1:21">
      <c r="A176" t="s">
        <v>12</v>
      </c>
      <c r="B176" s="5" t="s">
        <v>23</v>
      </c>
      <c r="C176" t="s">
        <v>4</v>
      </c>
      <c r="D176">
        <v>2</v>
      </c>
      <c r="E176">
        <v>0</v>
      </c>
      <c r="F176">
        <v>0</v>
      </c>
      <c r="G176" s="5">
        <v>40.246371099999998</v>
      </c>
      <c r="H176">
        <f t="shared" si="8"/>
        <v>0</v>
      </c>
      <c r="I176">
        <f t="shared" si="9"/>
        <v>0</v>
      </c>
      <c r="J176" t="b">
        <v>0</v>
      </c>
      <c r="K176" s="5">
        <v>21</v>
      </c>
      <c r="L176" s="5">
        <v>0</v>
      </c>
      <c r="M176" s="5">
        <v>1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>
        <v>0</v>
      </c>
      <c r="T176" s="5">
        <f t="shared" si="10"/>
        <v>22</v>
      </c>
      <c r="U176" s="5">
        <f t="shared" si="11"/>
        <v>0.54663313483187559</v>
      </c>
    </row>
    <row r="177" spans="1:21">
      <c r="A177" t="s">
        <v>12</v>
      </c>
      <c r="B177" s="5" t="s">
        <v>23</v>
      </c>
      <c r="C177" t="s">
        <v>4</v>
      </c>
      <c r="D177">
        <v>2</v>
      </c>
      <c r="E177">
        <v>0</v>
      </c>
      <c r="F177">
        <v>0</v>
      </c>
      <c r="G177" s="5">
        <v>40.246371099999998</v>
      </c>
      <c r="H177">
        <f t="shared" si="8"/>
        <v>0</v>
      </c>
      <c r="I177">
        <f t="shared" si="9"/>
        <v>0</v>
      </c>
      <c r="J177" t="b">
        <v>0</v>
      </c>
      <c r="K177" s="5">
        <v>20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>
        <v>0</v>
      </c>
      <c r="T177" s="5">
        <f t="shared" si="10"/>
        <v>20</v>
      </c>
      <c r="U177" s="5">
        <f t="shared" si="11"/>
        <v>0.49693921348352327</v>
      </c>
    </row>
    <row r="178" spans="1:21">
      <c r="A178" t="s">
        <v>12</v>
      </c>
      <c r="B178" s="5" t="s">
        <v>23</v>
      </c>
      <c r="C178" t="s">
        <v>4</v>
      </c>
      <c r="D178">
        <v>2</v>
      </c>
      <c r="E178">
        <v>0</v>
      </c>
      <c r="F178">
        <v>0</v>
      </c>
      <c r="G178" s="5">
        <v>40.246371099999998</v>
      </c>
      <c r="H178">
        <f t="shared" si="8"/>
        <v>0</v>
      </c>
      <c r="I178">
        <f t="shared" si="9"/>
        <v>0</v>
      </c>
      <c r="J178" t="b">
        <v>0</v>
      </c>
      <c r="K178" s="5">
        <v>18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>
        <v>0</v>
      </c>
      <c r="T178" s="5">
        <f t="shared" si="10"/>
        <v>18</v>
      </c>
      <c r="U178" s="5">
        <f t="shared" si="11"/>
        <v>0.44724529213517095</v>
      </c>
    </row>
    <row r="179" spans="1:21">
      <c r="A179" t="s">
        <v>12</v>
      </c>
      <c r="B179" s="5" t="s">
        <v>23</v>
      </c>
      <c r="C179" t="s">
        <v>4</v>
      </c>
      <c r="D179">
        <v>2</v>
      </c>
      <c r="E179">
        <v>0</v>
      </c>
      <c r="F179">
        <v>0</v>
      </c>
      <c r="G179" s="5">
        <v>40.246371099999998</v>
      </c>
      <c r="H179">
        <f t="shared" si="8"/>
        <v>0</v>
      </c>
      <c r="I179">
        <f t="shared" si="9"/>
        <v>0</v>
      </c>
      <c r="J179" t="b">
        <v>0</v>
      </c>
      <c r="K179" s="5">
        <v>12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>
        <v>0</v>
      </c>
      <c r="T179" s="5">
        <f t="shared" si="10"/>
        <v>12</v>
      </c>
      <c r="U179" s="5">
        <f t="shared" si="11"/>
        <v>0.29816352809011398</v>
      </c>
    </row>
    <row r="180" spans="1:21">
      <c r="A180" t="s">
        <v>12</v>
      </c>
      <c r="B180" s="5" t="s">
        <v>23</v>
      </c>
      <c r="C180" s="1" t="s">
        <v>6</v>
      </c>
      <c r="D180" s="1">
        <v>2</v>
      </c>
      <c r="E180" s="1">
        <v>0</v>
      </c>
      <c r="F180" s="1">
        <v>0</v>
      </c>
      <c r="G180" s="1">
        <v>19.354800000000001</v>
      </c>
      <c r="H180">
        <f t="shared" si="8"/>
        <v>0</v>
      </c>
      <c r="I180">
        <f t="shared" si="9"/>
        <v>0</v>
      </c>
      <c r="J180" t="b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>
        <v>0</v>
      </c>
      <c r="T180" s="5">
        <f t="shared" si="10"/>
        <v>0</v>
      </c>
      <c r="U180" s="5">
        <f t="shared" si="11"/>
        <v>0</v>
      </c>
    </row>
    <row r="181" spans="1:21">
      <c r="A181" t="s">
        <v>12</v>
      </c>
      <c r="B181" s="5" t="s">
        <v>23</v>
      </c>
      <c r="C181" s="1" t="s">
        <v>6</v>
      </c>
      <c r="D181" s="1">
        <v>2</v>
      </c>
      <c r="E181" s="1">
        <v>0</v>
      </c>
      <c r="F181" s="1">
        <v>0</v>
      </c>
      <c r="G181" s="1">
        <v>19.354800000000001</v>
      </c>
      <c r="H181">
        <f t="shared" si="8"/>
        <v>0</v>
      </c>
      <c r="I181">
        <f t="shared" si="9"/>
        <v>0</v>
      </c>
      <c r="J181" t="b">
        <v>0</v>
      </c>
      <c r="K181" s="5">
        <v>2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>
        <v>0</v>
      </c>
      <c r="T181" s="5">
        <f t="shared" si="10"/>
        <v>2</v>
      </c>
      <c r="U181" s="5">
        <f t="shared" si="11"/>
        <v>0.10333354000041332</v>
      </c>
    </row>
    <row r="182" spans="1:21">
      <c r="A182" t="s">
        <v>12</v>
      </c>
      <c r="B182" s="5" t="s">
        <v>23</v>
      </c>
      <c r="C182" s="1" t="s">
        <v>6</v>
      </c>
      <c r="D182" s="1">
        <v>2</v>
      </c>
      <c r="E182" s="1">
        <v>0</v>
      </c>
      <c r="F182" s="1">
        <v>0</v>
      </c>
      <c r="G182" s="1">
        <v>19.354800000000001</v>
      </c>
      <c r="H182">
        <f t="shared" si="8"/>
        <v>0</v>
      </c>
      <c r="I182">
        <f t="shared" si="9"/>
        <v>0</v>
      </c>
      <c r="J182" t="b">
        <v>0</v>
      </c>
      <c r="K182" s="5">
        <v>3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>
        <v>0</v>
      </c>
      <c r="T182" s="5">
        <f t="shared" si="10"/>
        <v>3</v>
      </c>
      <c r="U182" s="5">
        <f t="shared" si="11"/>
        <v>0.15500031000062001</v>
      </c>
    </row>
    <row r="183" spans="1:21">
      <c r="A183" t="s">
        <v>12</v>
      </c>
      <c r="B183" s="5" t="s">
        <v>23</v>
      </c>
      <c r="C183" s="1" t="s">
        <v>6</v>
      </c>
      <c r="D183" s="1">
        <v>2</v>
      </c>
      <c r="E183" s="1">
        <v>0</v>
      </c>
      <c r="F183" s="1">
        <v>0</v>
      </c>
      <c r="G183" s="1">
        <v>19.354800000000001</v>
      </c>
      <c r="H183">
        <f t="shared" si="8"/>
        <v>0</v>
      </c>
      <c r="I183">
        <f t="shared" si="9"/>
        <v>0</v>
      </c>
      <c r="J183" t="b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>
        <v>0</v>
      </c>
      <c r="T183" s="5">
        <f t="shared" si="10"/>
        <v>0</v>
      </c>
      <c r="U183" s="5">
        <f t="shared" si="11"/>
        <v>0</v>
      </c>
    </row>
    <row r="184" spans="1:21">
      <c r="A184" t="s">
        <v>12</v>
      </c>
      <c r="B184" s="5" t="s">
        <v>23</v>
      </c>
      <c r="C184" s="1" t="s">
        <v>6</v>
      </c>
      <c r="D184" s="1">
        <v>2</v>
      </c>
      <c r="E184" s="1">
        <v>0</v>
      </c>
      <c r="F184" s="1">
        <v>0</v>
      </c>
      <c r="G184" s="1">
        <v>19.354800000000001</v>
      </c>
      <c r="H184">
        <f t="shared" si="8"/>
        <v>0</v>
      </c>
      <c r="I184">
        <f t="shared" si="9"/>
        <v>0</v>
      </c>
      <c r="J184" t="b">
        <v>0</v>
      </c>
      <c r="K184" s="5">
        <v>3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>
        <v>0</v>
      </c>
      <c r="T184" s="5">
        <f t="shared" si="10"/>
        <v>3</v>
      </c>
      <c r="U184" s="5">
        <f t="shared" si="11"/>
        <v>0.15500031000062001</v>
      </c>
    </row>
    <row r="185" spans="1:21">
      <c r="A185" t="s">
        <v>12</v>
      </c>
      <c r="B185" s="5" t="s">
        <v>23</v>
      </c>
      <c r="C185" s="1" t="s">
        <v>6</v>
      </c>
      <c r="D185" s="1">
        <v>2</v>
      </c>
      <c r="E185" s="1">
        <v>0</v>
      </c>
      <c r="F185" s="1">
        <v>0</v>
      </c>
      <c r="G185" s="1">
        <v>19.354800000000001</v>
      </c>
      <c r="H185">
        <f t="shared" si="8"/>
        <v>0</v>
      </c>
      <c r="I185">
        <f t="shared" si="9"/>
        <v>0</v>
      </c>
      <c r="J185" t="b">
        <v>0</v>
      </c>
      <c r="K185" s="5">
        <v>4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>
        <v>0</v>
      </c>
      <c r="T185" s="5">
        <f t="shared" si="10"/>
        <v>4</v>
      </c>
      <c r="U185" s="5">
        <f t="shared" si="11"/>
        <v>0.20666708000082665</v>
      </c>
    </row>
    <row r="186" spans="1:21">
      <c r="A186" t="s">
        <v>12</v>
      </c>
      <c r="B186" s="5" t="s">
        <v>23</v>
      </c>
      <c r="C186" s="1" t="s">
        <v>6</v>
      </c>
      <c r="D186" s="1">
        <v>2</v>
      </c>
      <c r="E186" s="1">
        <v>0</v>
      </c>
      <c r="F186" s="1">
        <v>0</v>
      </c>
      <c r="G186" s="1">
        <v>19.354800000000001</v>
      </c>
      <c r="H186">
        <f t="shared" si="8"/>
        <v>0</v>
      </c>
      <c r="I186">
        <f t="shared" si="9"/>
        <v>0</v>
      </c>
      <c r="J186" t="b">
        <v>0</v>
      </c>
      <c r="K186" s="5">
        <v>3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>
        <v>0</v>
      </c>
      <c r="T186" s="5">
        <f t="shared" si="10"/>
        <v>3</v>
      </c>
      <c r="U186" s="5">
        <f t="shared" si="11"/>
        <v>0.15500031000062001</v>
      </c>
    </row>
    <row r="187" spans="1:21">
      <c r="A187" t="s">
        <v>12</v>
      </c>
      <c r="B187" s="5" t="s">
        <v>23</v>
      </c>
      <c r="C187" s="1" t="s">
        <v>6</v>
      </c>
      <c r="D187" s="1">
        <v>2</v>
      </c>
      <c r="E187" s="1">
        <v>0</v>
      </c>
      <c r="F187" s="1">
        <v>0</v>
      </c>
      <c r="G187" s="1">
        <v>19.354800000000001</v>
      </c>
      <c r="H187">
        <f t="shared" si="8"/>
        <v>0</v>
      </c>
      <c r="I187">
        <f t="shared" si="9"/>
        <v>0</v>
      </c>
      <c r="J187" t="b">
        <v>0</v>
      </c>
      <c r="K187" s="5">
        <v>4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>
        <v>0</v>
      </c>
      <c r="T187" s="5">
        <f t="shared" si="10"/>
        <v>4</v>
      </c>
      <c r="U187" s="5">
        <f t="shared" si="11"/>
        <v>0.20666708000082665</v>
      </c>
    </row>
    <row r="188" spans="1:21">
      <c r="A188" t="s">
        <v>12</v>
      </c>
      <c r="B188" s="5" t="s">
        <v>23</v>
      </c>
      <c r="C188" s="1" t="s">
        <v>6</v>
      </c>
      <c r="D188" s="1">
        <v>2</v>
      </c>
      <c r="E188" s="1">
        <v>0</v>
      </c>
      <c r="F188" s="1">
        <v>0</v>
      </c>
      <c r="G188" s="1">
        <v>19.354800000000001</v>
      </c>
      <c r="H188">
        <f t="shared" si="8"/>
        <v>0</v>
      </c>
      <c r="I188">
        <f t="shared" si="9"/>
        <v>0</v>
      </c>
      <c r="J188" t="b">
        <v>0</v>
      </c>
      <c r="K188" s="1">
        <v>5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>
        <v>0</v>
      </c>
      <c r="T188" s="5">
        <f t="shared" si="10"/>
        <v>5</v>
      </c>
      <c r="U188" s="5">
        <f t="shared" si="11"/>
        <v>0.25833385000103332</v>
      </c>
    </row>
    <row r="189" spans="1:21">
      <c r="A189" t="s">
        <v>12</v>
      </c>
      <c r="B189" s="5" t="s">
        <v>23</v>
      </c>
      <c r="C189" s="1" t="s">
        <v>6</v>
      </c>
      <c r="D189" s="1">
        <v>2</v>
      </c>
      <c r="E189" s="1">
        <v>0</v>
      </c>
      <c r="F189" s="1">
        <v>0</v>
      </c>
      <c r="G189" s="1">
        <v>19.354800000000001</v>
      </c>
      <c r="H189">
        <f t="shared" si="8"/>
        <v>0</v>
      </c>
      <c r="I189">
        <f t="shared" si="9"/>
        <v>0</v>
      </c>
      <c r="J189" t="b">
        <v>0</v>
      </c>
      <c r="K189" s="1">
        <v>5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>
        <v>0</v>
      </c>
      <c r="T189" s="5">
        <f t="shared" si="10"/>
        <v>5</v>
      </c>
      <c r="U189" s="5">
        <f t="shared" si="11"/>
        <v>0.25833385000103332</v>
      </c>
    </row>
    <row r="190" spans="1:21">
      <c r="A190" t="s">
        <v>12</v>
      </c>
      <c r="B190" s="5" t="s">
        <v>23</v>
      </c>
      <c r="C190" s="1" t="s">
        <v>6</v>
      </c>
      <c r="D190" s="1">
        <v>2</v>
      </c>
      <c r="E190" s="1">
        <v>0</v>
      </c>
      <c r="F190" s="1">
        <v>0</v>
      </c>
      <c r="G190" s="1">
        <v>19.354800000000001</v>
      </c>
      <c r="H190">
        <f t="shared" si="8"/>
        <v>0</v>
      </c>
      <c r="I190">
        <f t="shared" si="9"/>
        <v>0</v>
      </c>
      <c r="J190" t="b">
        <v>0</v>
      </c>
      <c r="K190" s="1">
        <v>3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>
        <v>0</v>
      </c>
      <c r="T190" s="5">
        <f t="shared" si="10"/>
        <v>3</v>
      </c>
      <c r="U190" s="5">
        <f t="shared" si="11"/>
        <v>0.15500031000062001</v>
      </c>
    </row>
    <row r="191" spans="1:21">
      <c r="A191" t="s">
        <v>12</v>
      </c>
      <c r="B191" s="5" t="s">
        <v>23</v>
      </c>
      <c r="C191" s="1" t="s">
        <v>6</v>
      </c>
      <c r="D191" s="1">
        <v>2</v>
      </c>
      <c r="E191" s="1">
        <v>0</v>
      </c>
      <c r="F191" s="1">
        <v>0</v>
      </c>
      <c r="G191" s="1">
        <v>19.354800000000001</v>
      </c>
      <c r="H191">
        <f t="shared" si="8"/>
        <v>0</v>
      </c>
      <c r="I191">
        <f t="shared" si="9"/>
        <v>0</v>
      </c>
      <c r="J191" t="b">
        <v>0</v>
      </c>
      <c r="K191" s="1">
        <v>2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>
        <v>0</v>
      </c>
      <c r="T191" s="5">
        <f t="shared" si="10"/>
        <v>2</v>
      </c>
      <c r="U191" s="5">
        <f t="shared" si="11"/>
        <v>0.10333354000041332</v>
      </c>
    </row>
    <row r="192" spans="1:21">
      <c r="A192" t="s">
        <v>12</v>
      </c>
      <c r="B192" s="5" t="s">
        <v>23</v>
      </c>
      <c r="C192" s="1" t="s">
        <v>9</v>
      </c>
      <c r="D192" s="1">
        <v>2</v>
      </c>
      <c r="E192" s="1">
        <v>0</v>
      </c>
      <c r="F192" s="1">
        <v>0</v>
      </c>
      <c r="G192" s="1">
        <v>19.354800000000001</v>
      </c>
      <c r="H192">
        <f t="shared" si="8"/>
        <v>0</v>
      </c>
      <c r="I192">
        <f t="shared" si="9"/>
        <v>0</v>
      </c>
      <c r="J192" t="b">
        <v>0</v>
      </c>
      <c r="K192" s="1">
        <v>5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>
        <v>0</v>
      </c>
      <c r="T192" s="5">
        <f t="shared" si="10"/>
        <v>5</v>
      </c>
      <c r="U192" s="5">
        <f t="shared" si="11"/>
        <v>0.25833385000103332</v>
      </c>
    </row>
    <row r="193" spans="1:21">
      <c r="A193" t="s">
        <v>12</v>
      </c>
      <c r="B193" s="5" t="s">
        <v>23</v>
      </c>
      <c r="C193" s="1" t="s">
        <v>9</v>
      </c>
      <c r="D193" s="1">
        <v>2</v>
      </c>
      <c r="E193" s="1">
        <v>0</v>
      </c>
      <c r="F193" s="1">
        <v>0</v>
      </c>
      <c r="G193" s="1">
        <v>19.354800000000001</v>
      </c>
      <c r="H193">
        <f t="shared" si="8"/>
        <v>0</v>
      </c>
      <c r="I193">
        <f t="shared" si="9"/>
        <v>0</v>
      </c>
      <c r="J193" t="b">
        <v>0</v>
      </c>
      <c r="K193" s="1">
        <v>6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>
        <v>0</v>
      </c>
      <c r="T193" s="5">
        <f t="shared" si="10"/>
        <v>6</v>
      </c>
      <c r="U193" s="5">
        <f t="shared" si="11"/>
        <v>0.31000062000124001</v>
      </c>
    </row>
    <row r="194" spans="1:21">
      <c r="A194" t="s">
        <v>12</v>
      </c>
      <c r="B194" s="5" t="s">
        <v>23</v>
      </c>
      <c r="C194" s="1" t="s">
        <v>9</v>
      </c>
      <c r="D194" s="1">
        <v>2</v>
      </c>
      <c r="E194" s="1">
        <v>0</v>
      </c>
      <c r="F194" s="1">
        <v>0</v>
      </c>
      <c r="G194" s="1">
        <v>19.354800000000001</v>
      </c>
      <c r="H194">
        <f t="shared" ref="H194:H257" si="12">E194/G194</f>
        <v>0</v>
      </c>
      <c r="I194">
        <f t="shared" ref="I194:I257" si="13">F194/G194</f>
        <v>0</v>
      </c>
      <c r="J194" t="b">
        <v>0</v>
      </c>
      <c r="K194" s="1">
        <v>7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>
        <v>0</v>
      </c>
      <c r="T194" s="5">
        <f t="shared" ref="T194:T257" si="14">SUM(K194:S194)</f>
        <v>7</v>
      </c>
      <c r="U194" s="5">
        <f t="shared" ref="U194:U257" si="15">T194/G194</f>
        <v>0.36166739000144665</v>
      </c>
    </row>
    <row r="195" spans="1:21">
      <c r="A195" t="s">
        <v>12</v>
      </c>
      <c r="B195" s="5" t="s">
        <v>23</v>
      </c>
      <c r="C195" s="1" t="s">
        <v>9</v>
      </c>
      <c r="D195" s="1">
        <v>2</v>
      </c>
      <c r="E195" s="1">
        <v>0</v>
      </c>
      <c r="F195" s="1">
        <v>0</v>
      </c>
      <c r="G195" s="1">
        <v>19.354800000000001</v>
      </c>
      <c r="H195">
        <f t="shared" si="12"/>
        <v>0</v>
      </c>
      <c r="I195">
        <f t="shared" si="13"/>
        <v>0</v>
      </c>
      <c r="J195" t="b">
        <v>0</v>
      </c>
      <c r="K195" s="1">
        <v>3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>
        <v>0</v>
      </c>
      <c r="T195" s="5">
        <f t="shared" si="14"/>
        <v>3</v>
      </c>
      <c r="U195" s="5">
        <f t="shared" si="15"/>
        <v>0.15500031000062001</v>
      </c>
    </row>
    <row r="196" spans="1:21">
      <c r="A196" t="s">
        <v>12</v>
      </c>
      <c r="B196" s="5" t="s">
        <v>23</v>
      </c>
      <c r="C196" s="1" t="s">
        <v>9</v>
      </c>
      <c r="D196" s="1">
        <v>2</v>
      </c>
      <c r="E196" s="1">
        <v>0</v>
      </c>
      <c r="F196" s="1">
        <v>0</v>
      </c>
      <c r="G196" s="1">
        <v>19.354800000000001</v>
      </c>
      <c r="H196">
        <f t="shared" si="12"/>
        <v>0</v>
      </c>
      <c r="I196">
        <f t="shared" si="13"/>
        <v>0</v>
      </c>
      <c r="J196" t="b">
        <v>0</v>
      </c>
      <c r="K196" s="5">
        <v>5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>
        <v>0</v>
      </c>
      <c r="T196" s="5">
        <f t="shared" si="14"/>
        <v>5</v>
      </c>
      <c r="U196" s="5">
        <f t="shared" si="15"/>
        <v>0.25833385000103332</v>
      </c>
    </row>
    <row r="197" spans="1:21">
      <c r="A197" t="s">
        <v>12</v>
      </c>
      <c r="B197" s="5" t="s">
        <v>23</v>
      </c>
      <c r="C197" s="1" t="s">
        <v>9</v>
      </c>
      <c r="D197" s="1">
        <v>2</v>
      </c>
      <c r="E197" s="1">
        <v>0</v>
      </c>
      <c r="F197" s="1">
        <v>0</v>
      </c>
      <c r="G197" s="1">
        <v>19.354800000000001</v>
      </c>
      <c r="H197">
        <f t="shared" si="12"/>
        <v>0</v>
      </c>
      <c r="I197">
        <f t="shared" si="13"/>
        <v>0</v>
      </c>
      <c r="J197" t="b">
        <v>0</v>
      </c>
      <c r="K197" s="5">
        <v>8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>
        <v>0</v>
      </c>
      <c r="T197" s="5">
        <f t="shared" si="14"/>
        <v>8</v>
      </c>
      <c r="U197" s="5">
        <f t="shared" si="15"/>
        <v>0.41333416000165329</v>
      </c>
    </row>
    <row r="198" spans="1:21">
      <c r="A198" t="s">
        <v>12</v>
      </c>
      <c r="B198" s="5" t="s">
        <v>23</v>
      </c>
      <c r="C198" s="1" t="s">
        <v>9</v>
      </c>
      <c r="D198" s="1">
        <v>2</v>
      </c>
      <c r="E198" s="1">
        <v>0</v>
      </c>
      <c r="F198" s="1">
        <v>0</v>
      </c>
      <c r="G198" s="1">
        <v>19.354800000000001</v>
      </c>
      <c r="H198">
        <f t="shared" si="12"/>
        <v>0</v>
      </c>
      <c r="I198">
        <f t="shared" si="13"/>
        <v>0</v>
      </c>
      <c r="J198" t="b">
        <v>0</v>
      </c>
      <c r="K198" s="5">
        <v>9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>
        <v>0</v>
      </c>
      <c r="T198" s="5">
        <f t="shared" si="14"/>
        <v>9</v>
      </c>
      <c r="U198" s="5">
        <f t="shared" si="15"/>
        <v>0.46500093000185999</v>
      </c>
    </row>
    <row r="199" spans="1:21">
      <c r="A199" t="s">
        <v>12</v>
      </c>
      <c r="B199" s="5" t="s">
        <v>23</v>
      </c>
      <c r="C199" s="1" t="s">
        <v>9</v>
      </c>
      <c r="D199" s="1">
        <v>2</v>
      </c>
      <c r="E199" s="1">
        <v>0</v>
      </c>
      <c r="F199" s="1">
        <v>0</v>
      </c>
      <c r="G199" s="1">
        <v>19.354800000000001</v>
      </c>
      <c r="H199">
        <f t="shared" si="12"/>
        <v>0</v>
      </c>
      <c r="I199">
        <f t="shared" si="13"/>
        <v>0</v>
      </c>
      <c r="J199" t="b">
        <v>0</v>
      </c>
      <c r="K199" s="5">
        <v>6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>
        <v>0</v>
      </c>
      <c r="T199" s="5">
        <f t="shared" si="14"/>
        <v>6</v>
      </c>
      <c r="U199" s="5">
        <f t="shared" si="15"/>
        <v>0.31000062000124001</v>
      </c>
    </row>
    <row r="200" spans="1:21">
      <c r="A200" t="s">
        <v>12</v>
      </c>
      <c r="B200" s="5" t="s">
        <v>23</v>
      </c>
      <c r="C200" s="1" t="s">
        <v>9</v>
      </c>
      <c r="D200" s="1">
        <v>2</v>
      </c>
      <c r="E200" s="1">
        <v>0</v>
      </c>
      <c r="F200" s="1">
        <v>0</v>
      </c>
      <c r="G200" s="1">
        <v>19.354800000000001</v>
      </c>
      <c r="H200">
        <f t="shared" si="12"/>
        <v>0</v>
      </c>
      <c r="I200">
        <f t="shared" si="13"/>
        <v>0</v>
      </c>
      <c r="J200" t="b">
        <v>0</v>
      </c>
      <c r="K200" s="5">
        <v>10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>
        <v>0</v>
      </c>
      <c r="T200" s="5">
        <f t="shared" si="14"/>
        <v>10</v>
      </c>
      <c r="U200" s="5">
        <f t="shared" si="15"/>
        <v>0.51666770000206663</v>
      </c>
    </row>
    <row r="201" spans="1:21">
      <c r="A201" t="s">
        <v>12</v>
      </c>
      <c r="B201" s="5" t="s">
        <v>23</v>
      </c>
      <c r="C201" s="1" t="s">
        <v>9</v>
      </c>
      <c r="D201" s="1">
        <v>2</v>
      </c>
      <c r="E201" s="1">
        <v>0</v>
      </c>
      <c r="F201" s="1">
        <v>0</v>
      </c>
      <c r="G201" s="1">
        <v>19.354800000000001</v>
      </c>
      <c r="H201">
        <f t="shared" si="12"/>
        <v>0</v>
      </c>
      <c r="I201">
        <f t="shared" si="13"/>
        <v>0</v>
      </c>
      <c r="J201" t="b">
        <v>0</v>
      </c>
      <c r="K201" s="5">
        <v>7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>
        <v>0</v>
      </c>
      <c r="T201" s="5">
        <f t="shared" si="14"/>
        <v>7</v>
      </c>
      <c r="U201" s="5">
        <f t="shared" si="15"/>
        <v>0.36166739000144665</v>
      </c>
    </row>
    <row r="202" spans="1:21">
      <c r="A202" t="s">
        <v>12</v>
      </c>
      <c r="B202" s="5" t="s">
        <v>23</v>
      </c>
      <c r="C202" s="1" t="s">
        <v>9</v>
      </c>
      <c r="D202" s="1">
        <v>2</v>
      </c>
      <c r="E202" s="1">
        <v>0</v>
      </c>
      <c r="F202" s="1">
        <v>0</v>
      </c>
      <c r="G202" s="1">
        <v>19.354800000000001</v>
      </c>
      <c r="H202">
        <f t="shared" si="12"/>
        <v>0</v>
      </c>
      <c r="I202">
        <f t="shared" si="13"/>
        <v>0</v>
      </c>
      <c r="J202" t="b">
        <v>0</v>
      </c>
      <c r="K202" s="5">
        <v>4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>
        <v>0</v>
      </c>
      <c r="T202" s="5">
        <f t="shared" si="14"/>
        <v>4</v>
      </c>
      <c r="U202" s="5">
        <f t="shared" si="15"/>
        <v>0.20666708000082665</v>
      </c>
    </row>
    <row r="203" spans="1:21">
      <c r="A203" t="s">
        <v>12</v>
      </c>
      <c r="B203" s="5" t="s">
        <v>23</v>
      </c>
      <c r="C203" s="1" t="s">
        <v>9</v>
      </c>
      <c r="D203" s="1">
        <v>2</v>
      </c>
      <c r="E203" s="1">
        <v>0</v>
      </c>
      <c r="F203" s="1">
        <v>0</v>
      </c>
      <c r="G203" s="1">
        <v>19.354800000000001</v>
      </c>
      <c r="H203">
        <f t="shared" si="12"/>
        <v>0</v>
      </c>
      <c r="I203">
        <f t="shared" si="13"/>
        <v>0</v>
      </c>
      <c r="J203" t="b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>
        <v>0</v>
      </c>
      <c r="T203" s="5">
        <f t="shared" si="14"/>
        <v>0</v>
      </c>
      <c r="U203" s="5">
        <f t="shared" si="15"/>
        <v>0</v>
      </c>
    </row>
    <row r="204" spans="1:21">
      <c r="A204" t="s">
        <v>12</v>
      </c>
      <c r="B204" s="5" t="s">
        <v>23</v>
      </c>
      <c r="C204" s="1" t="s">
        <v>10</v>
      </c>
      <c r="D204" s="1">
        <v>2</v>
      </c>
      <c r="E204" s="1">
        <v>0</v>
      </c>
      <c r="F204" s="1">
        <v>0</v>
      </c>
      <c r="G204" s="1">
        <v>44.178621300000003</v>
      </c>
      <c r="H204">
        <f t="shared" si="12"/>
        <v>0</v>
      </c>
      <c r="I204">
        <f t="shared" si="13"/>
        <v>0</v>
      </c>
      <c r="J204" t="b">
        <v>0</v>
      </c>
      <c r="K204" s="5">
        <v>8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1</v>
      </c>
      <c r="R204" s="5">
        <v>0</v>
      </c>
      <c r="S204">
        <v>0</v>
      </c>
      <c r="T204" s="5">
        <f t="shared" si="14"/>
        <v>9</v>
      </c>
      <c r="U204" s="5">
        <f t="shared" si="15"/>
        <v>0.20371844424217012</v>
      </c>
    </row>
    <row r="205" spans="1:21">
      <c r="A205" t="s">
        <v>12</v>
      </c>
      <c r="B205" s="5" t="s">
        <v>23</v>
      </c>
      <c r="C205" s="1" t="s">
        <v>10</v>
      </c>
      <c r="D205" s="1">
        <v>2</v>
      </c>
      <c r="E205" s="1">
        <v>0</v>
      </c>
      <c r="F205" s="1">
        <v>0</v>
      </c>
      <c r="G205" s="1">
        <v>52.810217000000002</v>
      </c>
      <c r="H205">
        <f t="shared" si="12"/>
        <v>0</v>
      </c>
      <c r="I205">
        <f t="shared" si="13"/>
        <v>0</v>
      </c>
      <c r="J205" t="b">
        <v>0</v>
      </c>
      <c r="K205" s="5">
        <v>1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>
        <v>0</v>
      </c>
      <c r="T205" s="5">
        <f t="shared" si="14"/>
        <v>1</v>
      </c>
      <c r="U205" s="5">
        <f t="shared" si="15"/>
        <v>1.8935729803950627E-2</v>
      </c>
    </row>
    <row r="206" spans="1:21">
      <c r="A206" t="s">
        <v>12</v>
      </c>
      <c r="B206" s="5" t="s">
        <v>23</v>
      </c>
      <c r="C206" s="1" t="s">
        <v>10</v>
      </c>
      <c r="D206" s="1">
        <v>2</v>
      </c>
      <c r="E206" s="1">
        <v>0</v>
      </c>
      <c r="F206" s="1">
        <v>0</v>
      </c>
      <c r="G206" s="1">
        <v>44.178621300000003</v>
      </c>
      <c r="H206">
        <f t="shared" si="12"/>
        <v>0</v>
      </c>
      <c r="I206">
        <f t="shared" si="13"/>
        <v>0</v>
      </c>
      <c r="J206" t="b">
        <v>0</v>
      </c>
      <c r="K206" s="5">
        <v>5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>
        <v>0</v>
      </c>
      <c r="T206" s="5">
        <f t="shared" si="14"/>
        <v>5</v>
      </c>
      <c r="U206" s="5">
        <f t="shared" si="15"/>
        <v>0.11317691346787229</v>
      </c>
    </row>
    <row r="207" spans="1:21">
      <c r="A207" t="s">
        <v>12</v>
      </c>
      <c r="B207" s="5" t="s">
        <v>23</v>
      </c>
      <c r="C207" s="1" t="s">
        <v>10</v>
      </c>
      <c r="D207" s="1">
        <v>2</v>
      </c>
      <c r="E207" s="1">
        <v>0</v>
      </c>
      <c r="F207" s="1">
        <v>0</v>
      </c>
      <c r="G207" s="1">
        <v>52.810217000000002</v>
      </c>
      <c r="H207">
        <f t="shared" si="12"/>
        <v>0</v>
      </c>
      <c r="I207">
        <f t="shared" si="13"/>
        <v>0</v>
      </c>
      <c r="J207" t="b">
        <v>0</v>
      </c>
      <c r="K207" s="5">
        <v>2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>
        <v>0</v>
      </c>
      <c r="T207" s="5">
        <f t="shared" si="14"/>
        <v>2</v>
      </c>
      <c r="U207" s="5">
        <f t="shared" si="15"/>
        <v>3.7871459607901253E-2</v>
      </c>
    </row>
    <row r="208" spans="1:21">
      <c r="A208" t="s">
        <v>12</v>
      </c>
      <c r="B208" s="5" t="s">
        <v>23</v>
      </c>
      <c r="C208" s="1" t="s">
        <v>10</v>
      </c>
      <c r="D208" s="1">
        <v>2</v>
      </c>
      <c r="E208" s="1">
        <v>0</v>
      </c>
      <c r="F208" s="1">
        <v>0</v>
      </c>
      <c r="G208" s="1">
        <v>44.178621300000003</v>
      </c>
      <c r="H208">
        <f t="shared" si="12"/>
        <v>0</v>
      </c>
      <c r="I208">
        <f t="shared" si="13"/>
        <v>0</v>
      </c>
      <c r="J208" t="b">
        <v>0</v>
      </c>
      <c r="K208" s="5">
        <v>2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>
        <v>0</v>
      </c>
      <c r="T208" s="5">
        <f t="shared" si="14"/>
        <v>2</v>
      </c>
      <c r="U208" s="5">
        <f t="shared" si="15"/>
        <v>4.5270765387148915E-2</v>
      </c>
    </row>
    <row r="209" spans="1:21">
      <c r="A209" t="s">
        <v>12</v>
      </c>
      <c r="B209" s="5" t="s">
        <v>23</v>
      </c>
      <c r="C209" s="1" t="s">
        <v>10</v>
      </c>
      <c r="D209" s="1">
        <v>2</v>
      </c>
      <c r="E209" s="1">
        <v>0</v>
      </c>
      <c r="F209" s="1">
        <v>0</v>
      </c>
      <c r="G209" s="1">
        <v>52.810217000000002</v>
      </c>
      <c r="H209">
        <f t="shared" si="12"/>
        <v>0</v>
      </c>
      <c r="I209">
        <f t="shared" si="13"/>
        <v>0</v>
      </c>
      <c r="J209" t="b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>
        <v>0</v>
      </c>
      <c r="T209" s="5">
        <f t="shared" si="14"/>
        <v>0</v>
      </c>
      <c r="U209" s="5">
        <f t="shared" si="15"/>
        <v>0</v>
      </c>
    </row>
    <row r="210" spans="1:21">
      <c r="A210" t="s">
        <v>12</v>
      </c>
      <c r="B210" s="5" t="s">
        <v>23</v>
      </c>
      <c r="C210" s="1" t="s">
        <v>10</v>
      </c>
      <c r="D210" s="1">
        <v>2</v>
      </c>
      <c r="E210" s="1">
        <v>0</v>
      </c>
      <c r="F210" s="1">
        <v>0</v>
      </c>
      <c r="G210" s="1">
        <v>44.178621300000003</v>
      </c>
      <c r="H210">
        <f t="shared" si="12"/>
        <v>0</v>
      </c>
      <c r="I210">
        <f t="shared" si="13"/>
        <v>0</v>
      </c>
      <c r="J210" t="b">
        <v>0</v>
      </c>
      <c r="K210" s="5">
        <v>2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>
        <v>0</v>
      </c>
      <c r="T210" s="5">
        <f t="shared" si="14"/>
        <v>2</v>
      </c>
      <c r="U210" s="5">
        <f t="shared" si="15"/>
        <v>4.5270765387148915E-2</v>
      </c>
    </row>
    <row r="211" spans="1:21">
      <c r="A211" t="s">
        <v>12</v>
      </c>
      <c r="B211" s="5" t="s">
        <v>23</v>
      </c>
      <c r="C211" s="1" t="s">
        <v>10</v>
      </c>
      <c r="D211" s="1">
        <v>2</v>
      </c>
      <c r="E211" s="1">
        <v>0</v>
      </c>
      <c r="F211" s="1">
        <v>0</v>
      </c>
      <c r="G211" s="1">
        <v>52.810217000000002</v>
      </c>
      <c r="H211">
        <f t="shared" si="12"/>
        <v>0</v>
      </c>
      <c r="I211">
        <f t="shared" si="13"/>
        <v>0</v>
      </c>
      <c r="J211" t="b">
        <v>0</v>
      </c>
      <c r="K211" s="5">
        <v>0</v>
      </c>
      <c r="L211" s="5">
        <v>0</v>
      </c>
      <c r="M211" s="5">
        <v>1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>
        <v>0</v>
      </c>
      <c r="T211" s="5">
        <f t="shared" si="14"/>
        <v>1</v>
      </c>
      <c r="U211" s="5">
        <f t="shared" si="15"/>
        <v>1.8935729803950627E-2</v>
      </c>
    </row>
    <row r="212" spans="1:21">
      <c r="A212" t="s">
        <v>12</v>
      </c>
      <c r="B212" s="5" t="s">
        <v>23</v>
      </c>
      <c r="C212" s="1" t="s">
        <v>10</v>
      </c>
      <c r="D212" s="1">
        <v>2</v>
      </c>
      <c r="E212" s="1">
        <v>0</v>
      </c>
      <c r="F212" s="1">
        <v>0</v>
      </c>
      <c r="G212" s="1">
        <v>44.178621300000003</v>
      </c>
      <c r="H212">
        <f t="shared" si="12"/>
        <v>0</v>
      </c>
      <c r="I212">
        <f t="shared" si="13"/>
        <v>0</v>
      </c>
      <c r="J212" t="b">
        <v>0</v>
      </c>
      <c r="K212" s="5">
        <v>4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>
        <v>0</v>
      </c>
      <c r="T212" s="5">
        <f t="shared" si="14"/>
        <v>4</v>
      </c>
      <c r="U212" s="5">
        <f t="shared" si="15"/>
        <v>9.0541530774297829E-2</v>
      </c>
    </row>
    <row r="213" spans="1:21">
      <c r="A213" t="s">
        <v>12</v>
      </c>
      <c r="B213" s="5" t="s">
        <v>23</v>
      </c>
      <c r="C213" s="1" t="s">
        <v>10</v>
      </c>
      <c r="D213" s="1">
        <v>2</v>
      </c>
      <c r="E213" s="1">
        <v>0</v>
      </c>
      <c r="F213" s="1">
        <v>0</v>
      </c>
      <c r="G213" s="1">
        <v>52.810217000000002</v>
      </c>
      <c r="H213">
        <f t="shared" si="12"/>
        <v>0</v>
      </c>
      <c r="I213">
        <f t="shared" si="13"/>
        <v>0</v>
      </c>
      <c r="J213" t="b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>
        <v>0</v>
      </c>
      <c r="T213" s="5">
        <f t="shared" si="14"/>
        <v>0</v>
      </c>
      <c r="U213" s="5">
        <f t="shared" si="15"/>
        <v>0</v>
      </c>
    </row>
    <row r="214" spans="1:21">
      <c r="A214" t="s">
        <v>12</v>
      </c>
      <c r="B214" s="5" t="s">
        <v>23</v>
      </c>
      <c r="C214" s="1" t="s">
        <v>10</v>
      </c>
      <c r="D214" s="1">
        <v>2</v>
      </c>
      <c r="E214" s="1">
        <v>0</v>
      </c>
      <c r="F214" s="1">
        <v>0</v>
      </c>
      <c r="G214" s="1">
        <v>44.178621300000003</v>
      </c>
      <c r="H214">
        <f t="shared" si="12"/>
        <v>0</v>
      </c>
      <c r="I214">
        <f t="shared" si="13"/>
        <v>0</v>
      </c>
      <c r="J214" t="b">
        <v>0</v>
      </c>
      <c r="K214" s="5">
        <v>5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>
        <v>0</v>
      </c>
      <c r="T214" s="5">
        <f t="shared" si="14"/>
        <v>5</v>
      </c>
      <c r="U214" s="5">
        <f t="shared" si="15"/>
        <v>0.11317691346787229</v>
      </c>
    </row>
    <row r="215" spans="1:21">
      <c r="A215" t="s">
        <v>12</v>
      </c>
      <c r="B215" s="5" t="s">
        <v>23</v>
      </c>
      <c r="C215" s="1" t="s">
        <v>10</v>
      </c>
      <c r="D215" s="1">
        <v>2</v>
      </c>
      <c r="E215" s="1">
        <v>0</v>
      </c>
      <c r="F215" s="1">
        <v>0</v>
      </c>
      <c r="G215" s="1">
        <v>52.810217000000002</v>
      </c>
      <c r="H215">
        <f t="shared" si="12"/>
        <v>0</v>
      </c>
      <c r="I215">
        <f t="shared" si="13"/>
        <v>0</v>
      </c>
      <c r="J215" t="b">
        <v>0</v>
      </c>
      <c r="K215" s="5">
        <v>2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>
        <v>0</v>
      </c>
      <c r="T215" s="5">
        <f t="shared" si="14"/>
        <v>2</v>
      </c>
      <c r="U215" s="5">
        <f t="shared" si="15"/>
        <v>3.7871459607901253E-2</v>
      </c>
    </row>
    <row r="216" spans="1:21">
      <c r="A216" t="s">
        <v>12</v>
      </c>
      <c r="B216" s="5" t="s">
        <v>23</v>
      </c>
      <c r="C216" s="1" t="s">
        <v>10</v>
      </c>
      <c r="D216" s="1">
        <v>2</v>
      </c>
      <c r="E216" s="1">
        <v>0</v>
      </c>
      <c r="F216" s="1">
        <v>0</v>
      </c>
      <c r="G216" s="1">
        <v>44.178621300000003</v>
      </c>
      <c r="H216">
        <f t="shared" si="12"/>
        <v>0</v>
      </c>
      <c r="I216">
        <f t="shared" si="13"/>
        <v>0</v>
      </c>
      <c r="J216" t="b">
        <v>0</v>
      </c>
      <c r="K216" s="5">
        <v>3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>
        <v>0</v>
      </c>
      <c r="T216" s="5">
        <f t="shared" si="14"/>
        <v>3</v>
      </c>
      <c r="U216" s="5">
        <f t="shared" si="15"/>
        <v>6.7906148080723372E-2</v>
      </c>
    </row>
    <row r="217" spans="1:21">
      <c r="A217" t="s">
        <v>12</v>
      </c>
      <c r="B217" s="5" t="s">
        <v>23</v>
      </c>
      <c r="C217" s="1" t="s">
        <v>10</v>
      </c>
      <c r="D217" s="1">
        <v>2</v>
      </c>
      <c r="E217" s="1">
        <v>0</v>
      </c>
      <c r="F217" s="1">
        <v>0</v>
      </c>
      <c r="G217" s="1">
        <v>52.810217000000002</v>
      </c>
      <c r="H217">
        <f t="shared" si="12"/>
        <v>0</v>
      </c>
      <c r="I217">
        <f t="shared" si="13"/>
        <v>0</v>
      </c>
      <c r="J217" t="b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>
        <v>0</v>
      </c>
      <c r="T217" s="5">
        <f t="shared" si="14"/>
        <v>0</v>
      </c>
      <c r="U217" s="5">
        <f t="shared" si="15"/>
        <v>0</v>
      </c>
    </row>
    <row r="218" spans="1:21">
      <c r="A218" t="s">
        <v>12</v>
      </c>
      <c r="B218" s="5" t="s">
        <v>23</v>
      </c>
      <c r="C218" s="1" t="s">
        <v>10</v>
      </c>
      <c r="D218" s="1">
        <v>2</v>
      </c>
      <c r="E218" s="1">
        <v>0</v>
      </c>
      <c r="F218" s="1">
        <v>0</v>
      </c>
      <c r="G218" s="1">
        <v>44.178621300000003</v>
      </c>
      <c r="H218">
        <f t="shared" si="12"/>
        <v>0</v>
      </c>
      <c r="I218">
        <f t="shared" si="13"/>
        <v>0</v>
      </c>
      <c r="J218" t="b">
        <v>0</v>
      </c>
      <c r="K218" s="5">
        <v>4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>
        <v>0</v>
      </c>
      <c r="T218" s="5">
        <f t="shared" si="14"/>
        <v>4</v>
      </c>
      <c r="U218" s="5">
        <f t="shared" si="15"/>
        <v>9.0541530774297829E-2</v>
      </c>
    </row>
    <row r="219" spans="1:21">
      <c r="A219" t="s">
        <v>12</v>
      </c>
      <c r="B219" s="5" t="s">
        <v>23</v>
      </c>
      <c r="C219" s="1" t="s">
        <v>10</v>
      </c>
      <c r="D219" s="1">
        <v>2</v>
      </c>
      <c r="E219" s="1">
        <v>0</v>
      </c>
      <c r="F219" s="1">
        <v>0</v>
      </c>
      <c r="G219" s="1">
        <v>52.810217000000002</v>
      </c>
      <c r="H219">
        <f t="shared" si="12"/>
        <v>0</v>
      </c>
      <c r="I219">
        <f t="shared" si="13"/>
        <v>0</v>
      </c>
      <c r="J219" t="b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>
        <v>0</v>
      </c>
      <c r="T219" s="5">
        <f t="shared" si="14"/>
        <v>0</v>
      </c>
      <c r="U219" s="5">
        <f t="shared" si="15"/>
        <v>0</v>
      </c>
    </row>
    <row r="220" spans="1:21" s="7" customFormat="1">
      <c r="A220" s="7" t="s">
        <v>12</v>
      </c>
      <c r="B220" s="7" t="s">
        <v>24</v>
      </c>
      <c r="C220" s="7" t="s">
        <v>4</v>
      </c>
      <c r="D220" s="7">
        <v>2</v>
      </c>
      <c r="E220" s="7">
        <v>0</v>
      </c>
      <c r="F220" s="7">
        <v>0</v>
      </c>
      <c r="G220" s="3">
        <v>40.246371099999998</v>
      </c>
      <c r="H220" s="7">
        <f t="shared" si="12"/>
        <v>0</v>
      </c>
      <c r="I220" s="7">
        <f t="shared" si="13"/>
        <v>0</v>
      </c>
      <c r="J220" s="7" t="b">
        <v>0</v>
      </c>
      <c r="K220" s="7">
        <v>27</v>
      </c>
      <c r="L220" s="7">
        <v>0</v>
      </c>
      <c r="M220" s="7">
        <v>0</v>
      </c>
      <c r="N220" s="7">
        <v>0</v>
      </c>
      <c r="O220" s="7">
        <v>6</v>
      </c>
      <c r="P220" s="7">
        <v>0</v>
      </c>
      <c r="Q220" s="7">
        <v>0</v>
      </c>
      <c r="R220" s="7">
        <v>0</v>
      </c>
      <c r="S220">
        <v>0</v>
      </c>
      <c r="T220" s="5">
        <f t="shared" si="14"/>
        <v>33</v>
      </c>
      <c r="U220" s="5">
        <f t="shared" si="15"/>
        <v>0.81994970224781338</v>
      </c>
    </row>
    <row r="221" spans="1:21">
      <c r="A221" t="s">
        <v>12</v>
      </c>
      <c r="B221" t="s">
        <v>24</v>
      </c>
      <c r="C221" t="s">
        <v>4</v>
      </c>
      <c r="D221">
        <v>2</v>
      </c>
      <c r="E221">
        <v>0</v>
      </c>
      <c r="F221">
        <v>0</v>
      </c>
      <c r="G221" s="5">
        <v>40.246371099999998</v>
      </c>
      <c r="H221">
        <f t="shared" si="12"/>
        <v>0</v>
      </c>
      <c r="I221">
        <f t="shared" si="13"/>
        <v>0</v>
      </c>
      <c r="J221" t="b">
        <v>0</v>
      </c>
      <c r="K221" s="6">
        <v>25</v>
      </c>
      <c r="L221" s="6">
        <v>0</v>
      </c>
      <c r="M221" s="6">
        <v>0</v>
      </c>
      <c r="N221" s="6">
        <v>0</v>
      </c>
      <c r="O221" s="6">
        <v>17</v>
      </c>
      <c r="P221" s="6">
        <v>0</v>
      </c>
      <c r="Q221" s="6">
        <v>0</v>
      </c>
      <c r="R221" s="6">
        <v>0</v>
      </c>
      <c r="S221">
        <v>0</v>
      </c>
      <c r="T221" s="5">
        <f t="shared" si="14"/>
        <v>42</v>
      </c>
      <c r="U221" s="5">
        <f t="shared" si="15"/>
        <v>1.0435723483153989</v>
      </c>
    </row>
    <row r="222" spans="1:21">
      <c r="A222" t="s">
        <v>12</v>
      </c>
      <c r="B222" t="s">
        <v>24</v>
      </c>
      <c r="C222" t="s">
        <v>4</v>
      </c>
      <c r="D222">
        <v>2</v>
      </c>
      <c r="E222">
        <v>0</v>
      </c>
      <c r="F222">
        <v>0</v>
      </c>
      <c r="G222" s="5">
        <v>40.246371099999998</v>
      </c>
      <c r="H222">
        <f t="shared" si="12"/>
        <v>0</v>
      </c>
      <c r="I222">
        <f t="shared" si="13"/>
        <v>0</v>
      </c>
      <c r="J222" t="b">
        <v>0</v>
      </c>
      <c r="K222" s="6">
        <v>31</v>
      </c>
      <c r="L222" s="6">
        <v>0</v>
      </c>
      <c r="M222" s="6">
        <v>0</v>
      </c>
      <c r="N222" s="6">
        <v>0</v>
      </c>
      <c r="O222" s="6">
        <v>13</v>
      </c>
      <c r="P222" s="6">
        <v>0</v>
      </c>
      <c r="Q222" s="6">
        <v>0</v>
      </c>
      <c r="R222" s="6">
        <v>0</v>
      </c>
      <c r="S222">
        <v>0</v>
      </c>
      <c r="T222" s="5">
        <f t="shared" si="14"/>
        <v>44</v>
      </c>
      <c r="U222" s="5">
        <f t="shared" si="15"/>
        <v>1.0932662696637512</v>
      </c>
    </row>
    <row r="223" spans="1:21">
      <c r="A223" t="s">
        <v>12</v>
      </c>
      <c r="B223" t="s">
        <v>24</v>
      </c>
      <c r="C223" t="s">
        <v>4</v>
      </c>
      <c r="D223">
        <v>2</v>
      </c>
      <c r="E223">
        <v>0</v>
      </c>
      <c r="F223">
        <v>0</v>
      </c>
      <c r="G223" s="5">
        <v>40.246371099999998</v>
      </c>
      <c r="H223">
        <f t="shared" si="12"/>
        <v>0</v>
      </c>
      <c r="I223">
        <f t="shared" si="13"/>
        <v>0</v>
      </c>
      <c r="J223" t="b">
        <v>0</v>
      </c>
      <c r="K223" s="6">
        <v>21</v>
      </c>
      <c r="L223" s="6">
        <v>0</v>
      </c>
      <c r="M223" s="6">
        <v>0</v>
      </c>
      <c r="N223" s="6">
        <v>0</v>
      </c>
      <c r="O223" s="6">
        <v>11</v>
      </c>
      <c r="P223" s="6">
        <v>0</v>
      </c>
      <c r="Q223" s="6">
        <v>0</v>
      </c>
      <c r="R223" s="6">
        <v>0</v>
      </c>
      <c r="S223">
        <v>0</v>
      </c>
      <c r="T223" s="5">
        <f t="shared" si="14"/>
        <v>32</v>
      </c>
      <c r="U223" s="5">
        <f t="shared" si="15"/>
        <v>0.79510274157363725</v>
      </c>
    </row>
    <row r="224" spans="1:21">
      <c r="A224" t="s">
        <v>12</v>
      </c>
      <c r="B224" t="s">
        <v>24</v>
      </c>
      <c r="C224" t="s">
        <v>4</v>
      </c>
      <c r="D224">
        <v>2</v>
      </c>
      <c r="E224">
        <v>0</v>
      </c>
      <c r="F224">
        <v>0</v>
      </c>
      <c r="G224" s="5">
        <v>40.246371099999998</v>
      </c>
      <c r="H224">
        <f t="shared" si="12"/>
        <v>0</v>
      </c>
      <c r="I224">
        <f t="shared" si="13"/>
        <v>0</v>
      </c>
      <c r="J224" t="b">
        <v>0</v>
      </c>
      <c r="K224" s="6">
        <v>25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>
        <v>0</v>
      </c>
      <c r="T224" s="5">
        <f t="shared" si="14"/>
        <v>25</v>
      </c>
      <c r="U224" s="5">
        <f t="shared" si="15"/>
        <v>0.6211740168544041</v>
      </c>
    </row>
    <row r="225" spans="1:21">
      <c r="A225" t="s">
        <v>12</v>
      </c>
      <c r="B225" t="s">
        <v>24</v>
      </c>
      <c r="C225" t="s">
        <v>4</v>
      </c>
      <c r="D225">
        <v>2</v>
      </c>
      <c r="E225">
        <v>0</v>
      </c>
      <c r="F225">
        <v>0</v>
      </c>
      <c r="G225" s="5">
        <v>40.246371099999998</v>
      </c>
      <c r="H225">
        <f t="shared" si="12"/>
        <v>0</v>
      </c>
      <c r="I225">
        <f t="shared" si="13"/>
        <v>0</v>
      </c>
      <c r="J225" t="b">
        <v>0</v>
      </c>
      <c r="K225" s="6">
        <v>7</v>
      </c>
      <c r="L225" s="6">
        <v>0</v>
      </c>
      <c r="M225" s="6">
        <v>0</v>
      </c>
      <c r="N225" s="6">
        <v>0</v>
      </c>
      <c r="O225" s="6">
        <v>4</v>
      </c>
      <c r="P225" s="6">
        <v>0</v>
      </c>
      <c r="Q225" s="6">
        <v>0</v>
      </c>
      <c r="R225" s="6">
        <v>0</v>
      </c>
      <c r="S225">
        <v>0</v>
      </c>
      <c r="T225" s="5">
        <f t="shared" si="14"/>
        <v>11</v>
      </c>
      <c r="U225" s="5">
        <f t="shared" si="15"/>
        <v>0.27331656741593779</v>
      </c>
    </row>
    <row r="226" spans="1:21">
      <c r="A226" t="s">
        <v>12</v>
      </c>
      <c r="B226" t="s">
        <v>24</v>
      </c>
      <c r="C226" s="1" t="s">
        <v>6</v>
      </c>
      <c r="D226" s="1">
        <v>2</v>
      </c>
      <c r="E226" s="1">
        <v>0</v>
      </c>
      <c r="F226" s="1">
        <v>0</v>
      </c>
      <c r="G226" s="1">
        <v>19.354800000000001</v>
      </c>
      <c r="H226">
        <f t="shared" si="12"/>
        <v>0</v>
      </c>
      <c r="I226">
        <f t="shared" si="13"/>
        <v>0</v>
      </c>
      <c r="J226" t="b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>
        <v>0</v>
      </c>
      <c r="T226" s="5">
        <f t="shared" si="14"/>
        <v>0</v>
      </c>
      <c r="U226" s="5">
        <f t="shared" si="15"/>
        <v>0</v>
      </c>
    </row>
    <row r="227" spans="1:21">
      <c r="A227" t="s">
        <v>12</v>
      </c>
      <c r="B227" t="s">
        <v>24</v>
      </c>
      <c r="C227" s="1" t="s">
        <v>6</v>
      </c>
      <c r="D227" s="1">
        <v>2</v>
      </c>
      <c r="E227" s="1">
        <v>0</v>
      </c>
      <c r="F227" s="1">
        <v>0</v>
      </c>
      <c r="G227" s="1">
        <v>19.354800000000001</v>
      </c>
      <c r="H227">
        <f t="shared" si="12"/>
        <v>0</v>
      </c>
      <c r="I227">
        <f t="shared" si="13"/>
        <v>0</v>
      </c>
      <c r="J227" t="b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>
        <v>0</v>
      </c>
      <c r="T227" s="5">
        <f t="shared" si="14"/>
        <v>0</v>
      </c>
      <c r="U227" s="5">
        <f t="shared" si="15"/>
        <v>0</v>
      </c>
    </row>
    <row r="228" spans="1:21">
      <c r="A228" t="s">
        <v>12</v>
      </c>
      <c r="B228" t="s">
        <v>24</v>
      </c>
      <c r="C228" s="1" t="s">
        <v>6</v>
      </c>
      <c r="D228" s="1">
        <v>2</v>
      </c>
      <c r="E228" s="1">
        <v>0</v>
      </c>
      <c r="F228" s="1">
        <v>0</v>
      </c>
      <c r="G228" s="1">
        <v>19.354800000000001</v>
      </c>
      <c r="H228">
        <f t="shared" si="12"/>
        <v>0</v>
      </c>
      <c r="I228">
        <f t="shared" si="13"/>
        <v>0</v>
      </c>
      <c r="J228" t="b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>
        <v>0</v>
      </c>
      <c r="T228" s="5">
        <f t="shared" si="14"/>
        <v>0</v>
      </c>
      <c r="U228" s="5">
        <f t="shared" si="15"/>
        <v>0</v>
      </c>
    </row>
    <row r="229" spans="1:21">
      <c r="A229" t="s">
        <v>12</v>
      </c>
      <c r="B229" t="s">
        <v>24</v>
      </c>
      <c r="C229" s="1" t="s">
        <v>6</v>
      </c>
      <c r="D229" s="1">
        <v>2</v>
      </c>
      <c r="E229" s="1">
        <v>0</v>
      </c>
      <c r="F229" s="1">
        <v>0</v>
      </c>
      <c r="G229" s="1">
        <v>19.354800000000001</v>
      </c>
      <c r="H229">
        <f t="shared" si="12"/>
        <v>0</v>
      </c>
      <c r="I229">
        <f t="shared" si="13"/>
        <v>0</v>
      </c>
      <c r="J229" t="b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>
        <v>0</v>
      </c>
      <c r="T229" s="5">
        <f t="shared" si="14"/>
        <v>0</v>
      </c>
      <c r="U229" s="5">
        <f t="shared" si="15"/>
        <v>0</v>
      </c>
    </row>
    <row r="230" spans="1:21">
      <c r="A230" t="s">
        <v>12</v>
      </c>
      <c r="B230" t="s">
        <v>24</v>
      </c>
      <c r="C230" s="1" t="s">
        <v>6</v>
      </c>
      <c r="D230" s="1">
        <v>2</v>
      </c>
      <c r="E230" s="1">
        <v>0</v>
      </c>
      <c r="F230" s="1">
        <v>0</v>
      </c>
      <c r="G230" s="1">
        <v>19.354800000000001</v>
      </c>
      <c r="H230">
        <f t="shared" si="12"/>
        <v>0</v>
      </c>
      <c r="I230">
        <f t="shared" si="13"/>
        <v>0</v>
      </c>
      <c r="J230" t="b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>
        <v>0</v>
      </c>
      <c r="T230" s="5">
        <f t="shared" si="14"/>
        <v>0</v>
      </c>
      <c r="U230" s="5">
        <f t="shared" si="15"/>
        <v>0</v>
      </c>
    </row>
    <row r="231" spans="1:21">
      <c r="A231" t="s">
        <v>12</v>
      </c>
      <c r="B231" t="s">
        <v>24</v>
      </c>
      <c r="C231" s="1" t="s">
        <v>6</v>
      </c>
      <c r="D231" s="1">
        <v>2</v>
      </c>
      <c r="E231" s="1">
        <v>0</v>
      </c>
      <c r="F231" s="1">
        <v>0</v>
      </c>
      <c r="G231" s="1">
        <v>19.354800000000001</v>
      </c>
      <c r="H231">
        <f t="shared" si="12"/>
        <v>0</v>
      </c>
      <c r="I231">
        <f t="shared" si="13"/>
        <v>0</v>
      </c>
      <c r="J231" t="b">
        <v>0</v>
      </c>
      <c r="K231" s="6">
        <v>4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>
        <v>0</v>
      </c>
      <c r="T231" s="5">
        <f t="shared" si="14"/>
        <v>4</v>
      </c>
      <c r="U231" s="5">
        <f t="shared" si="15"/>
        <v>0.20666708000082665</v>
      </c>
    </row>
    <row r="232" spans="1:21">
      <c r="A232" t="s">
        <v>12</v>
      </c>
      <c r="B232" t="s">
        <v>24</v>
      </c>
      <c r="C232" s="1" t="s">
        <v>6</v>
      </c>
      <c r="D232" s="1">
        <v>2</v>
      </c>
      <c r="E232" s="1">
        <v>0</v>
      </c>
      <c r="F232" s="1">
        <v>0</v>
      </c>
      <c r="G232" s="1">
        <v>19.354800000000001</v>
      </c>
      <c r="H232">
        <f t="shared" si="12"/>
        <v>0</v>
      </c>
      <c r="I232">
        <f t="shared" si="13"/>
        <v>0</v>
      </c>
      <c r="J232" t="b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>
        <v>0</v>
      </c>
      <c r="T232" s="5">
        <f t="shared" si="14"/>
        <v>0</v>
      </c>
      <c r="U232" s="5">
        <f t="shared" si="15"/>
        <v>0</v>
      </c>
    </row>
    <row r="233" spans="1:21">
      <c r="A233" t="s">
        <v>12</v>
      </c>
      <c r="B233" t="s">
        <v>24</v>
      </c>
      <c r="C233" s="1" t="s">
        <v>6</v>
      </c>
      <c r="D233" s="1">
        <v>2</v>
      </c>
      <c r="E233" s="1">
        <v>0</v>
      </c>
      <c r="F233" s="1">
        <v>0</v>
      </c>
      <c r="G233" s="1">
        <v>19.354800000000001</v>
      </c>
      <c r="H233">
        <f t="shared" si="12"/>
        <v>0</v>
      </c>
      <c r="I233">
        <f t="shared" si="13"/>
        <v>0</v>
      </c>
      <c r="J233" t="b">
        <v>0</v>
      </c>
      <c r="K233" s="6">
        <v>2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>
        <v>0</v>
      </c>
      <c r="T233" s="5">
        <f t="shared" si="14"/>
        <v>2</v>
      </c>
      <c r="U233" s="5">
        <f t="shared" si="15"/>
        <v>0.10333354000041332</v>
      </c>
    </row>
    <row r="234" spans="1:21">
      <c r="A234" t="s">
        <v>12</v>
      </c>
      <c r="B234" t="s">
        <v>24</v>
      </c>
      <c r="C234" s="1" t="s">
        <v>6</v>
      </c>
      <c r="D234" s="1">
        <v>2</v>
      </c>
      <c r="E234" s="1">
        <v>0</v>
      </c>
      <c r="F234" s="1">
        <v>0</v>
      </c>
      <c r="G234" s="1">
        <v>19.354800000000001</v>
      </c>
      <c r="H234">
        <f t="shared" si="12"/>
        <v>0</v>
      </c>
      <c r="I234">
        <f t="shared" si="13"/>
        <v>0</v>
      </c>
      <c r="J234" t="b">
        <v>0</v>
      </c>
      <c r="K234" s="6">
        <v>2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>
        <v>0</v>
      </c>
      <c r="T234" s="5">
        <f t="shared" si="14"/>
        <v>2</v>
      </c>
      <c r="U234" s="5">
        <f t="shared" si="15"/>
        <v>0.10333354000041332</v>
      </c>
    </row>
    <row r="235" spans="1:21">
      <c r="A235" t="s">
        <v>12</v>
      </c>
      <c r="B235" t="s">
        <v>24</v>
      </c>
      <c r="C235" s="1" t="s">
        <v>6</v>
      </c>
      <c r="D235" s="1">
        <v>2</v>
      </c>
      <c r="E235" s="1">
        <v>0</v>
      </c>
      <c r="F235" s="1">
        <v>0</v>
      </c>
      <c r="G235" s="1">
        <v>19.354800000000001</v>
      </c>
      <c r="H235">
        <f t="shared" si="12"/>
        <v>0</v>
      </c>
      <c r="I235">
        <f t="shared" si="13"/>
        <v>0</v>
      </c>
      <c r="J235" t="b">
        <v>0</v>
      </c>
      <c r="K235" s="6">
        <v>0</v>
      </c>
      <c r="L235" s="6">
        <v>0</v>
      </c>
      <c r="M235" s="6">
        <v>0</v>
      </c>
      <c r="N235" s="6">
        <v>0</v>
      </c>
      <c r="O235" s="6">
        <v>1</v>
      </c>
      <c r="P235" s="6">
        <v>0</v>
      </c>
      <c r="Q235" s="6">
        <v>0</v>
      </c>
      <c r="R235" s="6">
        <v>0</v>
      </c>
      <c r="S235">
        <v>0</v>
      </c>
      <c r="T235" s="5">
        <f t="shared" si="14"/>
        <v>1</v>
      </c>
      <c r="U235" s="5">
        <f t="shared" si="15"/>
        <v>5.1666770000206662E-2</v>
      </c>
    </row>
    <row r="236" spans="1:21">
      <c r="A236" t="s">
        <v>12</v>
      </c>
      <c r="B236" t="s">
        <v>24</v>
      </c>
      <c r="C236" s="1" t="s">
        <v>6</v>
      </c>
      <c r="D236" s="1">
        <v>2</v>
      </c>
      <c r="E236" s="1">
        <v>0</v>
      </c>
      <c r="F236" s="1">
        <v>0</v>
      </c>
      <c r="G236" s="1">
        <v>19.354800000000001</v>
      </c>
      <c r="H236">
        <f t="shared" si="12"/>
        <v>0</v>
      </c>
      <c r="I236">
        <f t="shared" si="13"/>
        <v>0</v>
      </c>
      <c r="J236" t="b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>
        <v>0</v>
      </c>
      <c r="T236" s="5">
        <f t="shared" si="14"/>
        <v>0</v>
      </c>
      <c r="U236" s="5">
        <f t="shared" si="15"/>
        <v>0</v>
      </c>
    </row>
    <row r="237" spans="1:21">
      <c r="A237" t="s">
        <v>12</v>
      </c>
      <c r="B237" t="s">
        <v>24</v>
      </c>
      <c r="C237" s="1" t="s">
        <v>6</v>
      </c>
      <c r="D237" s="1">
        <v>2</v>
      </c>
      <c r="E237" s="1">
        <v>0</v>
      </c>
      <c r="F237" s="1">
        <v>0</v>
      </c>
      <c r="G237" s="1">
        <v>19.354800000000001</v>
      </c>
      <c r="H237">
        <f t="shared" si="12"/>
        <v>0</v>
      </c>
      <c r="I237">
        <f t="shared" si="13"/>
        <v>0</v>
      </c>
      <c r="J237" t="b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>
        <v>0</v>
      </c>
      <c r="T237" s="5">
        <f t="shared" si="14"/>
        <v>0</v>
      </c>
      <c r="U237" s="5">
        <f t="shared" si="15"/>
        <v>0</v>
      </c>
    </row>
    <row r="238" spans="1:21">
      <c r="A238" t="s">
        <v>12</v>
      </c>
      <c r="B238" t="s">
        <v>24</v>
      </c>
      <c r="C238" s="1" t="s">
        <v>9</v>
      </c>
      <c r="D238" s="1">
        <v>2</v>
      </c>
      <c r="E238" s="1">
        <v>0</v>
      </c>
      <c r="F238" s="1">
        <v>0</v>
      </c>
      <c r="G238" s="1">
        <v>19.354800000000001</v>
      </c>
      <c r="H238">
        <f t="shared" si="12"/>
        <v>0</v>
      </c>
      <c r="I238">
        <f t="shared" si="13"/>
        <v>0</v>
      </c>
      <c r="J238" t="b">
        <v>0</v>
      </c>
      <c r="K238" s="6">
        <v>3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>
        <v>0</v>
      </c>
      <c r="T238" s="5">
        <f t="shared" si="14"/>
        <v>3</v>
      </c>
      <c r="U238" s="5">
        <f t="shared" si="15"/>
        <v>0.15500031000062001</v>
      </c>
    </row>
    <row r="239" spans="1:21">
      <c r="A239" t="s">
        <v>12</v>
      </c>
      <c r="B239" t="s">
        <v>24</v>
      </c>
      <c r="C239" s="1" t="s">
        <v>9</v>
      </c>
      <c r="D239" s="1">
        <v>2</v>
      </c>
      <c r="E239" s="1">
        <v>0</v>
      </c>
      <c r="F239" s="1">
        <v>0</v>
      </c>
      <c r="G239" s="1">
        <v>19.354800000000001</v>
      </c>
      <c r="H239">
        <f t="shared" si="12"/>
        <v>0</v>
      </c>
      <c r="I239">
        <f t="shared" si="13"/>
        <v>0</v>
      </c>
      <c r="J239" t="b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>
        <v>0</v>
      </c>
      <c r="T239" s="5">
        <f t="shared" si="14"/>
        <v>0</v>
      </c>
      <c r="U239" s="5">
        <f t="shared" si="15"/>
        <v>0</v>
      </c>
    </row>
    <row r="240" spans="1:21">
      <c r="A240" t="s">
        <v>12</v>
      </c>
      <c r="B240" t="s">
        <v>24</v>
      </c>
      <c r="C240" s="1" t="s">
        <v>9</v>
      </c>
      <c r="D240" s="1">
        <v>2</v>
      </c>
      <c r="E240" s="1">
        <v>0</v>
      </c>
      <c r="F240" s="1">
        <v>0</v>
      </c>
      <c r="G240" s="1">
        <v>19.354800000000001</v>
      </c>
      <c r="H240">
        <f t="shared" si="12"/>
        <v>0</v>
      </c>
      <c r="I240">
        <f t="shared" si="13"/>
        <v>0</v>
      </c>
      <c r="J240" t="b">
        <v>0</v>
      </c>
      <c r="K240" s="6">
        <v>2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>
        <v>0</v>
      </c>
      <c r="T240" s="5">
        <f t="shared" si="14"/>
        <v>2</v>
      </c>
      <c r="U240" s="5">
        <f t="shared" si="15"/>
        <v>0.10333354000041332</v>
      </c>
    </row>
    <row r="241" spans="1:21">
      <c r="A241" t="s">
        <v>12</v>
      </c>
      <c r="B241" t="s">
        <v>24</v>
      </c>
      <c r="C241" s="1" t="s">
        <v>9</v>
      </c>
      <c r="D241" s="1">
        <v>2</v>
      </c>
      <c r="E241" s="1">
        <v>0</v>
      </c>
      <c r="F241" s="1">
        <v>0</v>
      </c>
      <c r="G241" s="1">
        <v>19.354800000000001</v>
      </c>
      <c r="H241">
        <f t="shared" si="12"/>
        <v>0</v>
      </c>
      <c r="I241">
        <f t="shared" si="13"/>
        <v>0</v>
      </c>
      <c r="J241" t="b">
        <v>0</v>
      </c>
      <c r="K241" s="6">
        <v>6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>
        <v>0</v>
      </c>
      <c r="T241" s="5">
        <f t="shared" si="14"/>
        <v>6</v>
      </c>
      <c r="U241" s="5">
        <f t="shared" si="15"/>
        <v>0.31000062000124001</v>
      </c>
    </row>
    <row r="242" spans="1:21">
      <c r="A242" t="s">
        <v>12</v>
      </c>
      <c r="B242" t="s">
        <v>24</v>
      </c>
      <c r="C242" s="1" t="s">
        <v>9</v>
      </c>
      <c r="D242" s="1">
        <v>2</v>
      </c>
      <c r="E242" s="1">
        <v>0</v>
      </c>
      <c r="F242" s="1">
        <v>0</v>
      </c>
      <c r="G242" s="1">
        <v>19.354800000000001</v>
      </c>
      <c r="H242">
        <f t="shared" si="12"/>
        <v>0</v>
      </c>
      <c r="I242">
        <f t="shared" si="13"/>
        <v>0</v>
      </c>
      <c r="J242" t="b">
        <v>0</v>
      </c>
      <c r="K242" s="6">
        <v>1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>
        <v>0</v>
      </c>
      <c r="T242" s="5">
        <f t="shared" si="14"/>
        <v>1</v>
      </c>
      <c r="U242" s="5">
        <f t="shared" si="15"/>
        <v>5.1666770000206662E-2</v>
      </c>
    </row>
    <row r="243" spans="1:21">
      <c r="A243" t="s">
        <v>12</v>
      </c>
      <c r="B243" t="s">
        <v>24</v>
      </c>
      <c r="C243" s="1" t="s">
        <v>9</v>
      </c>
      <c r="D243" s="1">
        <v>2</v>
      </c>
      <c r="E243" s="1">
        <v>0</v>
      </c>
      <c r="F243" s="1">
        <v>0</v>
      </c>
      <c r="G243" s="1">
        <v>19.354800000000001</v>
      </c>
      <c r="H243">
        <f t="shared" si="12"/>
        <v>0</v>
      </c>
      <c r="I243">
        <f t="shared" si="13"/>
        <v>0</v>
      </c>
      <c r="J243" t="b">
        <v>0</v>
      </c>
      <c r="K243" s="6">
        <v>3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>
        <v>0</v>
      </c>
      <c r="T243" s="5">
        <f t="shared" si="14"/>
        <v>3</v>
      </c>
      <c r="U243" s="5">
        <f t="shared" si="15"/>
        <v>0.15500031000062001</v>
      </c>
    </row>
    <row r="244" spans="1:21">
      <c r="A244" t="s">
        <v>12</v>
      </c>
      <c r="B244" t="s">
        <v>24</v>
      </c>
      <c r="C244" s="1" t="s">
        <v>9</v>
      </c>
      <c r="D244" s="1">
        <v>2</v>
      </c>
      <c r="E244" s="1">
        <v>0</v>
      </c>
      <c r="F244" s="1">
        <v>0</v>
      </c>
      <c r="G244" s="1">
        <v>19.354800000000001</v>
      </c>
      <c r="H244">
        <f t="shared" si="12"/>
        <v>0</v>
      </c>
      <c r="I244">
        <f t="shared" si="13"/>
        <v>0</v>
      </c>
      <c r="J244" t="b">
        <v>0</v>
      </c>
      <c r="K244" s="6">
        <v>2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>
        <v>0</v>
      </c>
      <c r="T244" s="5">
        <f t="shared" si="14"/>
        <v>2</v>
      </c>
      <c r="U244" s="5">
        <f t="shared" si="15"/>
        <v>0.10333354000041332</v>
      </c>
    </row>
    <row r="245" spans="1:21">
      <c r="A245" t="s">
        <v>12</v>
      </c>
      <c r="B245" t="s">
        <v>24</v>
      </c>
      <c r="C245" s="1" t="s">
        <v>9</v>
      </c>
      <c r="D245" s="1">
        <v>2</v>
      </c>
      <c r="E245" s="1">
        <v>0</v>
      </c>
      <c r="F245" s="1">
        <v>0</v>
      </c>
      <c r="G245" s="1">
        <v>19.354800000000001</v>
      </c>
      <c r="H245">
        <f t="shared" si="12"/>
        <v>0</v>
      </c>
      <c r="I245">
        <f t="shared" si="13"/>
        <v>0</v>
      </c>
      <c r="J245" t="b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>
        <v>0</v>
      </c>
      <c r="T245" s="5">
        <f t="shared" si="14"/>
        <v>0</v>
      </c>
      <c r="U245" s="5">
        <f t="shared" si="15"/>
        <v>0</v>
      </c>
    </row>
    <row r="246" spans="1:21">
      <c r="A246" t="s">
        <v>12</v>
      </c>
      <c r="B246" t="s">
        <v>24</v>
      </c>
      <c r="C246" s="1" t="s">
        <v>9</v>
      </c>
      <c r="D246" s="1">
        <v>2</v>
      </c>
      <c r="E246" s="1">
        <v>0</v>
      </c>
      <c r="F246" s="1">
        <v>0</v>
      </c>
      <c r="G246" s="1">
        <v>19.354800000000001</v>
      </c>
      <c r="H246">
        <f t="shared" si="12"/>
        <v>0</v>
      </c>
      <c r="I246">
        <f t="shared" si="13"/>
        <v>0</v>
      </c>
      <c r="J246" t="b">
        <v>0</v>
      </c>
      <c r="K246" s="6">
        <v>1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>
        <v>0</v>
      </c>
      <c r="T246" s="5">
        <f t="shared" si="14"/>
        <v>1</v>
      </c>
      <c r="U246" s="5">
        <f t="shared" si="15"/>
        <v>5.1666770000206662E-2</v>
      </c>
    </row>
    <row r="247" spans="1:21">
      <c r="A247" t="s">
        <v>12</v>
      </c>
      <c r="B247" t="s">
        <v>24</v>
      </c>
      <c r="C247" s="1" t="s">
        <v>9</v>
      </c>
      <c r="D247" s="1">
        <v>2</v>
      </c>
      <c r="E247" s="1">
        <v>0</v>
      </c>
      <c r="F247" s="1">
        <v>0</v>
      </c>
      <c r="G247" s="1">
        <v>19.354800000000001</v>
      </c>
      <c r="H247">
        <f t="shared" si="12"/>
        <v>0</v>
      </c>
      <c r="I247">
        <f t="shared" si="13"/>
        <v>0</v>
      </c>
      <c r="J247" t="b">
        <v>0</v>
      </c>
      <c r="K247" s="6">
        <v>0</v>
      </c>
      <c r="L247" s="6">
        <v>0</v>
      </c>
      <c r="M247" s="6">
        <v>0</v>
      </c>
      <c r="N247" s="6">
        <v>1</v>
      </c>
      <c r="O247" s="6">
        <v>0</v>
      </c>
      <c r="P247" s="6">
        <v>0</v>
      </c>
      <c r="Q247" s="6">
        <v>0</v>
      </c>
      <c r="R247" s="6">
        <v>0</v>
      </c>
      <c r="S247">
        <v>0</v>
      </c>
      <c r="T247" s="5">
        <f t="shared" si="14"/>
        <v>1</v>
      </c>
      <c r="U247" s="5">
        <f t="shared" si="15"/>
        <v>5.1666770000206662E-2</v>
      </c>
    </row>
    <row r="248" spans="1:21">
      <c r="A248" t="s">
        <v>12</v>
      </c>
      <c r="B248" t="s">
        <v>24</v>
      </c>
      <c r="C248" s="1" t="s">
        <v>9</v>
      </c>
      <c r="D248" s="1">
        <v>2</v>
      </c>
      <c r="E248" s="1">
        <v>0</v>
      </c>
      <c r="F248" s="1">
        <v>0</v>
      </c>
      <c r="G248" s="1">
        <v>19.354800000000001</v>
      </c>
      <c r="H248">
        <f t="shared" si="12"/>
        <v>0</v>
      </c>
      <c r="I248">
        <f t="shared" si="13"/>
        <v>0</v>
      </c>
      <c r="J248" t="b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>
        <v>0</v>
      </c>
      <c r="T248" s="5">
        <f t="shared" si="14"/>
        <v>0</v>
      </c>
      <c r="U248" s="5">
        <f t="shared" si="15"/>
        <v>0</v>
      </c>
    </row>
    <row r="249" spans="1:21">
      <c r="A249" t="s">
        <v>12</v>
      </c>
      <c r="B249" t="s">
        <v>24</v>
      </c>
      <c r="C249" s="1" t="s">
        <v>9</v>
      </c>
      <c r="D249" s="1">
        <v>2</v>
      </c>
      <c r="E249" s="1">
        <v>0</v>
      </c>
      <c r="F249" s="1">
        <v>0</v>
      </c>
      <c r="G249" s="1">
        <v>19.354800000000001</v>
      </c>
      <c r="H249">
        <f t="shared" si="12"/>
        <v>0</v>
      </c>
      <c r="I249">
        <f t="shared" si="13"/>
        <v>0</v>
      </c>
      <c r="J249" t="b">
        <v>0</v>
      </c>
      <c r="K249" s="6">
        <v>1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>
        <v>0</v>
      </c>
      <c r="T249" s="5">
        <f t="shared" si="14"/>
        <v>1</v>
      </c>
      <c r="U249" s="5">
        <f t="shared" si="15"/>
        <v>5.1666770000206662E-2</v>
      </c>
    </row>
    <row r="250" spans="1:21">
      <c r="A250" t="s">
        <v>12</v>
      </c>
      <c r="B250" t="s">
        <v>24</v>
      </c>
      <c r="C250" s="1" t="s">
        <v>10</v>
      </c>
      <c r="D250" s="1">
        <v>2</v>
      </c>
      <c r="E250" s="1">
        <v>0</v>
      </c>
      <c r="F250" s="1">
        <v>0</v>
      </c>
      <c r="G250" s="1">
        <v>44.178621300000003</v>
      </c>
      <c r="H250">
        <f t="shared" si="12"/>
        <v>0</v>
      </c>
      <c r="I250">
        <f t="shared" si="13"/>
        <v>0</v>
      </c>
      <c r="J250" t="b">
        <v>0</v>
      </c>
      <c r="K250" s="6">
        <v>0</v>
      </c>
      <c r="L250" s="6">
        <v>0</v>
      </c>
      <c r="M250" s="6">
        <v>0</v>
      </c>
      <c r="N250" s="6">
        <v>2</v>
      </c>
      <c r="O250" s="6">
        <v>0</v>
      </c>
      <c r="P250" s="6">
        <v>0</v>
      </c>
      <c r="Q250" s="6">
        <v>0</v>
      </c>
      <c r="R250" s="6">
        <v>0</v>
      </c>
      <c r="S250">
        <v>0</v>
      </c>
      <c r="T250" s="5">
        <f t="shared" si="14"/>
        <v>2</v>
      </c>
      <c r="U250" s="5">
        <f t="shared" si="15"/>
        <v>4.5270765387148915E-2</v>
      </c>
    </row>
    <row r="251" spans="1:21">
      <c r="A251" t="s">
        <v>12</v>
      </c>
      <c r="B251" t="s">
        <v>24</v>
      </c>
      <c r="C251" s="1" t="s">
        <v>10</v>
      </c>
      <c r="D251" s="1">
        <v>2</v>
      </c>
      <c r="E251" s="1">
        <v>0</v>
      </c>
      <c r="F251" s="1">
        <v>0</v>
      </c>
      <c r="G251" s="1">
        <v>52.810217000000002</v>
      </c>
      <c r="H251">
        <f t="shared" si="12"/>
        <v>0</v>
      </c>
      <c r="I251">
        <f t="shared" si="13"/>
        <v>0</v>
      </c>
      <c r="J251" t="b">
        <v>0</v>
      </c>
      <c r="K251" s="6">
        <v>2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>
        <v>0</v>
      </c>
      <c r="T251" s="5">
        <f t="shared" si="14"/>
        <v>2</v>
      </c>
      <c r="U251" s="5">
        <f t="shared" si="15"/>
        <v>3.7871459607901253E-2</v>
      </c>
    </row>
    <row r="252" spans="1:21">
      <c r="A252" t="s">
        <v>12</v>
      </c>
      <c r="B252" t="s">
        <v>24</v>
      </c>
      <c r="C252" s="1" t="s">
        <v>10</v>
      </c>
      <c r="D252" s="1">
        <v>2</v>
      </c>
      <c r="E252" s="1">
        <v>0</v>
      </c>
      <c r="F252" s="1">
        <v>0</v>
      </c>
      <c r="G252" s="1">
        <v>44.178621300000003</v>
      </c>
      <c r="H252">
        <f t="shared" si="12"/>
        <v>0</v>
      </c>
      <c r="I252">
        <f t="shared" si="13"/>
        <v>0</v>
      </c>
      <c r="J252" t="b">
        <v>0</v>
      </c>
      <c r="K252" s="6">
        <v>12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>
        <v>0</v>
      </c>
      <c r="T252" s="5">
        <f t="shared" si="14"/>
        <v>12</v>
      </c>
      <c r="U252" s="5">
        <f t="shared" si="15"/>
        <v>0.27162459232289349</v>
      </c>
    </row>
    <row r="253" spans="1:21">
      <c r="A253" t="s">
        <v>12</v>
      </c>
      <c r="B253" t="s">
        <v>24</v>
      </c>
      <c r="C253" s="1" t="s">
        <v>10</v>
      </c>
      <c r="D253" s="1">
        <v>2</v>
      </c>
      <c r="E253" s="1">
        <v>0</v>
      </c>
      <c r="F253" s="1">
        <v>0</v>
      </c>
      <c r="G253" s="1">
        <v>52.810217000000002</v>
      </c>
      <c r="H253">
        <f t="shared" si="12"/>
        <v>0</v>
      </c>
      <c r="I253">
        <f t="shared" si="13"/>
        <v>0</v>
      </c>
      <c r="J253" t="b">
        <v>0</v>
      </c>
      <c r="K253" s="6">
        <v>2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>
        <v>0</v>
      </c>
      <c r="T253" s="5">
        <f t="shared" si="14"/>
        <v>2</v>
      </c>
      <c r="U253" s="5">
        <f t="shared" si="15"/>
        <v>3.7871459607901253E-2</v>
      </c>
    </row>
    <row r="254" spans="1:21">
      <c r="A254" t="s">
        <v>12</v>
      </c>
      <c r="B254" t="s">
        <v>24</v>
      </c>
      <c r="C254" s="1" t="s">
        <v>10</v>
      </c>
      <c r="D254" s="1">
        <v>2</v>
      </c>
      <c r="E254" s="1">
        <v>0</v>
      </c>
      <c r="F254" s="1">
        <v>0</v>
      </c>
      <c r="G254" s="1">
        <v>44.178621300000003</v>
      </c>
      <c r="H254">
        <f t="shared" si="12"/>
        <v>0</v>
      </c>
      <c r="I254">
        <f t="shared" si="13"/>
        <v>0</v>
      </c>
      <c r="J254" t="b">
        <v>0</v>
      </c>
      <c r="K254" s="6">
        <v>5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>
        <v>0</v>
      </c>
      <c r="T254" s="5">
        <f t="shared" si="14"/>
        <v>5</v>
      </c>
      <c r="U254" s="5">
        <f t="shared" si="15"/>
        <v>0.11317691346787229</v>
      </c>
    </row>
    <row r="255" spans="1:21">
      <c r="A255" t="s">
        <v>12</v>
      </c>
      <c r="B255" t="s">
        <v>24</v>
      </c>
      <c r="C255" s="1" t="s">
        <v>10</v>
      </c>
      <c r="D255" s="1">
        <v>2</v>
      </c>
      <c r="E255" s="1">
        <v>0</v>
      </c>
      <c r="F255" s="1">
        <v>0</v>
      </c>
      <c r="G255" s="1">
        <v>52.810217000000002</v>
      </c>
      <c r="H255">
        <f t="shared" si="12"/>
        <v>0</v>
      </c>
      <c r="I255">
        <f t="shared" si="13"/>
        <v>0</v>
      </c>
      <c r="J255" t="b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>
        <v>0</v>
      </c>
      <c r="T255" s="5">
        <f t="shared" si="14"/>
        <v>0</v>
      </c>
      <c r="U255" s="5">
        <f t="shared" si="15"/>
        <v>0</v>
      </c>
    </row>
    <row r="256" spans="1:21">
      <c r="A256" t="s">
        <v>12</v>
      </c>
      <c r="B256" t="s">
        <v>24</v>
      </c>
      <c r="C256" s="1" t="s">
        <v>10</v>
      </c>
      <c r="D256" s="1">
        <v>2</v>
      </c>
      <c r="E256" s="1">
        <v>0</v>
      </c>
      <c r="F256" s="1">
        <v>0</v>
      </c>
      <c r="G256" s="1">
        <v>44.178621300000003</v>
      </c>
      <c r="H256">
        <f t="shared" si="12"/>
        <v>0</v>
      </c>
      <c r="I256">
        <f t="shared" si="13"/>
        <v>0</v>
      </c>
      <c r="J256" t="b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>
        <v>0</v>
      </c>
      <c r="T256" s="5">
        <f t="shared" si="14"/>
        <v>0</v>
      </c>
      <c r="U256" s="5">
        <f t="shared" si="15"/>
        <v>0</v>
      </c>
    </row>
    <row r="257" spans="1:21">
      <c r="A257" t="s">
        <v>12</v>
      </c>
      <c r="B257" t="s">
        <v>24</v>
      </c>
      <c r="C257" s="1" t="s">
        <v>10</v>
      </c>
      <c r="D257" s="1">
        <v>2</v>
      </c>
      <c r="E257" s="1">
        <v>0</v>
      </c>
      <c r="F257" s="1">
        <v>0</v>
      </c>
      <c r="G257" s="1">
        <v>52.810217000000002</v>
      </c>
      <c r="H257">
        <f t="shared" si="12"/>
        <v>0</v>
      </c>
      <c r="I257">
        <f t="shared" si="13"/>
        <v>0</v>
      </c>
      <c r="J257" t="b">
        <v>0</v>
      </c>
      <c r="K257" s="6">
        <v>3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>
        <v>0</v>
      </c>
      <c r="T257" s="5">
        <f t="shared" si="14"/>
        <v>3</v>
      </c>
      <c r="U257" s="5">
        <f t="shared" si="15"/>
        <v>5.6807189411851873E-2</v>
      </c>
    </row>
    <row r="258" spans="1:21">
      <c r="A258" t="s">
        <v>12</v>
      </c>
      <c r="B258" t="s">
        <v>24</v>
      </c>
      <c r="C258" s="1" t="s">
        <v>10</v>
      </c>
      <c r="D258" s="1">
        <v>2</v>
      </c>
      <c r="E258" s="1">
        <v>0</v>
      </c>
      <c r="F258" s="1">
        <v>0</v>
      </c>
      <c r="G258" s="1">
        <v>44.178621300000003</v>
      </c>
      <c r="H258">
        <f t="shared" ref="H258:H321" si="16">E258/G258</f>
        <v>0</v>
      </c>
      <c r="I258">
        <f t="shared" ref="I258:I321" si="17">F258/G258</f>
        <v>0</v>
      </c>
      <c r="J258" t="b">
        <v>0</v>
      </c>
      <c r="K258" s="6">
        <v>4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>
        <v>0</v>
      </c>
      <c r="T258" s="5">
        <f t="shared" ref="T258:T321" si="18">SUM(K258:S258)</f>
        <v>4</v>
      </c>
      <c r="U258" s="5">
        <f t="shared" ref="U258:U321" si="19">T258/G258</f>
        <v>9.0541530774297829E-2</v>
      </c>
    </row>
    <row r="259" spans="1:21">
      <c r="A259" t="s">
        <v>12</v>
      </c>
      <c r="B259" t="s">
        <v>24</v>
      </c>
      <c r="C259" s="1" t="s">
        <v>10</v>
      </c>
      <c r="D259" s="1">
        <v>2</v>
      </c>
      <c r="E259" s="1">
        <v>0</v>
      </c>
      <c r="F259" s="1">
        <v>0</v>
      </c>
      <c r="G259" s="1">
        <v>52.810217000000002</v>
      </c>
      <c r="H259">
        <f t="shared" si="16"/>
        <v>0</v>
      </c>
      <c r="I259">
        <f t="shared" si="17"/>
        <v>0</v>
      </c>
      <c r="J259" t="b">
        <v>0</v>
      </c>
      <c r="K259" s="6">
        <v>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>
        <v>0</v>
      </c>
      <c r="T259" s="5">
        <f t="shared" si="18"/>
        <v>2</v>
      </c>
      <c r="U259" s="5">
        <f t="shared" si="19"/>
        <v>3.7871459607901253E-2</v>
      </c>
    </row>
    <row r="260" spans="1:21">
      <c r="A260" t="s">
        <v>12</v>
      </c>
      <c r="B260" t="s">
        <v>24</v>
      </c>
      <c r="C260" s="1" t="s">
        <v>10</v>
      </c>
      <c r="D260" s="1">
        <v>2</v>
      </c>
      <c r="E260" s="1">
        <v>0</v>
      </c>
      <c r="F260" s="1">
        <v>0</v>
      </c>
      <c r="G260" s="1">
        <v>44.178621300000003</v>
      </c>
      <c r="H260">
        <f t="shared" si="16"/>
        <v>0</v>
      </c>
      <c r="I260">
        <f t="shared" si="17"/>
        <v>0</v>
      </c>
      <c r="J260" t="b">
        <v>0</v>
      </c>
      <c r="K260" s="6">
        <v>6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>
        <v>0</v>
      </c>
      <c r="T260" s="5">
        <f t="shared" si="18"/>
        <v>6</v>
      </c>
      <c r="U260" s="5">
        <f t="shared" si="19"/>
        <v>0.13581229616144674</v>
      </c>
    </row>
    <row r="261" spans="1:21">
      <c r="A261" t="s">
        <v>12</v>
      </c>
      <c r="B261" t="s">
        <v>24</v>
      </c>
      <c r="C261" s="1" t="s">
        <v>10</v>
      </c>
      <c r="D261" s="1">
        <v>2</v>
      </c>
      <c r="E261" s="1">
        <v>0</v>
      </c>
      <c r="F261" s="1">
        <v>0</v>
      </c>
      <c r="G261" s="1">
        <v>52.810217000000002</v>
      </c>
      <c r="H261">
        <f t="shared" si="16"/>
        <v>0</v>
      </c>
      <c r="I261">
        <f t="shared" si="17"/>
        <v>0</v>
      </c>
      <c r="J261" t="b">
        <v>0</v>
      </c>
      <c r="K261" s="6">
        <v>3</v>
      </c>
      <c r="L261" s="6">
        <v>0</v>
      </c>
      <c r="M261" s="6">
        <v>0</v>
      </c>
      <c r="N261" s="6">
        <v>0</v>
      </c>
      <c r="O261" s="6">
        <v>3</v>
      </c>
      <c r="P261" s="6">
        <v>0</v>
      </c>
      <c r="Q261" s="6">
        <v>0</v>
      </c>
      <c r="R261" s="6">
        <v>0</v>
      </c>
      <c r="S261">
        <v>0</v>
      </c>
      <c r="T261" s="5">
        <f t="shared" si="18"/>
        <v>6</v>
      </c>
      <c r="U261" s="5">
        <f t="shared" si="19"/>
        <v>0.11361437882370375</v>
      </c>
    </row>
    <row r="262" spans="1:21">
      <c r="A262" t="s">
        <v>12</v>
      </c>
      <c r="B262" t="s">
        <v>24</v>
      </c>
      <c r="C262" s="1" t="s">
        <v>10</v>
      </c>
      <c r="D262" s="1">
        <v>2</v>
      </c>
      <c r="E262" s="1">
        <v>0</v>
      </c>
      <c r="F262" s="1">
        <v>0</v>
      </c>
      <c r="G262" s="1">
        <v>44.178621300000003</v>
      </c>
      <c r="H262">
        <f t="shared" si="16"/>
        <v>0</v>
      </c>
      <c r="I262">
        <f t="shared" si="17"/>
        <v>0</v>
      </c>
      <c r="J262" t="b">
        <v>0</v>
      </c>
      <c r="K262" s="6">
        <v>5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>
        <v>0</v>
      </c>
      <c r="T262" s="5">
        <f t="shared" si="18"/>
        <v>5</v>
      </c>
      <c r="U262" s="5">
        <f t="shared" si="19"/>
        <v>0.11317691346787229</v>
      </c>
    </row>
    <row r="263" spans="1:21">
      <c r="A263" t="s">
        <v>12</v>
      </c>
      <c r="B263" t="s">
        <v>24</v>
      </c>
      <c r="C263" s="1" t="s">
        <v>10</v>
      </c>
      <c r="D263" s="1">
        <v>2</v>
      </c>
      <c r="E263" s="1">
        <v>0</v>
      </c>
      <c r="F263" s="1">
        <v>0</v>
      </c>
      <c r="G263" s="1">
        <v>52.810217000000002</v>
      </c>
      <c r="H263">
        <f t="shared" si="16"/>
        <v>0</v>
      </c>
      <c r="I263">
        <f t="shared" si="17"/>
        <v>0</v>
      </c>
      <c r="J263" t="b">
        <v>0</v>
      </c>
      <c r="K263" s="6">
        <v>1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>
        <v>0</v>
      </c>
      <c r="T263" s="5">
        <f t="shared" si="18"/>
        <v>1</v>
      </c>
      <c r="U263" s="5">
        <f t="shared" si="19"/>
        <v>1.8935729803950627E-2</v>
      </c>
    </row>
    <row r="264" spans="1:21">
      <c r="A264" t="s">
        <v>12</v>
      </c>
      <c r="B264" t="s">
        <v>24</v>
      </c>
      <c r="C264" s="1" t="s">
        <v>10</v>
      </c>
      <c r="D264" s="1">
        <v>2</v>
      </c>
      <c r="E264" s="1">
        <v>0</v>
      </c>
      <c r="F264" s="1">
        <v>0</v>
      </c>
      <c r="G264" s="1">
        <v>44.178621300000003</v>
      </c>
      <c r="H264">
        <f t="shared" si="16"/>
        <v>0</v>
      </c>
      <c r="I264">
        <f t="shared" si="17"/>
        <v>0</v>
      </c>
      <c r="J264" t="b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>
        <v>0</v>
      </c>
      <c r="T264" s="5">
        <f t="shared" si="18"/>
        <v>0</v>
      </c>
      <c r="U264" s="5">
        <f t="shared" si="19"/>
        <v>0</v>
      </c>
    </row>
    <row r="265" spans="1:21">
      <c r="A265" t="s">
        <v>12</v>
      </c>
      <c r="B265" t="s">
        <v>24</v>
      </c>
      <c r="C265" s="1" t="s">
        <v>10</v>
      </c>
      <c r="D265" s="1">
        <v>2</v>
      </c>
      <c r="E265" s="1">
        <v>0</v>
      </c>
      <c r="F265" s="1">
        <v>0</v>
      </c>
      <c r="G265" s="1">
        <v>52.810217000000002</v>
      </c>
      <c r="H265">
        <f t="shared" si="16"/>
        <v>0</v>
      </c>
      <c r="I265">
        <f t="shared" si="17"/>
        <v>0</v>
      </c>
      <c r="J265" t="b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>
        <v>0</v>
      </c>
      <c r="T265" s="5">
        <f t="shared" si="18"/>
        <v>0</v>
      </c>
      <c r="U265" s="5">
        <f t="shared" si="19"/>
        <v>0</v>
      </c>
    </row>
    <row r="266" spans="1:21" s="4" customFormat="1">
      <c r="A266" s="7" t="s">
        <v>12</v>
      </c>
      <c r="B266" s="7" t="s">
        <v>25</v>
      </c>
      <c r="C266" s="7" t="s">
        <v>4</v>
      </c>
      <c r="D266" s="7">
        <v>2</v>
      </c>
      <c r="E266" s="7">
        <v>0</v>
      </c>
      <c r="F266" s="7">
        <v>0</v>
      </c>
      <c r="G266" s="3">
        <v>40.246371099999998</v>
      </c>
      <c r="H266" s="7">
        <f t="shared" si="16"/>
        <v>0</v>
      </c>
      <c r="I266" s="7">
        <f t="shared" si="17"/>
        <v>0</v>
      </c>
      <c r="J266" s="7" t="b">
        <v>0</v>
      </c>
      <c r="K266" s="7">
        <v>35</v>
      </c>
      <c r="L266" s="7">
        <v>0</v>
      </c>
      <c r="M266" s="7">
        <v>1</v>
      </c>
      <c r="N266" s="7">
        <v>0</v>
      </c>
      <c r="O266" s="7">
        <v>3</v>
      </c>
      <c r="P266" s="7">
        <v>0</v>
      </c>
      <c r="Q266" s="7">
        <v>0</v>
      </c>
      <c r="R266" s="7">
        <v>0</v>
      </c>
      <c r="S266">
        <v>0</v>
      </c>
      <c r="T266" s="5">
        <f t="shared" si="18"/>
        <v>39</v>
      </c>
      <c r="U266" s="5">
        <f t="shared" si="19"/>
        <v>0.9690314662928704</v>
      </c>
    </row>
    <row r="267" spans="1:21">
      <c r="A267" t="s">
        <v>12</v>
      </c>
      <c r="B267" t="s">
        <v>25</v>
      </c>
      <c r="C267" t="s">
        <v>4</v>
      </c>
      <c r="D267">
        <v>2</v>
      </c>
      <c r="E267">
        <v>0</v>
      </c>
      <c r="F267">
        <v>0</v>
      </c>
      <c r="G267" s="5">
        <v>40.246371099999998</v>
      </c>
      <c r="H267">
        <f t="shared" si="16"/>
        <v>0</v>
      </c>
      <c r="I267">
        <f t="shared" si="17"/>
        <v>0</v>
      </c>
      <c r="J267" t="b">
        <v>0</v>
      </c>
      <c r="K267" s="6">
        <v>21</v>
      </c>
      <c r="L267" s="6">
        <v>0</v>
      </c>
      <c r="M267" s="6">
        <v>0</v>
      </c>
      <c r="N267" s="6">
        <v>0</v>
      </c>
      <c r="O267" s="6">
        <v>1</v>
      </c>
      <c r="P267" s="6">
        <v>0</v>
      </c>
      <c r="Q267" s="6">
        <v>0</v>
      </c>
      <c r="R267" s="6">
        <v>0</v>
      </c>
      <c r="S267">
        <v>0</v>
      </c>
      <c r="T267" s="5">
        <f t="shared" si="18"/>
        <v>22</v>
      </c>
      <c r="U267" s="5">
        <f t="shared" si="19"/>
        <v>0.54663313483187559</v>
      </c>
    </row>
    <row r="268" spans="1:21">
      <c r="A268" t="s">
        <v>12</v>
      </c>
      <c r="B268" t="s">
        <v>25</v>
      </c>
      <c r="C268" t="s">
        <v>4</v>
      </c>
      <c r="D268">
        <v>2</v>
      </c>
      <c r="E268">
        <v>0</v>
      </c>
      <c r="F268">
        <v>0</v>
      </c>
      <c r="G268" s="5">
        <v>40.246371099999998</v>
      </c>
      <c r="H268">
        <f t="shared" si="16"/>
        <v>0</v>
      </c>
      <c r="I268">
        <f t="shared" si="17"/>
        <v>0</v>
      </c>
      <c r="J268" t="b">
        <v>0</v>
      </c>
      <c r="K268" s="6">
        <v>19</v>
      </c>
      <c r="L268" s="6">
        <v>0</v>
      </c>
      <c r="M268" s="6">
        <v>0</v>
      </c>
      <c r="N268" s="6">
        <v>0</v>
      </c>
      <c r="O268" s="6">
        <v>1</v>
      </c>
      <c r="P268" s="6">
        <v>0</v>
      </c>
      <c r="Q268" s="6">
        <v>0</v>
      </c>
      <c r="R268" s="6">
        <v>0</v>
      </c>
      <c r="S268">
        <v>0</v>
      </c>
      <c r="T268" s="5">
        <f t="shared" si="18"/>
        <v>20</v>
      </c>
      <c r="U268" s="5">
        <f t="shared" si="19"/>
        <v>0.49693921348352327</v>
      </c>
    </row>
    <row r="269" spans="1:21">
      <c r="A269" t="s">
        <v>12</v>
      </c>
      <c r="B269" t="s">
        <v>25</v>
      </c>
      <c r="C269" t="s">
        <v>4</v>
      </c>
      <c r="D269">
        <v>2</v>
      </c>
      <c r="E269">
        <v>0</v>
      </c>
      <c r="F269">
        <v>0</v>
      </c>
      <c r="G269" s="5">
        <v>40.246371099999998</v>
      </c>
      <c r="H269">
        <f t="shared" si="16"/>
        <v>0</v>
      </c>
      <c r="I269">
        <f t="shared" si="17"/>
        <v>0</v>
      </c>
      <c r="J269" t="b">
        <v>0</v>
      </c>
      <c r="K269" s="6">
        <v>16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>
        <v>0</v>
      </c>
      <c r="T269" s="5">
        <f t="shared" si="18"/>
        <v>16</v>
      </c>
      <c r="U269" s="5">
        <f t="shared" si="19"/>
        <v>0.39755137078681863</v>
      </c>
    </row>
    <row r="270" spans="1:21">
      <c r="A270" t="s">
        <v>12</v>
      </c>
      <c r="B270" t="s">
        <v>25</v>
      </c>
      <c r="C270" t="s">
        <v>4</v>
      </c>
      <c r="D270">
        <v>2</v>
      </c>
      <c r="E270">
        <v>0</v>
      </c>
      <c r="F270">
        <v>0</v>
      </c>
      <c r="G270" s="5">
        <v>40.246371099999998</v>
      </c>
      <c r="H270">
        <f t="shared" si="16"/>
        <v>0</v>
      </c>
      <c r="I270">
        <f t="shared" si="17"/>
        <v>0</v>
      </c>
      <c r="J270" t="b">
        <v>0</v>
      </c>
      <c r="K270" s="6">
        <v>14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>
        <v>0</v>
      </c>
      <c r="T270" s="5">
        <f t="shared" si="18"/>
        <v>14</v>
      </c>
      <c r="U270" s="5">
        <f t="shared" si="19"/>
        <v>0.3478574494384663</v>
      </c>
    </row>
    <row r="271" spans="1:21">
      <c r="A271" t="s">
        <v>12</v>
      </c>
      <c r="B271" t="s">
        <v>25</v>
      </c>
      <c r="C271" t="s">
        <v>4</v>
      </c>
      <c r="D271">
        <v>2</v>
      </c>
      <c r="E271">
        <v>0</v>
      </c>
      <c r="F271">
        <v>0</v>
      </c>
      <c r="G271" s="5">
        <v>40.246371099999998</v>
      </c>
      <c r="H271">
        <f t="shared" si="16"/>
        <v>0</v>
      </c>
      <c r="I271">
        <f t="shared" si="17"/>
        <v>0</v>
      </c>
      <c r="J271" t="b">
        <v>0</v>
      </c>
      <c r="K271" s="6">
        <v>3</v>
      </c>
      <c r="L271" s="6">
        <v>0</v>
      </c>
      <c r="M271" s="6">
        <v>0</v>
      </c>
      <c r="N271" s="6">
        <v>0</v>
      </c>
      <c r="O271" s="6">
        <v>4</v>
      </c>
      <c r="P271" s="6">
        <v>0</v>
      </c>
      <c r="Q271" s="6">
        <v>0</v>
      </c>
      <c r="R271" s="6">
        <v>0</v>
      </c>
      <c r="S271">
        <v>0</v>
      </c>
      <c r="T271" s="5">
        <f t="shared" si="18"/>
        <v>7</v>
      </c>
      <c r="U271" s="5">
        <f t="shared" si="19"/>
        <v>0.17392872471923315</v>
      </c>
    </row>
    <row r="272" spans="1:21">
      <c r="A272" t="s">
        <v>12</v>
      </c>
      <c r="B272" t="s">
        <v>25</v>
      </c>
      <c r="C272" s="1" t="s">
        <v>6</v>
      </c>
      <c r="D272" s="1">
        <v>2</v>
      </c>
      <c r="E272" s="1">
        <v>0</v>
      </c>
      <c r="F272" s="1">
        <v>0</v>
      </c>
      <c r="G272" s="1">
        <v>19.354800000000001</v>
      </c>
      <c r="H272">
        <f t="shared" si="16"/>
        <v>0</v>
      </c>
      <c r="I272">
        <f t="shared" si="17"/>
        <v>0</v>
      </c>
      <c r="J272" t="b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1</v>
      </c>
      <c r="S272">
        <v>0</v>
      </c>
      <c r="T272" s="5">
        <f t="shared" si="18"/>
        <v>1</v>
      </c>
      <c r="U272" s="5">
        <f t="shared" si="19"/>
        <v>5.1666770000206662E-2</v>
      </c>
    </row>
    <row r="273" spans="1:21">
      <c r="A273" t="s">
        <v>12</v>
      </c>
      <c r="B273" t="s">
        <v>25</v>
      </c>
      <c r="C273" s="1" t="s">
        <v>6</v>
      </c>
      <c r="D273" s="1">
        <v>2</v>
      </c>
      <c r="E273" s="1">
        <v>0</v>
      </c>
      <c r="F273" s="1">
        <v>0</v>
      </c>
      <c r="G273" s="1">
        <v>19.354800000000001</v>
      </c>
      <c r="H273">
        <f t="shared" si="16"/>
        <v>0</v>
      </c>
      <c r="I273">
        <f t="shared" si="17"/>
        <v>0</v>
      </c>
      <c r="J273" t="b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>
        <v>0</v>
      </c>
      <c r="T273" s="5">
        <f t="shared" si="18"/>
        <v>0</v>
      </c>
      <c r="U273" s="5">
        <f t="shared" si="19"/>
        <v>0</v>
      </c>
    </row>
    <row r="274" spans="1:21">
      <c r="A274" t="s">
        <v>12</v>
      </c>
      <c r="B274" t="s">
        <v>25</v>
      </c>
      <c r="C274" s="1" t="s">
        <v>6</v>
      </c>
      <c r="D274" s="1">
        <v>2</v>
      </c>
      <c r="E274" s="1">
        <v>0</v>
      </c>
      <c r="F274" s="1">
        <v>0</v>
      </c>
      <c r="G274" s="1">
        <v>19.354800000000001</v>
      </c>
      <c r="H274">
        <f t="shared" si="16"/>
        <v>0</v>
      </c>
      <c r="I274">
        <f t="shared" si="17"/>
        <v>0</v>
      </c>
      <c r="J274" t="b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>
        <v>0</v>
      </c>
      <c r="T274" s="5">
        <f t="shared" si="18"/>
        <v>0</v>
      </c>
      <c r="U274" s="5">
        <f t="shared" si="19"/>
        <v>0</v>
      </c>
    </row>
    <row r="275" spans="1:21">
      <c r="A275" t="s">
        <v>12</v>
      </c>
      <c r="B275" t="s">
        <v>25</v>
      </c>
      <c r="C275" s="1" t="s">
        <v>6</v>
      </c>
      <c r="D275" s="1">
        <v>2</v>
      </c>
      <c r="E275" s="1">
        <v>0</v>
      </c>
      <c r="F275" s="1">
        <v>0</v>
      </c>
      <c r="G275" s="1">
        <v>19.354800000000001</v>
      </c>
      <c r="H275">
        <f t="shared" si="16"/>
        <v>0</v>
      </c>
      <c r="I275">
        <f t="shared" si="17"/>
        <v>0</v>
      </c>
      <c r="J275" t="b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>
        <v>0</v>
      </c>
      <c r="T275" s="5">
        <f t="shared" si="18"/>
        <v>0</v>
      </c>
      <c r="U275" s="5">
        <f t="shared" si="19"/>
        <v>0</v>
      </c>
    </row>
    <row r="276" spans="1:21">
      <c r="A276" t="s">
        <v>12</v>
      </c>
      <c r="B276" t="s">
        <v>25</v>
      </c>
      <c r="C276" s="1" t="s">
        <v>6</v>
      </c>
      <c r="D276" s="1">
        <v>2</v>
      </c>
      <c r="E276" s="1">
        <v>0</v>
      </c>
      <c r="F276" s="1">
        <v>0</v>
      </c>
      <c r="G276" s="1">
        <v>19.354800000000001</v>
      </c>
      <c r="H276">
        <f t="shared" si="16"/>
        <v>0</v>
      </c>
      <c r="I276">
        <f t="shared" si="17"/>
        <v>0</v>
      </c>
      <c r="J276" t="b">
        <v>0</v>
      </c>
      <c r="K276" s="6">
        <v>2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>
        <v>0</v>
      </c>
      <c r="T276" s="5">
        <f t="shared" si="18"/>
        <v>2</v>
      </c>
      <c r="U276" s="5">
        <f t="shared" si="19"/>
        <v>0.10333354000041332</v>
      </c>
    </row>
    <row r="277" spans="1:21">
      <c r="A277" t="s">
        <v>12</v>
      </c>
      <c r="B277" t="s">
        <v>25</v>
      </c>
      <c r="C277" s="1" t="s">
        <v>6</v>
      </c>
      <c r="D277" s="1">
        <v>2</v>
      </c>
      <c r="E277" s="1">
        <v>0</v>
      </c>
      <c r="F277" s="1">
        <v>0</v>
      </c>
      <c r="G277" s="1">
        <v>19.354800000000001</v>
      </c>
      <c r="H277">
        <f t="shared" si="16"/>
        <v>0</v>
      </c>
      <c r="I277">
        <f t="shared" si="17"/>
        <v>0</v>
      </c>
      <c r="J277" t="b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>
        <v>0</v>
      </c>
      <c r="T277" s="5">
        <f t="shared" si="18"/>
        <v>0</v>
      </c>
      <c r="U277" s="5">
        <f t="shared" si="19"/>
        <v>0</v>
      </c>
    </row>
    <row r="278" spans="1:21">
      <c r="A278" t="s">
        <v>12</v>
      </c>
      <c r="B278" t="s">
        <v>25</v>
      </c>
      <c r="C278" s="1" t="s">
        <v>6</v>
      </c>
      <c r="D278" s="1">
        <v>2</v>
      </c>
      <c r="E278" s="1">
        <v>0</v>
      </c>
      <c r="F278" s="1">
        <v>0</v>
      </c>
      <c r="G278" s="1">
        <v>19.354800000000001</v>
      </c>
      <c r="H278">
        <f t="shared" si="16"/>
        <v>0</v>
      </c>
      <c r="I278">
        <f t="shared" si="17"/>
        <v>0</v>
      </c>
      <c r="J278" t="b">
        <v>0</v>
      </c>
      <c r="K278" s="6">
        <v>4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>
        <v>0</v>
      </c>
      <c r="T278" s="5">
        <f t="shared" si="18"/>
        <v>4</v>
      </c>
      <c r="U278" s="5">
        <f t="shared" si="19"/>
        <v>0.20666708000082665</v>
      </c>
    </row>
    <row r="279" spans="1:21">
      <c r="A279" t="s">
        <v>12</v>
      </c>
      <c r="B279" t="s">
        <v>25</v>
      </c>
      <c r="C279" s="1" t="s">
        <v>6</v>
      </c>
      <c r="D279" s="1">
        <v>2</v>
      </c>
      <c r="E279" s="1">
        <v>0</v>
      </c>
      <c r="F279" s="1">
        <v>0</v>
      </c>
      <c r="G279" s="1">
        <v>19.354800000000001</v>
      </c>
      <c r="H279">
        <f t="shared" si="16"/>
        <v>0</v>
      </c>
      <c r="I279">
        <f t="shared" si="17"/>
        <v>0</v>
      </c>
      <c r="J279" t="b">
        <v>0</v>
      </c>
      <c r="K279" s="6">
        <v>3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>
        <v>0</v>
      </c>
      <c r="T279" s="5">
        <f t="shared" si="18"/>
        <v>3</v>
      </c>
      <c r="U279" s="5">
        <f t="shared" si="19"/>
        <v>0.15500031000062001</v>
      </c>
    </row>
    <row r="280" spans="1:21">
      <c r="A280" t="s">
        <v>12</v>
      </c>
      <c r="B280" t="s">
        <v>25</v>
      </c>
      <c r="C280" s="1" t="s">
        <v>6</v>
      </c>
      <c r="D280" s="1">
        <v>2</v>
      </c>
      <c r="E280" s="1">
        <v>0</v>
      </c>
      <c r="F280" s="1">
        <v>0</v>
      </c>
      <c r="G280" s="1">
        <v>19.354800000000001</v>
      </c>
      <c r="H280">
        <f t="shared" si="16"/>
        <v>0</v>
      </c>
      <c r="I280">
        <f t="shared" si="17"/>
        <v>0</v>
      </c>
      <c r="J280" t="b">
        <v>0</v>
      </c>
      <c r="K280" s="6">
        <v>2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>
        <v>0</v>
      </c>
      <c r="T280" s="5">
        <f t="shared" si="18"/>
        <v>2</v>
      </c>
      <c r="U280" s="5">
        <f t="shared" si="19"/>
        <v>0.10333354000041332</v>
      </c>
    </row>
    <row r="281" spans="1:21">
      <c r="A281" t="s">
        <v>12</v>
      </c>
      <c r="B281" t="s">
        <v>25</v>
      </c>
      <c r="C281" s="1" t="s">
        <v>6</v>
      </c>
      <c r="D281" s="1">
        <v>2</v>
      </c>
      <c r="E281" s="1">
        <v>0</v>
      </c>
      <c r="F281" s="1">
        <v>0</v>
      </c>
      <c r="G281" s="1">
        <v>19.354800000000001</v>
      </c>
      <c r="H281">
        <f t="shared" si="16"/>
        <v>0</v>
      </c>
      <c r="I281">
        <f t="shared" si="17"/>
        <v>0</v>
      </c>
      <c r="J281" t="b">
        <v>0</v>
      </c>
      <c r="K281" s="6">
        <v>5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>
        <v>0</v>
      </c>
      <c r="T281" s="5">
        <f t="shared" si="18"/>
        <v>5</v>
      </c>
      <c r="U281" s="5">
        <f t="shared" si="19"/>
        <v>0.25833385000103332</v>
      </c>
    </row>
    <row r="282" spans="1:21">
      <c r="A282" t="s">
        <v>12</v>
      </c>
      <c r="B282" t="s">
        <v>25</v>
      </c>
      <c r="C282" s="1" t="s">
        <v>6</v>
      </c>
      <c r="D282" s="1">
        <v>2</v>
      </c>
      <c r="E282" s="1">
        <v>0</v>
      </c>
      <c r="F282" s="1">
        <v>0</v>
      </c>
      <c r="G282" s="1">
        <v>19.354800000000001</v>
      </c>
      <c r="H282">
        <f t="shared" si="16"/>
        <v>0</v>
      </c>
      <c r="I282">
        <f t="shared" si="17"/>
        <v>0</v>
      </c>
      <c r="J282" t="b">
        <v>0</v>
      </c>
      <c r="K282" s="6">
        <v>6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>
        <v>0</v>
      </c>
      <c r="T282" s="5">
        <f t="shared" si="18"/>
        <v>6</v>
      </c>
      <c r="U282" s="5">
        <f t="shared" si="19"/>
        <v>0.31000062000124001</v>
      </c>
    </row>
    <row r="283" spans="1:21">
      <c r="A283" t="s">
        <v>12</v>
      </c>
      <c r="B283" t="s">
        <v>25</v>
      </c>
      <c r="C283" s="1" t="s">
        <v>6</v>
      </c>
      <c r="D283" s="1">
        <v>2</v>
      </c>
      <c r="E283" s="1">
        <v>0</v>
      </c>
      <c r="F283" s="1">
        <v>0</v>
      </c>
      <c r="G283" s="1">
        <v>19.354800000000001</v>
      </c>
      <c r="H283">
        <f t="shared" si="16"/>
        <v>0</v>
      </c>
      <c r="I283">
        <f t="shared" si="17"/>
        <v>0</v>
      </c>
      <c r="J283" t="b">
        <v>0</v>
      </c>
      <c r="K283" s="6">
        <v>8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>
        <v>0</v>
      </c>
      <c r="T283" s="5">
        <f t="shared" si="18"/>
        <v>8</v>
      </c>
      <c r="U283" s="5">
        <f t="shared" si="19"/>
        <v>0.41333416000165329</v>
      </c>
    </row>
    <row r="284" spans="1:21">
      <c r="A284" t="s">
        <v>12</v>
      </c>
      <c r="B284" t="s">
        <v>25</v>
      </c>
      <c r="C284" s="1" t="s">
        <v>9</v>
      </c>
      <c r="D284" s="1">
        <v>2</v>
      </c>
      <c r="E284" s="1">
        <v>0</v>
      </c>
      <c r="F284" s="1">
        <v>0</v>
      </c>
      <c r="G284" s="1">
        <v>19.354800000000001</v>
      </c>
      <c r="H284">
        <f t="shared" si="16"/>
        <v>0</v>
      </c>
      <c r="I284">
        <f t="shared" si="17"/>
        <v>0</v>
      </c>
      <c r="J284" t="b">
        <v>0</v>
      </c>
      <c r="K284" s="6">
        <v>1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>
        <v>0</v>
      </c>
      <c r="T284" s="5">
        <f t="shared" si="18"/>
        <v>1</v>
      </c>
      <c r="U284" s="5">
        <f t="shared" si="19"/>
        <v>5.1666770000206662E-2</v>
      </c>
    </row>
    <row r="285" spans="1:21">
      <c r="A285" t="s">
        <v>12</v>
      </c>
      <c r="B285" t="s">
        <v>25</v>
      </c>
      <c r="C285" s="1" t="s">
        <v>9</v>
      </c>
      <c r="D285" s="1">
        <v>2</v>
      </c>
      <c r="E285" s="1">
        <v>0</v>
      </c>
      <c r="F285" s="1">
        <v>0</v>
      </c>
      <c r="G285" s="1">
        <v>19.354800000000001</v>
      </c>
      <c r="H285">
        <f t="shared" si="16"/>
        <v>0</v>
      </c>
      <c r="I285">
        <f t="shared" si="17"/>
        <v>0</v>
      </c>
      <c r="J285" t="b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>
        <v>0</v>
      </c>
      <c r="T285" s="5">
        <f t="shared" si="18"/>
        <v>0</v>
      </c>
      <c r="U285" s="5">
        <f t="shared" si="19"/>
        <v>0</v>
      </c>
    </row>
    <row r="286" spans="1:21">
      <c r="A286" t="s">
        <v>12</v>
      </c>
      <c r="B286" t="s">
        <v>25</v>
      </c>
      <c r="C286" s="1" t="s">
        <v>9</v>
      </c>
      <c r="D286" s="1">
        <v>2</v>
      </c>
      <c r="E286" s="1">
        <v>0</v>
      </c>
      <c r="F286" s="1">
        <v>0</v>
      </c>
      <c r="G286" s="1">
        <v>19.354800000000001</v>
      </c>
      <c r="H286">
        <f t="shared" si="16"/>
        <v>0</v>
      </c>
      <c r="I286">
        <f t="shared" si="17"/>
        <v>0</v>
      </c>
      <c r="J286" t="b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>
        <v>0</v>
      </c>
      <c r="T286" s="5">
        <f t="shared" si="18"/>
        <v>0</v>
      </c>
      <c r="U286" s="5">
        <f t="shared" si="19"/>
        <v>0</v>
      </c>
    </row>
    <row r="287" spans="1:21">
      <c r="A287" t="s">
        <v>12</v>
      </c>
      <c r="B287" t="s">
        <v>25</v>
      </c>
      <c r="C287" s="1" t="s">
        <v>9</v>
      </c>
      <c r="D287" s="1">
        <v>2</v>
      </c>
      <c r="E287" s="1">
        <v>0</v>
      </c>
      <c r="F287" s="1">
        <v>0</v>
      </c>
      <c r="G287" s="1">
        <v>19.354800000000001</v>
      </c>
      <c r="H287">
        <f t="shared" si="16"/>
        <v>0</v>
      </c>
      <c r="I287">
        <f t="shared" si="17"/>
        <v>0</v>
      </c>
      <c r="J287" t="b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>
        <v>0</v>
      </c>
      <c r="T287" s="5">
        <f t="shared" si="18"/>
        <v>0</v>
      </c>
      <c r="U287" s="5">
        <f t="shared" si="19"/>
        <v>0</v>
      </c>
    </row>
    <row r="288" spans="1:21">
      <c r="A288" t="s">
        <v>12</v>
      </c>
      <c r="B288" t="s">
        <v>25</v>
      </c>
      <c r="C288" s="1" t="s">
        <v>9</v>
      </c>
      <c r="D288" s="1">
        <v>2</v>
      </c>
      <c r="E288" s="1">
        <v>0</v>
      </c>
      <c r="F288" s="1">
        <v>0</v>
      </c>
      <c r="G288" s="1">
        <v>19.354800000000001</v>
      </c>
      <c r="H288">
        <f t="shared" si="16"/>
        <v>0</v>
      </c>
      <c r="I288">
        <f t="shared" si="17"/>
        <v>0</v>
      </c>
      <c r="J288" t="b">
        <v>0</v>
      </c>
      <c r="K288" s="6">
        <v>1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>
        <v>0</v>
      </c>
      <c r="T288" s="5">
        <f t="shared" si="18"/>
        <v>1</v>
      </c>
      <c r="U288" s="5">
        <f t="shared" si="19"/>
        <v>5.1666770000206662E-2</v>
      </c>
    </row>
    <row r="289" spans="1:21">
      <c r="A289" t="s">
        <v>12</v>
      </c>
      <c r="B289" t="s">
        <v>25</v>
      </c>
      <c r="C289" s="1" t="s">
        <v>9</v>
      </c>
      <c r="D289" s="1">
        <v>2</v>
      </c>
      <c r="E289" s="1">
        <v>0</v>
      </c>
      <c r="F289" s="1">
        <v>0</v>
      </c>
      <c r="G289" s="1">
        <v>19.354800000000001</v>
      </c>
      <c r="H289">
        <f t="shared" si="16"/>
        <v>0</v>
      </c>
      <c r="I289">
        <f t="shared" si="17"/>
        <v>0</v>
      </c>
      <c r="J289" t="b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>
        <v>0</v>
      </c>
      <c r="T289" s="5">
        <f t="shared" si="18"/>
        <v>0</v>
      </c>
      <c r="U289" s="5">
        <f t="shared" si="19"/>
        <v>0</v>
      </c>
    </row>
    <row r="290" spans="1:21">
      <c r="A290" t="s">
        <v>12</v>
      </c>
      <c r="B290" t="s">
        <v>25</v>
      </c>
      <c r="C290" s="1" t="s">
        <v>9</v>
      </c>
      <c r="D290" s="1">
        <v>2</v>
      </c>
      <c r="E290" s="1">
        <v>0</v>
      </c>
      <c r="F290" s="1">
        <v>0</v>
      </c>
      <c r="G290" s="1">
        <v>19.354800000000001</v>
      </c>
      <c r="H290">
        <f t="shared" si="16"/>
        <v>0</v>
      </c>
      <c r="I290">
        <f t="shared" si="17"/>
        <v>0</v>
      </c>
      <c r="J290" t="b">
        <v>0</v>
      </c>
      <c r="K290" s="6">
        <v>3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>
        <v>0</v>
      </c>
      <c r="T290" s="5">
        <f t="shared" si="18"/>
        <v>3</v>
      </c>
      <c r="U290" s="5">
        <f t="shared" si="19"/>
        <v>0.15500031000062001</v>
      </c>
    </row>
    <row r="291" spans="1:21">
      <c r="A291" t="s">
        <v>12</v>
      </c>
      <c r="B291" t="s">
        <v>25</v>
      </c>
      <c r="C291" s="1" t="s">
        <v>9</v>
      </c>
      <c r="D291" s="1">
        <v>2</v>
      </c>
      <c r="E291" s="1">
        <v>0</v>
      </c>
      <c r="F291" s="1">
        <v>0</v>
      </c>
      <c r="G291" s="1">
        <v>19.354800000000001</v>
      </c>
      <c r="H291">
        <f t="shared" si="16"/>
        <v>0</v>
      </c>
      <c r="I291">
        <f t="shared" si="17"/>
        <v>0</v>
      </c>
      <c r="J291" t="b">
        <v>0</v>
      </c>
      <c r="K291" s="6">
        <v>2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>
        <v>0</v>
      </c>
      <c r="T291" s="5">
        <f t="shared" si="18"/>
        <v>2</v>
      </c>
      <c r="U291" s="5">
        <f t="shared" si="19"/>
        <v>0.10333354000041332</v>
      </c>
    </row>
    <row r="292" spans="1:21">
      <c r="A292" t="s">
        <v>12</v>
      </c>
      <c r="B292" t="s">
        <v>25</v>
      </c>
      <c r="C292" s="1" t="s">
        <v>9</v>
      </c>
      <c r="D292" s="1">
        <v>2</v>
      </c>
      <c r="E292" s="1">
        <v>0</v>
      </c>
      <c r="F292" s="1">
        <v>0</v>
      </c>
      <c r="G292" s="1">
        <v>19.354800000000001</v>
      </c>
      <c r="H292">
        <f t="shared" si="16"/>
        <v>0</v>
      </c>
      <c r="I292">
        <f t="shared" si="17"/>
        <v>0</v>
      </c>
      <c r="J292" t="b">
        <v>0</v>
      </c>
      <c r="K292" s="6">
        <v>1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>
        <v>0</v>
      </c>
      <c r="T292" s="5">
        <f t="shared" si="18"/>
        <v>1</v>
      </c>
      <c r="U292" s="5">
        <f t="shared" si="19"/>
        <v>5.1666770000206662E-2</v>
      </c>
    </row>
    <row r="293" spans="1:21">
      <c r="A293" t="s">
        <v>12</v>
      </c>
      <c r="B293" t="s">
        <v>25</v>
      </c>
      <c r="C293" s="1" t="s">
        <v>9</v>
      </c>
      <c r="D293" s="1">
        <v>2</v>
      </c>
      <c r="E293" s="1">
        <v>0</v>
      </c>
      <c r="F293" s="1">
        <v>0</v>
      </c>
      <c r="G293" s="1">
        <v>19.354800000000001</v>
      </c>
      <c r="H293">
        <f t="shared" si="16"/>
        <v>0</v>
      </c>
      <c r="I293">
        <f t="shared" si="17"/>
        <v>0</v>
      </c>
      <c r="J293" t="b">
        <v>0</v>
      </c>
      <c r="K293" s="6">
        <v>1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>
        <v>0</v>
      </c>
      <c r="T293" s="5">
        <f t="shared" si="18"/>
        <v>1</v>
      </c>
      <c r="U293" s="5">
        <f t="shared" si="19"/>
        <v>5.1666770000206662E-2</v>
      </c>
    </row>
    <row r="294" spans="1:21">
      <c r="A294" t="s">
        <v>12</v>
      </c>
      <c r="B294" t="s">
        <v>25</v>
      </c>
      <c r="C294" s="1" t="s">
        <v>9</v>
      </c>
      <c r="D294" s="1">
        <v>2</v>
      </c>
      <c r="E294" s="1">
        <v>0</v>
      </c>
      <c r="F294" s="1">
        <v>0</v>
      </c>
      <c r="G294" s="1">
        <v>19.354800000000001</v>
      </c>
      <c r="H294">
        <f t="shared" si="16"/>
        <v>0</v>
      </c>
      <c r="I294">
        <f t="shared" si="17"/>
        <v>0</v>
      </c>
      <c r="J294" t="b">
        <v>0</v>
      </c>
      <c r="K294" s="6">
        <v>1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1</v>
      </c>
      <c r="R294" s="6">
        <v>0</v>
      </c>
      <c r="S294">
        <v>0</v>
      </c>
      <c r="T294" s="5">
        <f t="shared" si="18"/>
        <v>2</v>
      </c>
      <c r="U294" s="5">
        <f t="shared" si="19"/>
        <v>0.10333354000041332</v>
      </c>
    </row>
    <row r="295" spans="1:21">
      <c r="A295" t="s">
        <v>12</v>
      </c>
      <c r="B295" t="s">
        <v>25</v>
      </c>
      <c r="C295" s="1" t="s">
        <v>9</v>
      </c>
      <c r="D295" s="1">
        <v>2</v>
      </c>
      <c r="E295" s="1">
        <v>0</v>
      </c>
      <c r="F295" s="1">
        <v>0</v>
      </c>
      <c r="G295" s="1">
        <v>19.354800000000001</v>
      </c>
      <c r="H295">
        <f t="shared" si="16"/>
        <v>0</v>
      </c>
      <c r="I295">
        <f t="shared" si="17"/>
        <v>0</v>
      </c>
      <c r="J295" t="b">
        <v>0</v>
      </c>
      <c r="K295" s="6">
        <v>0</v>
      </c>
      <c r="L295" s="6">
        <v>0</v>
      </c>
      <c r="M295" s="6">
        <v>1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>
        <v>0</v>
      </c>
      <c r="T295" s="5">
        <f t="shared" si="18"/>
        <v>1</v>
      </c>
      <c r="U295" s="5">
        <f t="shared" si="19"/>
        <v>5.1666770000206662E-2</v>
      </c>
    </row>
    <row r="296" spans="1:21">
      <c r="A296" t="s">
        <v>12</v>
      </c>
      <c r="B296" t="s">
        <v>25</v>
      </c>
      <c r="C296" s="1" t="s">
        <v>10</v>
      </c>
      <c r="D296" s="1">
        <v>2</v>
      </c>
      <c r="E296" s="1">
        <v>0</v>
      </c>
      <c r="F296" s="1">
        <v>0</v>
      </c>
      <c r="G296" s="1">
        <v>44.178621300000003</v>
      </c>
      <c r="H296">
        <f t="shared" si="16"/>
        <v>0</v>
      </c>
      <c r="I296">
        <f t="shared" si="17"/>
        <v>0</v>
      </c>
      <c r="J296" t="b">
        <v>0</v>
      </c>
      <c r="K296" s="6">
        <v>5</v>
      </c>
      <c r="L296" s="6">
        <v>0</v>
      </c>
      <c r="M296" s="6">
        <v>0</v>
      </c>
      <c r="N296" s="6">
        <v>0</v>
      </c>
      <c r="O296" s="6">
        <v>1</v>
      </c>
      <c r="P296" s="6">
        <v>0</v>
      </c>
      <c r="Q296" s="6">
        <v>0</v>
      </c>
      <c r="R296" s="6">
        <v>0</v>
      </c>
      <c r="S296">
        <v>0</v>
      </c>
      <c r="T296" s="5">
        <f t="shared" si="18"/>
        <v>6</v>
      </c>
      <c r="U296" s="5">
        <f t="shared" si="19"/>
        <v>0.13581229616144674</v>
      </c>
    </row>
    <row r="297" spans="1:21">
      <c r="A297" t="s">
        <v>12</v>
      </c>
      <c r="B297" t="s">
        <v>25</v>
      </c>
      <c r="C297" s="1" t="s">
        <v>10</v>
      </c>
      <c r="D297" s="1">
        <v>2</v>
      </c>
      <c r="E297" s="1">
        <v>0</v>
      </c>
      <c r="F297" s="1">
        <v>0</v>
      </c>
      <c r="G297" s="1">
        <v>52.810217000000002</v>
      </c>
      <c r="H297">
        <f t="shared" si="16"/>
        <v>0</v>
      </c>
      <c r="I297">
        <f t="shared" si="17"/>
        <v>0</v>
      </c>
      <c r="J297" t="b">
        <v>0</v>
      </c>
      <c r="K297" s="6">
        <v>3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>
        <v>0</v>
      </c>
      <c r="T297" s="5">
        <f t="shared" si="18"/>
        <v>3</v>
      </c>
      <c r="U297" s="5">
        <f t="shared" si="19"/>
        <v>5.6807189411851873E-2</v>
      </c>
    </row>
    <row r="298" spans="1:21">
      <c r="A298" t="s">
        <v>12</v>
      </c>
      <c r="B298" t="s">
        <v>25</v>
      </c>
      <c r="C298" s="1" t="s">
        <v>10</v>
      </c>
      <c r="D298" s="1">
        <v>2</v>
      </c>
      <c r="E298" s="1">
        <v>0</v>
      </c>
      <c r="F298" s="1">
        <v>0</v>
      </c>
      <c r="G298" s="1">
        <v>44.178621300000003</v>
      </c>
      <c r="H298">
        <f t="shared" si="16"/>
        <v>0</v>
      </c>
      <c r="I298">
        <f t="shared" si="17"/>
        <v>0</v>
      </c>
      <c r="J298" t="b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>
        <v>0</v>
      </c>
      <c r="T298" s="5">
        <f t="shared" si="18"/>
        <v>0</v>
      </c>
      <c r="U298" s="5">
        <f t="shared" si="19"/>
        <v>0</v>
      </c>
    </row>
    <row r="299" spans="1:21">
      <c r="A299" t="s">
        <v>12</v>
      </c>
      <c r="B299" t="s">
        <v>25</v>
      </c>
      <c r="C299" s="1" t="s">
        <v>10</v>
      </c>
      <c r="D299" s="1">
        <v>2</v>
      </c>
      <c r="E299" s="1">
        <v>0</v>
      </c>
      <c r="F299" s="1">
        <v>0</v>
      </c>
      <c r="G299" s="1">
        <v>52.810217000000002</v>
      </c>
      <c r="H299">
        <f t="shared" si="16"/>
        <v>0</v>
      </c>
      <c r="I299">
        <f t="shared" si="17"/>
        <v>0</v>
      </c>
      <c r="J299" t="b">
        <v>0</v>
      </c>
      <c r="K299" s="6">
        <v>9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>
        <v>0</v>
      </c>
      <c r="T299" s="5">
        <f t="shared" si="18"/>
        <v>9</v>
      </c>
      <c r="U299" s="5">
        <f t="shared" si="19"/>
        <v>0.17042156823555563</v>
      </c>
    </row>
    <row r="300" spans="1:21">
      <c r="A300" t="s">
        <v>12</v>
      </c>
      <c r="B300" t="s">
        <v>25</v>
      </c>
      <c r="C300" s="1" t="s">
        <v>10</v>
      </c>
      <c r="D300" s="1">
        <v>2</v>
      </c>
      <c r="E300" s="1">
        <v>0</v>
      </c>
      <c r="F300" s="1">
        <v>0</v>
      </c>
      <c r="G300" s="1">
        <v>44.178621300000003</v>
      </c>
      <c r="H300">
        <f t="shared" si="16"/>
        <v>0</v>
      </c>
      <c r="I300">
        <f t="shared" si="17"/>
        <v>0</v>
      </c>
      <c r="J300" t="b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>
        <v>0</v>
      </c>
      <c r="T300" s="5">
        <f t="shared" si="18"/>
        <v>0</v>
      </c>
      <c r="U300" s="5">
        <f t="shared" si="19"/>
        <v>0</v>
      </c>
    </row>
    <row r="301" spans="1:21">
      <c r="A301" t="s">
        <v>12</v>
      </c>
      <c r="B301" t="s">
        <v>25</v>
      </c>
      <c r="C301" s="1" t="s">
        <v>10</v>
      </c>
      <c r="D301" s="1">
        <v>2</v>
      </c>
      <c r="E301" s="1">
        <v>0</v>
      </c>
      <c r="F301" s="1">
        <v>0</v>
      </c>
      <c r="G301" s="1">
        <v>52.810217000000002</v>
      </c>
      <c r="H301">
        <f t="shared" si="16"/>
        <v>0</v>
      </c>
      <c r="I301">
        <f t="shared" si="17"/>
        <v>0</v>
      </c>
      <c r="J301" t="b">
        <v>0</v>
      </c>
      <c r="K301" s="6">
        <v>9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>
        <v>0</v>
      </c>
      <c r="T301" s="5">
        <f t="shared" si="18"/>
        <v>9</v>
      </c>
      <c r="U301" s="5">
        <f t="shared" si="19"/>
        <v>0.17042156823555563</v>
      </c>
    </row>
    <row r="302" spans="1:21">
      <c r="A302" t="s">
        <v>12</v>
      </c>
      <c r="B302" t="s">
        <v>25</v>
      </c>
      <c r="C302" s="1" t="s">
        <v>10</v>
      </c>
      <c r="D302" s="1">
        <v>2</v>
      </c>
      <c r="E302" s="1">
        <v>0</v>
      </c>
      <c r="F302" s="1">
        <v>0</v>
      </c>
      <c r="G302" s="1">
        <v>44.178621300000003</v>
      </c>
      <c r="H302">
        <f t="shared" si="16"/>
        <v>0</v>
      </c>
      <c r="I302">
        <f t="shared" si="17"/>
        <v>0</v>
      </c>
      <c r="J302" t="b">
        <v>0</v>
      </c>
      <c r="K302" s="6">
        <v>3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>
        <v>0</v>
      </c>
      <c r="T302" s="5">
        <f t="shared" si="18"/>
        <v>3</v>
      </c>
      <c r="U302" s="5">
        <f t="shared" si="19"/>
        <v>6.7906148080723372E-2</v>
      </c>
    </row>
    <row r="303" spans="1:21">
      <c r="A303" t="s">
        <v>12</v>
      </c>
      <c r="B303" t="s">
        <v>25</v>
      </c>
      <c r="C303" s="1" t="s">
        <v>10</v>
      </c>
      <c r="D303" s="1">
        <v>2</v>
      </c>
      <c r="E303" s="1">
        <v>0</v>
      </c>
      <c r="F303" s="1">
        <v>0</v>
      </c>
      <c r="G303" s="1">
        <v>52.810217000000002</v>
      </c>
      <c r="H303">
        <f t="shared" si="16"/>
        <v>0</v>
      </c>
      <c r="I303">
        <f t="shared" si="17"/>
        <v>0</v>
      </c>
      <c r="J303" t="b">
        <v>0</v>
      </c>
      <c r="K303" s="6">
        <v>1</v>
      </c>
      <c r="L303" s="6">
        <v>0</v>
      </c>
      <c r="M303" s="6">
        <v>2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>
        <v>0</v>
      </c>
      <c r="T303" s="5">
        <f t="shared" si="18"/>
        <v>3</v>
      </c>
      <c r="U303" s="5">
        <f t="shared" si="19"/>
        <v>5.6807189411851873E-2</v>
      </c>
    </row>
    <row r="304" spans="1:21">
      <c r="A304" t="s">
        <v>12</v>
      </c>
      <c r="B304" t="s">
        <v>25</v>
      </c>
      <c r="C304" s="1" t="s">
        <v>10</v>
      </c>
      <c r="D304" s="1">
        <v>2</v>
      </c>
      <c r="E304" s="1">
        <v>0</v>
      </c>
      <c r="F304" s="1">
        <v>0</v>
      </c>
      <c r="G304" s="1">
        <v>44.178621300000003</v>
      </c>
      <c r="H304">
        <f t="shared" si="16"/>
        <v>0</v>
      </c>
      <c r="I304">
        <f t="shared" si="17"/>
        <v>0</v>
      </c>
      <c r="J304" t="b">
        <v>0</v>
      </c>
      <c r="K304" s="6">
        <v>4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>
        <v>0</v>
      </c>
      <c r="T304" s="5">
        <f t="shared" si="18"/>
        <v>4</v>
      </c>
      <c r="U304" s="5">
        <f t="shared" si="19"/>
        <v>9.0541530774297829E-2</v>
      </c>
    </row>
    <row r="305" spans="1:21">
      <c r="A305" t="s">
        <v>12</v>
      </c>
      <c r="B305" t="s">
        <v>25</v>
      </c>
      <c r="C305" s="1" t="s">
        <v>10</v>
      </c>
      <c r="D305" s="1">
        <v>2</v>
      </c>
      <c r="E305" s="1">
        <v>0</v>
      </c>
      <c r="F305" s="1">
        <v>0</v>
      </c>
      <c r="G305" s="1">
        <v>52.810217000000002</v>
      </c>
      <c r="H305">
        <f t="shared" si="16"/>
        <v>0</v>
      </c>
      <c r="I305">
        <f t="shared" si="17"/>
        <v>0</v>
      </c>
      <c r="J305" t="b">
        <v>0</v>
      </c>
      <c r="K305" s="6">
        <v>7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>
        <v>0</v>
      </c>
      <c r="T305" s="5">
        <f t="shared" si="18"/>
        <v>7</v>
      </c>
      <c r="U305" s="5">
        <f t="shared" si="19"/>
        <v>0.13255010862765437</v>
      </c>
    </row>
    <row r="306" spans="1:21">
      <c r="A306" t="s">
        <v>12</v>
      </c>
      <c r="B306" t="s">
        <v>25</v>
      </c>
      <c r="C306" s="1" t="s">
        <v>10</v>
      </c>
      <c r="D306" s="1">
        <v>2</v>
      </c>
      <c r="E306" s="1">
        <v>0</v>
      </c>
      <c r="F306" s="1">
        <v>0</v>
      </c>
      <c r="G306" s="1">
        <v>44.178621300000003</v>
      </c>
      <c r="H306">
        <f t="shared" si="16"/>
        <v>0</v>
      </c>
      <c r="I306">
        <f t="shared" si="17"/>
        <v>0</v>
      </c>
      <c r="J306" t="b">
        <v>0</v>
      </c>
      <c r="K306" s="6">
        <v>4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>
        <v>0</v>
      </c>
      <c r="T306" s="5">
        <f t="shared" si="18"/>
        <v>4</v>
      </c>
      <c r="U306" s="5">
        <f t="shared" si="19"/>
        <v>9.0541530774297829E-2</v>
      </c>
    </row>
    <row r="307" spans="1:21">
      <c r="A307" t="s">
        <v>12</v>
      </c>
      <c r="B307" t="s">
        <v>25</v>
      </c>
      <c r="C307" s="1" t="s">
        <v>10</v>
      </c>
      <c r="D307" s="1">
        <v>2</v>
      </c>
      <c r="E307" s="1">
        <v>0</v>
      </c>
      <c r="F307" s="1">
        <v>0</v>
      </c>
      <c r="G307" s="1">
        <v>52.810217000000002</v>
      </c>
      <c r="H307">
        <f t="shared" si="16"/>
        <v>0</v>
      </c>
      <c r="I307">
        <f t="shared" si="17"/>
        <v>0</v>
      </c>
      <c r="J307" t="b">
        <v>0</v>
      </c>
      <c r="K307" s="6">
        <v>8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>
        <v>0</v>
      </c>
      <c r="T307" s="5">
        <f t="shared" si="18"/>
        <v>8</v>
      </c>
      <c r="U307" s="5">
        <f t="shared" si="19"/>
        <v>0.15148583843160501</v>
      </c>
    </row>
    <row r="308" spans="1:21">
      <c r="A308" t="s">
        <v>12</v>
      </c>
      <c r="B308" t="s">
        <v>25</v>
      </c>
      <c r="C308" s="1" t="s">
        <v>10</v>
      </c>
      <c r="D308" s="1">
        <v>2</v>
      </c>
      <c r="E308" s="1">
        <v>0</v>
      </c>
      <c r="F308" s="1">
        <v>0</v>
      </c>
      <c r="G308" s="1">
        <v>44.178621300000003</v>
      </c>
      <c r="H308">
        <f t="shared" si="16"/>
        <v>0</v>
      </c>
      <c r="I308">
        <f t="shared" si="17"/>
        <v>0</v>
      </c>
      <c r="J308" t="b">
        <v>0</v>
      </c>
      <c r="K308" s="6">
        <v>2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>
        <v>0</v>
      </c>
      <c r="T308" s="5">
        <f t="shared" si="18"/>
        <v>2</v>
      </c>
      <c r="U308" s="5">
        <f t="shared" si="19"/>
        <v>4.5270765387148915E-2</v>
      </c>
    </row>
    <row r="309" spans="1:21">
      <c r="A309" t="s">
        <v>12</v>
      </c>
      <c r="B309" t="s">
        <v>25</v>
      </c>
      <c r="C309" s="1" t="s">
        <v>10</v>
      </c>
      <c r="D309" s="1">
        <v>2</v>
      </c>
      <c r="E309" s="1">
        <v>0</v>
      </c>
      <c r="F309" s="1">
        <v>0</v>
      </c>
      <c r="G309" s="1">
        <v>52.810217000000002</v>
      </c>
      <c r="H309">
        <f t="shared" si="16"/>
        <v>0</v>
      </c>
      <c r="I309">
        <f t="shared" si="17"/>
        <v>0</v>
      </c>
      <c r="J309" t="b">
        <v>0</v>
      </c>
      <c r="K309" s="6">
        <v>1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>
        <v>0</v>
      </c>
      <c r="T309" s="5">
        <f t="shared" si="18"/>
        <v>1</v>
      </c>
      <c r="U309" s="5">
        <f t="shared" si="19"/>
        <v>1.8935729803950627E-2</v>
      </c>
    </row>
    <row r="310" spans="1:21">
      <c r="A310" t="s">
        <v>12</v>
      </c>
      <c r="B310" t="s">
        <v>25</v>
      </c>
      <c r="C310" s="1" t="s">
        <v>10</v>
      </c>
      <c r="D310" s="1">
        <v>2</v>
      </c>
      <c r="E310" s="1">
        <v>0</v>
      </c>
      <c r="F310" s="1">
        <v>0</v>
      </c>
      <c r="G310" s="1">
        <v>44.178621300000003</v>
      </c>
      <c r="H310">
        <f t="shared" si="16"/>
        <v>0</v>
      </c>
      <c r="I310">
        <f t="shared" si="17"/>
        <v>0</v>
      </c>
      <c r="J310" t="b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>
        <v>0</v>
      </c>
      <c r="T310" s="5">
        <f t="shared" si="18"/>
        <v>0</v>
      </c>
      <c r="U310" s="5">
        <f t="shared" si="19"/>
        <v>0</v>
      </c>
    </row>
    <row r="311" spans="1:21">
      <c r="A311" t="s">
        <v>12</v>
      </c>
      <c r="B311" t="s">
        <v>25</v>
      </c>
      <c r="C311" s="1" t="s">
        <v>10</v>
      </c>
      <c r="D311" s="1">
        <v>2</v>
      </c>
      <c r="E311" s="1">
        <v>0</v>
      </c>
      <c r="F311" s="1">
        <v>0</v>
      </c>
      <c r="G311" s="1">
        <v>52.810217000000002</v>
      </c>
      <c r="H311">
        <f t="shared" si="16"/>
        <v>0</v>
      </c>
      <c r="I311">
        <f t="shared" si="17"/>
        <v>0</v>
      </c>
      <c r="J311" t="b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>
        <v>0</v>
      </c>
      <c r="T311" s="5">
        <f t="shared" si="18"/>
        <v>0</v>
      </c>
      <c r="U311" s="5">
        <f t="shared" si="19"/>
        <v>0</v>
      </c>
    </row>
    <row r="312" spans="1:21" s="4" customFormat="1">
      <c r="A312" s="7" t="s">
        <v>12</v>
      </c>
      <c r="B312" s="7" t="s">
        <v>26</v>
      </c>
      <c r="C312" s="7" t="s">
        <v>4</v>
      </c>
      <c r="D312" s="7">
        <v>2</v>
      </c>
      <c r="E312" s="7">
        <v>0</v>
      </c>
      <c r="F312" s="7">
        <v>0</v>
      </c>
      <c r="G312" s="3">
        <v>40.246371099999998</v>
      </c>
      <c r="H312" s="7">
        <f t="shared" si="16"/>
        <v>0</v>
      </c>
      <c r="I312" s="7">
        <f t="shared" si="17"/>
        <v>0</v>
      </c>
      <c r="J312" s="7" t="b">
        <v>0</v>
      </c>
      <c r="K312" s="7">
        <v>13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>
        <v>0</v>
      </c>
      <c r="T312" s="5">
        <f t="shared" si="18"/>
        <v>13</v>
      </c>
      <c r="U312" s="5">
        <f t="shared" si="19"/>
        <v>0.32301048876429012</v>
      </c>
    </row>
    <row r="313" spans="1:21">
      <c r="A313" t="s">
        <v>12</v>
      </c>
      <c r="B313" t="s">
        <v>26</v>
      </c>
      <c r="C313" t="s">
        <v>4</v>
      </c>
      <c r="D313">
        <v>2</v>
      </c>
      <c r="E313">
        <v>0</v>
      </c>
      <c r="F313">
        <v>0</v>
      </c>
      <c r="G313" s="5">
        <v>40.246371099999998</v>
      </c>
      <c r="H313">
        <f t="shared" si="16"/>
        <v>0</v>
      </c>
      <c r="I313">
        <f t="shared" si="17"/>
        <v>0</v>
      </c>
      <c r="J313" t="b">
        <v>0</v>
      </c>
      <c r="K313" s="6">
        <v>20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>
        <v>0</v>
      </c>
      <c r="T313" s="5">
        <f t="shared" si="18"/>
        <v>20</v>
      </c>
      <c r="U313" s="5">
        <f t="shared" si="19"/>
        <v>0.49693921348352327</v>
      </c>
    </row>
    <row r="314" spans="1:21">
      <c r="A314" t="s">
        <v>12</v>
      </c>
      <c r="B314" t="s">
        <v>26</v>
      </c>
      <c r="C314" t="s">
        <v>4</v>
      </c>
      <c r="D314">
        <v>2</v>
      </c>
      <c r="E314">
        <v>0</v>
      </c>
      <c r="F314">
        <v>0</v>
      </c>
      <c r="G314" s="5">
        <v>40.246371099999998</v>
      </c>
      <c r="H314">
        <f t="shared" si="16"/>
        <v>0</v>
      </c>
      <c r="I314">
        <f t="shared" si="17"/>
        <v>0</v>
      </c>
      <c r="J314" t="b">
        <v>0</v>
      </c>
      <c r="K314" s="6">
        <v>20</v>
      </c>
      <c r="L314" s="6">
        <v>0</v>
      </c>
      <c r="M314" s="6">
        <v>1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>
        <v>0</v>
      </c>
      <c r="T314" s="5">
        <f t="shared" si="18"/>
        <v>21</v>
      </c>
      <c r="U314" s="5">
        <f t="shared" si="19"/>
        <v>0.52178617415769946</v>
      </c>
    </row>
    <row r="315" spans="1:21">
      <c r="A315" t="s">
        <v>12</v>
      </c>
      <c r="B315" t="s">
        <v>26</v>
      </c>
      <c r="C315" t="s">
        <v>4</v>
      </c>
      <c r="D315">
        <v>2</v>
      </c>
      <c r="E315">
        <v>0</v>
      </c>
      <c r="F315">
        <v>0</v>
      </c>
      <c r="G315" s="5">
        <v>40.246371099999998</v>
      </c>
      <c r="H315">
        <f t="shared" si="16"/>
        <v>0</v>
      </c>
      <c r="I315">
        <f t="shared" si="17"/>
        <v>0</v>
      </c>
      <c r="J315" t="b">
        <v>0</v>
      </c>
      <c r="K315" s="6">
        <v>17</v>
      </c>
      <c r="L315" s="6">
        <v>0</v>
      </c>
      <c r="M315" s="6">
        <v>4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>
        <v>0</v>
      </c>
      <c r="T315" s="5">
        <f t="shared" si="18"/>
        <v>21</v>
      </c>
      <c r="U315" s="5">
        <f t="shared" si="19"/>
        <v>0.52178617415769946</v>
      </c>
    </row>
    <row r="316" spans="1:21">
      <c r="A316" t="s">
        <v>12</v>
      </c>
      <c r="B316" t="s">
        <v>26</v>
      </c>
      <c r="C316" t="s">
        <v>4</v>
      </c>
      <c r="D316">
        <v>2</v>
      </c>
      <c r="E316">
        <v>0</v>
      </c>
      <c r="F316">
        <v>0</v>
      </c>
      <c r="G316" s="5">
        <v>40.246371099999998</v>
      </c>
      <c r="H316">
        <f t="shared" si="16"/>
        <v>0</v>
      </c>
      <c r="I316">
        <f t="shared" si="17"/>
        <v>0</v>
      </c>
      <c r="J316" t="b">
        <v>0</v>
      </c>
      <c r="K316" s="6">
        <v>10</v>
      </c>
      <c r="L316" s="6">
        <v>0</v>
      </c>
      <c r="M316" s="6">
        <v>1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>
        <v>0</v>
      </c>
      <c r="T316" s="5">
        <f t="shared" si="18"/>
        <v>11</v>
      </c>
      <c r="U316" s="5">
        <f t="shared" si="19"/>
        <v>0.27331656741593779</v>
      </c>
    </row>
    <row r="317" spans="1:21">
      <c r="A317" t="s">
        <v>12</v>
      </c>
      <c r="B317" t="s">
        <v>26</v>
      </c>
      <c r="C317" t="s">
        <v>4</v>
      </c>
      <c r="D317">
        <v>2</v>
      </c>
      <c r="E317">
        <v>0</v>
      </c>
      <c r="F317">
        <v>0</v>
      </c>
      <c r="G317" s="5">
        <v>40.246371099999998</v>
      </c>
      <c r="H317">
        <f t="shared" si="16"/>
        <v>0</v>
      </c>
      <c r="I317">
        <f t="shared" si="17"/>
        <v>0</v>
      </c>
      <c r="J317" t="b">
        <v>0</v>
      </c>
      <c r="K317" s="6">
        <v>20</v>
      </c>
      <c r="L317" s="6">
        <v>0</v>
      </c>
      <c r="M317" s="6">
        <v>2</v>
      </c>
      <c r="N317" s="6">
        <v>0</v>
      </c>
      <c r="O317" s="6">
        <v>4</v>
      </c>
      <c r="P317" s="6">
        <v>0</v>
      </c>
      <c r="Q317" s="6">
        <v>0</v>
      </c>
      <c r="R317" s="6">
        <v>0</v>
      </c>
      <c r="S317">
        <v>0</v>
      </c>
      <c r="T317" s="5">
        <f t="shared" si="18"/>
        <v>26</v>
      </c>
      <c r="U317" s="5">
        <f t="shared" si="19"/>
        <v>0.64602097752858023</v>
      </c>
    </row>
    <row r="318" spans="1:21">
      <c r="A318" t="s">
        <v>12</v>
      </c>
      <c r="B318" t="s">
        <v>26</v>
      </c>
      <c r="C318" s="1" t="s">
        <v>6</v>
      </c>
      <c r="D318" s="1">
        <v>2</v>
      </c>
      <c r="E318" s="1">
        <v>0</v>
      </c>
      <c r="F318" s="1">
        <v>0</v>
      </c>
      <c r="G318" s="1">
        <v>19.354800000000001</v>
      </c>
      <c r="H318">
        <f t="shared" si="16"/>
        <v>0</v>
      </c>
      <c r="I318">
        <f t="shared" si="17"/>
        <v>0</v>
      </c>
      <c r="J318" t="b">
        <v>0</v>
      </c>
      <c r="K318" s="6">
        <v>4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>
        <v>0</v>
      </c>
      <c r="T318" s="5">
        <f t="shared" si="18"/>
        <v>4</v>
      </c>
      <c r="U318" s="5">
        <f t="shared" si="19"/>
        <v>0.20666708000082665</v>
      </c>
    </row>
    <row r="319" spans="1:21">
      <c r="A319" t="s">
        <v>12</v>
      </c>
      <c r="B319" t="s">
        <v>26</v>
      </c>
      <c r="C319" s="1" t="s">
        <v>6</v>
      </c>
      <c r="D319" s="1">
        <v>2</v>
      </c>
      <c r="E319" s="1">
        <v>0</v>
      </c>
      <c r="F319" s="1">
        <v>0</v>
      </c>
      <c r="G319" s="1">
        <v>19.354800000000001</v>
      </c>
      <c r="H319">
        <f t="shared" si="16"/>
        <v>0</v>
      </c>
      <c r="I319">
        <f t="shared" si="17"/>
        <v>0</v>
      </c>
      <c r="J319" t="b">
        <v>0</v>
      </c>
      <c r="K319" s="6">
        <v>2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>
        <v>0</v>
      </c>
      <c r="T319" s="5">
        <f t="shared" si="18"/>
        <v>2</v>
      </c>
      <c r="U319" s="5">
        <f t="shared" si="19"/>
        <v>0.10333354000041332</v>
      </c>
    </row>
    <row r="320" spans="1:21">
      <c r="A320" t="s">
        <v>12</v>
      </c>
      <c r="B320" t="s">
        <v>26</v>
      </c>
      <c r="C320" s="1" t="s">
        <v>6</v>
      </c>
      <c r="D320" s="1">
        <v>2</v>
      </c>
      <c r="E320" s="1">
        <v>0</v>
      </c>
      <c r="F320" s="1">
        <v>0</v>
      </c>
      <c r="G320" s="1">
        <v>19.354800000000001</v>
      </c>
      <c r="H320">
        <f t="shared" si="16"/>
        <v>0</v>
      </c>
      <c r="I320">
        <f t="shared" si="17"/>
        <v>0</v>
      </c>
      <c r="J320" t="b">
        <v>0</v>
      </c>
      <c r="K320" s="6">
        <v>5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>
        <v>0</v>
      </c>
      <c r="T320" s="5">
        <f t="shared" si="18"/>
        <v>5</v>
      </c>
      <c r="U320" s="5">
        <f t="shared" si="19"/>
        <v>0.25833385000103332</v>
      </c>
    </row>
    <row r="321" spans="1:21">
      <c r="A321" t="s">
        <v>12</v>
      </c>
      <c r="B321" t="s">
        <v>26</v>
      </c>
      <c r="C321" s="1" t="s">
        <v>6</v>
      </c>
      <c r="D321" s="1">
        <v>2</v>
      </c>
      <c r="E321" s="1">
        <v>0</v>
      </c>
      <c r="F321" s="1">
        <v>0</v>
      </c>
      <c r="G321" s="1">
        <v>19.354800000000001</v>
      </c>
      <c r="H321">
        <f t="shared" si="16"/>
        <v>0</v>
      </c>
      <c r="I321">
        <f t="shared" si="17"/>
        <v>0</v>
      </c>
      <c r="J321" t="b">
        <v>0</v>
      </c>
      <c r="K321" s="6">
        <v>3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>
        <v>0</v>
      </c>
      <c r="T321" s="5">
        <f t="shared" si="18"/>
        <v>3</v>
      </c>
      <c r="U321" s="5">
        <f t="shared" si="19"/>
        <v>0.15500031000062001</v>
      </c>
    </row>
    <row r="322" spans="1:21">
      <c r="A322" t="s">
        <v>12</v>
      </c>
      <c r="B322" t="s">
        <v>26</v>
      </c>
      <c r="C322" s="1" t="s">
        <v>6</v>
      </c>
      <c r="D322" s="1">
        <v>2</v>
      </c>
      <c r="E322" s="1">
        <v>0</v>
      </c>
      <c r="F322" s="1">
        <v>0</v>
      </c>
      <c r="G322" s="1">
        <v>19.354800000000001</v>
      </c>
      <c r="H322">
        <f t="shared" ref="H322:H385" si="20">E322/G322</f>
        <v>0</v>
      </c>
      <c r="I322">
        <f t="shared" ref="I322:I385" si="21">F322/G322</f>
        <v>0</v>
      </c>
      <c r="J322" t="b">
        <v>0</v>
      </c>
      <c r="K322" s="6">
        <v>10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>
        <v>0</v>
      </c>
      <c r="T322" s="5">
        <f t="shared" ref="T322:T385" si="22">SUM(K322:S322)</f>
        <v>10</v>
      </c>
      <c r="U322" s="5">
        <f t="shared" ref="U322:U385" si="23">T322/G322</f>
        <v>0.51666770000206663</v>
      </c>
    </row>
    <row r="323" spans="1:21">
      <c r="A323" t="s">
        <v>12</v>
      </c>
      <c r="B323" t="s">
        <v>26</v>
      </c>
      <c r="C323" s="1" t="s">
        <v>6</v>
      </c>
      <c r="D323" s="1">
        <v>2</v>
      </c>
      <c r="E323" s="1">
        <v>0</v>
      </c>
      <c r="F323" s="1">
        <v>0</v>
      </c>
      <c r="G323" s="1">
        <v>19.354800000000001</v>
      </c>
      <c r="H323">
        <f t="shared" si="20"/>
        <v>0</v>
      </c>
      <c r="I323">
        <f t="shared" si="21"/>
        <v>0</v>
      </c>
      <c r="J323" t="b">
        <v>0</v>
      </c>
      <c r="K323" s="6">
        <v>4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>
        <v>0</v>
      </c>
      <c r="T323" s="5">
        <f t="shared" si="22"/>
        <v>4</v>
      </c>
      <c r="U323" s="5">
        <f t="shared" si="23"/>
        <v>0.20666708000082665</v>
      </c>
    </row>
    <row r="324" spans="1:21">
      <c r="A324" t="s">
        <v>12</v>
      </c>
      <c r="B324" t="s">
        <v>26</v>
      </c>
      <c r="C324" s="1" t="s">
        <v>6</v>
      </c>
      <c r="D324" s="1">
        <v>2</v>
      </c>
      <c r="E324" s="1">
        <v>0</v>
      </c>
      <c r="F324" s="1">
        <v>0</v>
      </c>
      <c r="G324" s="1">
        <v>19.354800000000001</v>
      </c>
      <c r="H324">
        <f t="shared" si="20"/>
        <v>0</v>
      </c>
      <c r="I324">
        <f t="shared" si="21"/>
        <v>0</v>
      </c>
      <c r="J324" t="b">
        <v>1</v>
      </c>
      <c r="K324" s="6">
        <v>2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>
        <v>0</v>
      </c>
      <c r="T324" s="5">
        <f t="shared" si="22"/>
        <v>2</v>
      </c>
      <c r="U324" s="5">
        <f t="shared" si="23"/>
        <v>0.10333354000041332</v>
      </c>
    </row>
    <row r="325" spans="1:21">
      <c r="A325" t="s">
        <v>12</v>
      </c>
      <c r="B325" t="s">
        <v>26</v>
      </c>
      <c r="C325" s="1" t="s">
        <v>6</v>
      </c>
      <c r="D325" s="1">
        <v>2</v>
      </c>
      <c r="E325" s="1">
        <v>0</v>
      </c>
      <c r="F325" s="1">
        <v>0</v>
      </c>
      <c r="G325" s="1">
        <v>19.354800000000001</v>
      </c>
      <c r="H325">
        <f t="shared" si="20"/>
        <v>0</v>
      </c>
      <c r="I325">
        <f t="shared" si="21"/>
        <v>0</v>
      </c>
      <c r="J325" t="b">
        <v>1</v>
      </c>
      <c r="K325" s="6">
        <v>4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>
        <v>0</v>
      </c>
      <c r="T325" s="5">
        <f t="shared" si="22"/>
        <v>4</v>
      </c>
      <c r="U325" s="5">
        <f t="shared" si="23"/>
        <v>0.20666708000082665</v>
      </c>
    </row>
    <row r="326" spans="1:21">
      <c r="A326" t="s">
        <v>12</v>
      </c>
      <c r="B326" t="s">
        <v>26</v>
      </c>
      <c r="C326" s="1" t="s">
        <v>6</v>
      </c>
      <c r="D326" s="1">
        <v>2</v>
      </c>
      <c r="E326" s="1">
        <v>0</v>
      </c>
      <c r="F326" s="1">
        <v>0</v>
      </c>
      <c r="G326" s="1">
        <v>19.354800000000001</v>
      </c>
      <c r="H326">
        <f t="shared" si="20"/>
        <v>0</v>
      </c>
      <c r="I326">
        <f t="shared" si="21"/>
        <v>0</v>
      </c>
      <c r="J326" t="b">
        <v>1</v>
      </c>
      <c r="K326" s="6">
        <v>3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>
        <v>0</v>
      </c>
      <c r="T326" s="5">
        <f t="shared" si="22"/>
        <v>3</v>
      </c>
      <c r="U326" s="5">
        <f t="shared" si="23"/>
        <v>0.15500031000062001</v>
      </c>
    </row>
    <row r="327" spans="1:21">
      <c r="A327" t="s">
        <v>12</v>
      </c>
      <c r="B327" t="s">
        <v>26</v>
      </c>
      <c r="C327" s="1" t="s">
        <v>6</v>
      </c>
      <c r="D327" s="1">
        <v>2</v>
      </c>
      <c r="E327" s="1">
        <v>0</v>
      </c>
      <c r="F327" s="1">
        <v>0</v>
      </c>
      <c r="G327" s="1">
        <v>19.354800000000001</v>
      </c>
      <c r="H327">
        <f t="shared" si="20"/>
        <v>0</v>
      </c>
      <c r="I327">
        <f t="shared" si="21"/>
        <v>0</v>
      </c>
      <c r="J327" t="b">
        <v>0</v>
      </c>
      <c r="K327" s="6">
        <v>5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>
        <v>0</v>
      </c>
      <c r="T327" s="5">
        <f t="shared" si="22"/>
        <v>5</v>
      </c>
      <c r="U327" s="5">
        <f t="shared" si="23"/>
        <v>0.25833385000103332</v>
      </c>
    </row>
    <row r="328" spans="1:21">
      <c r="A328" t="s">
        <v>12</v>
      </c>
      <c r="B328" t="s">
        <v>26</v>
      </c>
      <c r="C328" s="1" t="s">
        <v>6</v>
      </c>
      <c r="D328" s="1">
        <v>2</v>
      </c>
      <c r="E328" s="1">
        <v>0</v>
      </c>
      <c r="F328" s="1">
        <v>0</v>
      </c>
      <c r="G328" s="1">
        <v>19.354800000000001</v>
      </c>
      <c r="H328">
        <f t="shared" si="20"/>
        <v>0</v>
      </c>
      <c r="I328">
        <f t="shared" si="21"/>
        <v>0</v>
      </c>
      <c r="J328" t="b">
        <v>0</v>
      </c>
      <c r="K328" s="6">
        <v>4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>
        <v>0</v>
      </c>
      <c r="T328" s="5">
        <f t="shared" si="22"/>
        <v>4</v>
      </c>
      <c r="U328" s="5">
        <f t="shared" si="23"/>
        <v>0.20666708000082665</v>
      </c>
    </row>
    <row r="329" spans="1:21">
      <c r="A329" t="s">
        <v>12</v>
      </c>
      <c r="B329" t="s">
        <v>26</v>
      </c>
      <c r="C329" s="1" t="s">
        <v>6</v>
      </c>
      <c r="D329" s="1">
        <v>2</v>
      </c>
      <c r="E329" s="1">
        <v>0</v>
      </c>
      <c r="F329" s="1">
        <v>0</v>
      </c>
      <c r="G329" s="1">
        <v>19.354800000000001</v>
      </c>
      <c r="H329">
        <f t="shared" si="20"/>
        <v>0</v>
      </c>
      <c r="I329">
        <f t="shared" si="21"/>
        <v>0</v>
      </c>
      <c r="J329" t="b">
        <v>0</v>
      </c>
      <c r="K329" s="6">
        <v>4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>
        <v>0</v>
      </c>
      <c r="T329" s="5">
        <f t="shared" si="22"/>
        <v>4</v>
      </c>
      <c r="U329" s="5">
        <f t="shared" si="23"/>
        <v>0.20666708000082665</v>
      </c>
    </row>
    <row r="330" spans="1:21">
      <c r="A330" t="s">
        <v>12</v>
      </c>
      <c r="B330" t="s">
        <v>26</v>
      </c>
      <c r="C330" s="1" t="s">
        <v>9</v>
      </c>
      <c r="D330" s="1">
        <v>2</v>
      </c>
      <c r="E330" s="1">
        <v>0</v>
      </c>
      <c r="F330" s="1">
        <v>0</v>
      </c>
      <c r="G330" s="1">
        <v>19.354800000000001</v>
      </c>
      <c r="H330">
        <f t="shared" si="20"/>
        <v>0</v>
      </c>
      <c r="I330">
        <f t="shared" si="21"/>
        <v>0</v>
      </c>
      <c r="J330" t="b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>
        <v>0</v>
      </c>
      <c r="T330" s="5">
        <f t="shared" si="22"/>
        <v>0</v>
      </c>
      <c r="U330" s="5">
        <f t="shared" si="23"/>
        <v>0</v>
      </c>
    </row>
    <row r="331" spans="1:21">
      <c r="A331" t="s">
        <v>12</v>
      </c>
      <c r="B331" t="s">
        <v>26</v>
      </c>
      <c r="C331" s="1" t="s">
        <v>9</v>
      </c>
      <c r="D331" s="1">
        <v>2</v>
      </c>
      <c r="E331" s="1">
        <v>0</v>
      </c>
      <c r="F331" s="1">
        <v>0</v>
      </c>
      <c r="G331" s="1">
        <v>19.354800000000001</v>
      </c>
      <c r="H331">
        <f t="shared" si="20"/>
        <v>0</v>
      </c>
      <c r="I331">
        <f t="shared" si="21"/>
        <v>0</v>
      </c>
      <c r="J331" t="b">
        <v>0</v>
      </c>
      <c r="K331" s="6">
        <v>1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>
        <v>0</v>
      </c>
      <c r="T331" s="5">
        <f t="shared" si="22"/>
        <v>1</v>
      </c>
      <c r="U331" s="5">
        <f t="shared" si="23"/>
        <v>5.1666770000206662E-2</v>
      </c>
    </row>
    <row r="332" spans="1:21">
      <c r="A332" t="s">
        <v>12</v>
      </c>
      <c r="B332" t="s">
        <v>26</v>
      </c>
      <c r="C332" s="1" t="s">
        <v>9</v>
      </c>
      <c r="D332" s="1">
        <v>2</v>
      </c>
      <c r="E332" s="1">
        <v>0</v>
      </c>
      <c r="F332" s="1">
        <v>0</v>
      </c>
      <c r="G332" s="1">
        <v>19.354800000000001</v>
      </c>
      <c r="H332">
        <f t="shared" si="20"/>
        <v>0</v>
      </c>
      <c r="I332">
        <f t="shared" si="21"/>
        <v>0</v>
      </c>
      <c r="J332" t="b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>
        <v>0</v>
      </c>
      <c r="T332" s="5">
        <f t="shared" si="22"/>
        <v>0</v>
      </c>
      <c r="U332" s="5">
        <f t="shared" si="23"/>
        <v>0</v>
      </c>
    </row>
    <row r="333" spans="1:21">
      <c r="A333" t="s">
        <v>12</v>
      </c>
      <c r="B333" t="s">
        <v>26</v>
      </c>
      <c r="C333" s="1" t="s">
        <v>9</v>
      </c>
      <c r="D333" s="1">
        <v>2</v>
      </c>
      <c r="E333" s="1">
        <v>0</v>
      </c>
      <c r="F333" s="1">
        <v>0</v>
      </c>
      <c r="G333" s="1">
        <v>19.354800000000001</v>
      </c>
      <c r="H333">
        <f t="shared" si="20"/>
        <v>0</v>
      </c>
      <c r="I333">
        <f t="shared" si="21"/>
        <v>0</v>
      </c>
      <c r="J333" t="b">
        <v>0</v>
      </c>
      <c r="K333" s="6">
        <v>2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>
        <v>0</v>
      </c>
      <c r="T333" s="5">
        <f t="shared" si="22"/>
        <v>2</v>
      </c>
      <c r="U333" s="5">
        <f t="shared" si="23"/>
        <v>0.10333354000041332</v>
      </c>
    </row>
    <row r="334" spans="1:21">
      <c r="A334" t="s">
        <v>12</v>
      </c>
      <c r="B334" t="s">
        <v>26</v>
      </c>
      <c r="C334" s="1" t="s">
        <v>9</v>
      </c>
      <c r="D334" s="1">
        <v>2</v>
      </c>
      <c r="E334" s="1">
        <v>0</v>
      </c>
      <c r="F334" s="1">
        <v>0</v>
      </c>
      <c r="G334" s="1">
        <v>19.354800000000001</v>
      </c>
      <c r="H334">
        <f t="shared" si="20"/>
        <v>0</v>
      </c>
      <c r="I334">
        <f t="shared" si="21"/>
        <v>0</v>
      </c>
      <c r="J334" t="b">
        <v>0</v>
      </c>
      <c r="K334" s="6">
        <v>1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>
        <v>0</v>
      </c>
      <c r="T334" s="5">
        <f t="shared" si="22"/>
        <v>1</v>
      </c>
      <c r="U334" s="5">
        <f t="shared" si="23"/>
        <v>5.1666770000206662E-2</v>
      </c>
    </row>
    <row r="335" spans="1:21">
      <c r="A335" t="s">
        <v>12</v>
      </c>
      <c r="B335" t="s">
        <v>26</v>
      </c>
      <c r="C335" s="1" t="s">
        <v>9</v>
      </c>
      <c r="D335" s="1">
        <v>2</v>
      </c>
      <c r="E335" s="1">
        <v>0</v>
      </c>
      <c r="F335" s="1">
        <v>0</v>
      </c>
      <c r="G335" s="1">
        <v>19.354800000000001</v>
      </c>
      <c r="H335">
        <f t="shared" si="20"/>
        <v>0</v>
      </c>
      <c r="I335">
        <f t="shared" si="21"/>
        <v>0</v>
      </c>
      <c r="J335" t="b">
        <v>0</v>
      </c>
      <c r="K335" s="6">
        <v>1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>
        <v>0</v>
      </c>
      <c r="T335" s="5">
        <f t="shared" si="22"/>
        <v>1</v>
      </c>
      <c r="U335" s="5">
        <f t="shared" si="23"/>
        <v>5.1666770000206662E-2</v>
      </c>
    </row>
    <row r="336" spans="1:21">
      <c r="A336" t="s">
        <v>12</v>
      </c>
      <c r="B336" t="s">
        <v>26</v>
      </c>
      <c r="C336" s="1" t="s">
        <v>9</v>
      </c>
      <c r="D336" s="1">
        <v>2</v>
      </c>
      <c r="E336" s="1">
        <v>0</v>
      </c>
      <c r="F336" s="1">
        <v>0</v>
      </c>
      <c r="G336" s="1">
        <v>19.354800000000001</v>
      </c>
      <c r="H336">
        <f t="shared" si="20"/>
        <v>0</v>
      </c>
      <c r="I336">
        <f t="shared" si="21"/>
        <v>0</v>
      </c>
      <c r="J336" t="b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>
        <v>0</v>
      </c>
      <c r="T336" s="5">
        <f t="shared" si="22"/>
        <v>0</v>
      </c>
      <c r="U336" s="5">
        <f t="shared" si="23"/>
        <v>0</v>
      </c>
    </row>
    <row r="337" spans="1:21">
      <c r="A337" t="s">
        <v>12</v>
      </c>
      <c r="B337" t="s">
        <v>26</v>
      </c>
      <c r="C337" s="1" t="s">
        <v>9</v>
      </c>
      <c r="D337" s="1">
        <v>2</v>
      </c>
      <c r="E337" s="1">
        <v>0</v>
      </c>
      <c r="F337" s="1">
        <v>0</v>
      </c>
      <c r="G337" s="1">
        <v>19.354800000000001</v>
      </c>
      <c r="H337">
        <f t="shared" si="20"/>
        <v>0</v>
      </c>
      <c r="I337">
        <f t="shared" si="21"/>
        <v>0</v>
      </c>
      <c r="J337" t="b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>
        <v>0</v>
      </c>
      <c r="T337" s="5">
        <f t="shared" si="22"/>
        <v>0</v>
      </c>
      <c r="U337" s="5">
        <f t="shared" si="23"/>
        <v>0</v>
      </c>
    </row>
    <row r="338" spans="1:21">
      <c r="A338" t="s">
        <v>12</v>
      </c>
      <c r="B338" t="s">
        <v>26</v>
      </c>
      <c r="C338" s="1" t="s">
        <v>9</v>
      </c>
      <c r="D338" s="1">
        <v>2</v>
      </c>
      <c r="E338" s="1">
        <v>0</v>
      </c>
      <c r="F338" s="1">
        <v>0</v>
      </c>
      <c r="G338" s="1">
        <v>19.354800000000001</v>
      </c>
      <c r="H338">
        <f t="shared" si="20"/>
        <v>0</v>
      </c>
      <c r="I338">
        <f t="shared" si="21"/>
        <v>0</v>
      </c>
      <c r="J338" t="b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>
        <v>0</v>
      </c>
      <c r="T338" s="5">
        <f t="shared" si="22"/>
        <v>0</v>
      </c>
      <c r="U338" s="5">
        <f t="shared" si="23"/>
        <v>0</v>
      </c>
    </row>
    <row r="339" spans="1:21">
      <c r="A339" t="s">
        <v>12</v>
      </c>
      <c r="B339" t="s">
        <v>26</v>
      </c>
      <c r="C339" s="1" t="s">
        <v>9</v>
      </c>
      <c r="D339" s="1">
        <v>2</v>
      </c>
      <c r="E339" s="1">
        <v>0</v>
      </c>
      <c r="F339" s="1">
        <v>0</v>
      </c>
      <c r="G339" s="1">
        <v>19.354800000000001</v>
      </c>
      <c r="H339">
        <f t="shared" si="20"/>
        <v>0</v>
      </c>
      <c r="I339">
        <f t="shared" si="21"/>
        <v>0</v>
      </c>
      <c r="J339" t="b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>
        <v>0</v>
      </c>
      <c r="T339" s="5">
        <f t="shared" si="22"/>
        <v>0</v>
      </c>
      <c r="U339" s="5">
        <f t="shared" si="23"/>
        <v>0</v>
      </c>
    </row>
    <row r="340" spans="1:21">
      <c r="A340" t="s">
        <v>12</v>
      </c>
      <c r="B340" t="s">
        <v>26</v>
      </c>
      <c r="C340" s="1" t="s">
        <v>9</v>
      </c>
      <c r="D340" s="1">
        <v>2</v>
      </c>
      <c r="E340" s="1">
        <v>0</v>
      </c>
      <c r="F340" s="1">
        <v>0</v>
      </c>
      <c r="G340" s="1">
        <v>19.354800000000001</v>
      </c>
      <c r="H340">
        <f t="shared" si="20"/>
        <v>0</v>
      </c>
      <c r="I340">
        <f t="shared" si="21"/>
        <v>0</v>
      </c>
      <c r="J340" t="b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>
        <v>0</v>
      </c>
      <c r="T340" s="5">
        <f t="shared" si="22"/>
        <v>0</v>
      </c>
      <c r="U340" s="5">
        <f t="shared" si="23"/>
        <v>0</v>
      </c>
    </row>
    <row r="341" spans="1:21">
      <c r="A341" t="s">
        <v>12</v>
      </c>
      <c r="B341" t="s">
        <v>26</v>
      </c>
      <c r="C341" s="1" t="s">
        <v>9</v>
      </c>
      <c r="D341" s="1">
        <v>2</v>
      </c>
      <c r="E341" s="1">
        <v>0</v>
      </c>
      <c r="F341" s="1">
        <v>0</v>
      </c>
      <c r="G341" s="1">
        <v>19.354800000000001</v>
      </c>
      <c r="H341">
        <f t="shared" si="20"/>
        <v>0</v>
      </c>
      <c r="I341">
        <f t="shared" si="21"/>
        <v>0</v>
      </c>
      <c r="J341" t="b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>
        <v>0</v>
      </c>
      <c r="T341" s="5">
        <f t="shared" si="22"/>
        <v>0</v>
      </c>
      <c r="U341" s="5">
        <f t="shared" si="23"/>
        <v>0</v>
      </c>
    </row>
    <row r="342" spans="1:21">
      <c r="A342" t="s">
        <v>12</v>
      </c>
      <c r="B342" t="s">
        <v>26</v>
      </c>
      <c r="C342" s="1" t="s">
        <v>10</v>
      </c>
      <c r="D342" s="1">
        <v>2</v>
      </c>
      <c r="E342" s="1">
        <v>0</v>
      </c>
      <c r="F342" s="1">
        <v>0</v>
      </c>
      <c r="G342" s="1">
        <v>44.178621300000003</v>
      </c>
      <c r="H342">
        <f t="shared" si="20"/>
        <v>0</v>
      </c>
      <c r="I342">
        <f t="shared" si="21"/>
        <v>0</v>
      </c>
      <c r="J342" t="b">
        <v>0</v>
      </c>
      <c r="K342" s="6">
        <v>2</v>
      </c>
      <c r="L342" s="6">
        <v>0</v>
      </c>
      <c r="M342" s="6">
        <v>1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>
        <v>0</v>
      </c>
      <c r="T342" s="5">
        <f t="shared" si="22"/>
        <v>3</v>
      </c>
      <c r="U342" s="5">
        <f t="shared" si="23"/>
        <v>6.7906148080723372E-2</v>
      </c>
    </row>
    <row r="343" spans="1:21">
      <c r="A343" t="s">
        <v>12</v>
      </c>
      <c r="B343" t="s">
        <v>26</v>
      </c>
      <c r="C343" s="1" t="s">
        <v>10</v>
      </c>
      <c r="D343" s="1">
        <v>2</v>
      </c>
      <c r="E343" s="1">
        <v>0</v>
      </c>
      <c r="F343" s="1">
        <v>0</v>
      </c>
      <c r="G343" s="1">
        <v>52.810217000000002</v>
      </c>
      <c r="H343">
        <f t="shared" si="20"/>
        <v>0</v>
      </c>
      <c r="I343">
        <f t="shared" si="21"/>
        <v>0</v>
      </c>
      <c r="J343" t="b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>
        <v>0</v>
      </c>
      <c r="T343" s="5">
        <f t="shared" si="22"/>
        <v>0</v>
      </c>
      <c r="U343" s="5">
        <f t="shared" si="23"/>
        <v>0</v>
      </c>
    </row>
    <row r="344" spans="1:21">
      <c r="A344" t="s">
        <v>12</v>
      </c>
      <c r="B344" t="s">
        <v>26</v>
      </c>
      <c r="C344" s="1" t="s">
        <v>10</v>
      </c>
      <c r="D344" s="1">
        <v>2</v>
      </c>
      <c r="E344" s="1">
        <v>0</v>
      </c>
      <c r="F344" s="1">
        <v>0</v>
      </c>
      <c r="G344" s="1">
        <v>44.178621300000003</v>
      </c>
      <c r="H344">
        <f t="shared" si="20"/>
        <v>0</v>
      </c>
      <c r="I344">
        <f t="shared" si="21"/>
        <v>0</v>
      </c>
      <c r="J344" t="b">
        <v>0</v>
      </c>
      <c r="K344" s="6">
        <v>4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>
        <v>0</v>
      </c>
      <c r="T344" s="5">
        <f t="shared" si="22"/>
        <v>4</v>
      </c>
      <c r="U344" s="5">
        <f t="shared" si="23"/>
        <v>9.0541530774297829E-2</v>
      </c>
    </row>
    <row r="345" spans="1:21">
      <c r="A345" t="s">
        <v>12</v>
      </c>
      <c r="B345" t="s">
        <v>26</v>
      </c>
      <c r="C345" s="1" t="s">
        <v>10</v>
      </c>
      <c r="D345" s="1">
        <v>2</v>
      </c>
      <c r="E345" s="1">
        <v>0</v>
      </c>
      <c r="F345" s="1">
        <v>0</v>
      </c>
      <c r="G345" s="1">
        <v>52.810217000000002</v>
      </c>
      <c r="H345">
        <f t="shared" si="20"/>
        <v>0</v>
      </c>
      <c r="I345">
        <f t="shared" si="21"/>
        <v>0</v>
      </c>
      <c r="J345" t="b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>
        <v>0</v>
      </c>
      <c r="T345" s="5">
        <f t="shared" si="22"/>
        <v>0</v>
      </c>
      <c r="U345" s="5">
        <f t="shared" si="23"/>
        <v>0</v>
      </c>
    </row>
    <row r="346" spans="1:21">
      <c r="A346" t="s">
        <v>12</v>
      </c>
      <c r="B346" t="s">
        <v>26</v>
      </c>
      <c r="C346" s="1" t="s">
        <v>10</v>
      </c>
      <c r="D346" s="1">
        <v>2</v>
      </c>
      <c r="E346" s="1">
        <v>0</v>
      </c>
      <c r="F346" s="1">
        <v>0</v>
      </c>
      <c r="G346" s="1">
        <v>44.178621300000003</v>
      </c>
      <c r="H346">
        <f t="shared" si="20"/>
        <v>0</v>
      </c>
      <c r="I346">
        <f t="shared" si="21"/>
        <v>0</v>
      </c>
      <c r="J346" t="b">
        <v>0</v>
      </c>
      <c r="K346" s="6">
        <v>6</v>
      </c>
      <c r="L346" s="6">
        <v>0</v>
      </c>
      <c r="M346" s="6">
        <v>0</v>
      </c>
      <c r="N346" s="6">
        <v>1</v>
      </c>
      <c r="O346" s="6">
        <v>0</v>
      </c>
      <c r="P346" s="6">
        <v>0</v>
      </c>
      <c r="Q346" s="6">
        <v>0</v>
      </c>
      <c r="R346" s="6">
        <v>0</v>
      </c>
      <c r="S346">
        <v>0</v>
      </c>
      <c r="T346" s="5">
        <f t="shared" si="22"/>
        <v>7</v>
      </c>
      <c r="U346" s="5">
        <f t="shared" si="23"/>
        <v>0.1584476788550212</v>
      </c>
    </row>
    <row r="347" spans="1:21">
      <c r="A347" t="s">
        <v>12</v>
      </c>
      <c r="B347" t="s">
        <v>26</v>
      </c>
      <c r="C347" s="1" t="s">
        <v>10</v>
      </c>
      <c r="D347" s="1">
        <v>2</v>
      </c>
      <c r="E347" s="1">
        <v>0</v>
      </c>
      <c r="F347" s="1">
        <v>0</v>
      </c>
      <c r="G347" s="1">
        <v>52.810217000000002</v>
      </c>
      <c r="H347">
        <f t="shared" si="20"/>
        <v>0</v>
      </c>
      <c r="I347">
        <f t="shared" si="21"/>
        <v>0</v>
      </c>
      <c r="J347" t="b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>
        <v>0</v>
      </c>
      <c r="T347" s="5">
        <f t="shared" si="22"/>
        <v>0</v>
      </c>
      <c r="U347" s="5">
        <f t="shared" si="23"/>
        <v>0</v>
      </c>
    </row>
    <row r="348" spans="1:21">
      <c r="A348" t="s">
        <v>12</v>
      </c>
      <c r="B348" t="s">
        <v>26</v>
      </c>
      <c r="C348" s="1" t="s">
        <v>10</v>
      </c>
      <c r="D348" s="1">
        <v>2</v>
      </c>
      <c r="E348" s="1">
        <v>0</v>
      </c>
      <c r="F348" s="1">
        <v>0</v>
      </c>
      <c r="G348" s="1">
        <v>44.178621300000003</v>
      </c>
      <c r="H348">
        <f t="shared" si="20"/>
        <v>0</v>
      </c>
      <c r="I348">
        <f t="shared" si="21"/>
        <v>0</v>
      </c>
      <c r="J348" t="b">
        <v>0</v>
      </c>
      <c r="K348" s="6">
        <v>2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1</v>
      </c>
      <c r="R348" s="6">
        <v>0</v>
      </c>
      <c r="S348">
        <v>0</v>
      </c>
      <c r="T348" s="5">
        <f t="shared" si="22"/>
        <v>3</v>
      </c>
      <c r="U348" s="5">
        <f t="shared" si="23"/>
        <v>6.7906148080723372E-2</v>
      </c>
    </row>
    <row r="349" spans="1:21">
      <c r="A349" t="s">
        <v>12</v>
      </c>
      <c r="B349" t="s">
        <v>26</v>
      </c>
      <c r="C349" s="1" t="s">
        <v>10</v>
      </c>
      <c r="D349" s="1">
        <v>2</v>
      </c>
      <c r="E349" s="1">
        <v>0</v>
      </c>
      <c r="F349" s="1">
        <v>0</v>
      </c>
      <c r="G349" s="1">
        <v>52.810217000000002</v>
      </c>
      <c r="H349">
        <f t="shared" si="20"/>
        <v>0</v>
      </c>
      <c r="I349">
        <f t="shared" si="21"/>
        <v>0</v>
      </c>
      <c r="J349" t="b">
        <v>1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>
        <v>0</v>
      </c>
      <c r="T349" s="5">
        <f t="shared" si="22"/>
        <v>0</v>
      </c>
      <c r="U349" s="5">
        <f t="shared" si="23"/>
        <v>0</v>
      </c>
    </row>
    <row r="350" spans="1:21">
      <c r="A350" t="s">
        <v>12</v>
      </c>
      <c r="B350" t="s">
        <v>26</v>
      </c>
      <c r="C350" s="1" t="s">
        <v>10</v>
      </c>
      <c r="D350" s="1">
        <v>2</v>
      </c>
      <c r="E350" s="1">
        <v>0</v>
      </c>
      <c r="F350" s="1">
        <v>0</v>
      </c>
      <c r="G350" s="1">
        <v>44.178621300000003</v>
      </c>
      <c r="H350">
        <f t="shared" si="20"/>
        <v>0</v>
      </c>
      <c r="I350">
        <f t="shared" si="21"/>
        <v>0</v>
      </c>
      <c r="J350" t="b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>
        <v>0</v>
      </c>
      <c r="T350" s="5">
        <f t="shared" si="22"/>
        <v>0</v>
      </c>
      <c r="U350" s="5">
        <f t="shared" si="23"/>
        <v>0</v>
      </c>
    </row>
    <row r="351" spans="1:21">
      <c r="A351" t="s">
        <v>12</v>
      </c>
      <c r="B351" t="s">
        <v>26</v>
      </c>
      <c r="C351" s="1" t="s">
        <v>10</v>
      </c>
      <c r="D351" s="1">
        <v>2</v>
      </c>
      <c r="E351" s="1">
        <v>0</v>
      </c>
      <c r="F351" s="1">
        <v>0</v>
      </c>
      <c r="G351" s="1">
        <v>52.810217000000002</v>
      </c>
      <c r="H351">
        <f t="shared" si="20"/>
        <v>0</v>
      </c>
      <c r="I351">
        <f t="shared" si="21"/>
        <v>0</v>
      </c>
      <c r="J351" t="b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1</v>
      </c>
      <c r="R351" s="6">
        <v>0</v>
      </c>
      <c r="S351">
        <v>0</v>
      </c>
      <c r="T351" s="5">
        <f t="shared" si="22"/>
        <v>1</v>
      </c>
      <c r="U351" s="5">
        <f t="shared" si="23"/>
        <v>1.8935729803950627E-2</v>
      </c>
    </row>
    <row r="352" spans="1:21">
      <c r="A352" t="s">
        <v>12</v>
      </c>
      <c r="B352" t="s">
        <v>26</v>
      </c>
      <c r="C352" s="1" t="s">
        <v>10</v>
      </c>
      <c r="D352" s="1">
        <v>2</v>
      </c>
      <c r="E352" s="1">
        <v>0</v>
      </c>
      <c r="F352" s="1">
        <v>0</v>
      </c>
      <c r="G352" s="1">
        <v>44.178621300000003</v>
      </c>
      <c r="H352">
        <f t="shared" si="20"/>
        <v>0</v>
      </c>
      <c r="I352">
        <f t="shared" si="21"/>
        <v>0</v>
      </c>
      <c r="J352" t="b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>
        <v>0</v>
      </c>
      <c r="T352" s="5">
        <f t="shared" si="22"/>
        <v>0</v>
      </c>
      <c r="U352" s="5">
        <f t="shared" si="23"/>
        <v>0</v>
      </c>
    </row>
    <row r="353" spans="1:21">
      <c r="A353" t="s">
        <v>12</v>
      </c>
      <c r="B353" t="s">
        <v>26</v>
      </c>
      <c r="C353" s="1" t="s">
        <v>10</v>
      </c>
      <c r="D353" s="1">
        <v>2</v>
      </c>
      <c r="E353" s="1">
        <v>0</v>
      </c>
      <c r="F353" s="1">
        <v>0</v>
      </c>
      <c r="G353" s="1">
        <v>52.810217000000002</v>
      </c>
      <c r="H353">
        <f t="shared" si="20"/>
        <v>0</v>
      </c>
      <c r="I353">
        <f t="shared" si="21"/>
        <v>0</v>
      </c>
      <c r="J353" t="b">
        <v>0</v>
      </c>
      <c r="K353" s="6">
        <v>1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>
        <v>0</v>
      </c>
      <c r="T353" s="5">
        <f t="shared" si="22"/>
        <v>1</v>
      </c>
      <c r="U353" s="5">
        <f t="shared" si="23"/>
        <v>1.8935729803950627E-2</v>
      </c>
    </row>
    <row r="354" spans="1:21">
      <c r="A354" t="s">
        <v>12</v>
      </c>
      <c r="B354" t="s">
        <v>26</v>
      </c>
      <c r="C354" s="1" t="s">
        <v>10</v>
      </c>
      <c r="D354" s="1">
        <v>2</v>
      </c>
      <c r="E354" s="1">
        <v>0</v>
      </c>
      <c r="F354" s="1">
        <v>0</v>
      </c>
      <c r="G354" s="1">
        <v>44.178621300000003</v>
      </c>
      <c r="H354">
        <f t="shared" si="20"/>
        <v>0</v>
      </c>
      <c r="I354">
        <f t="shared" si="21"/>
        <v>0</v>
      </c>
      <c r="J354" t="b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>
        <v>0</v>
      </c>
      <c r="T354" s="5">
        <f t="shared" si="22"/>
        <v>0</v>
      </c>
      <c r="U354" s="5">
        <f t="shared" si="23"/>
        <v>0</v>
      </c>
    </row>
    <row r="355" spans="1:21">
      <c r="A355" t="s">
        <v>12</v>
      </c>
      <c r="B355" t="s">
        <v>26</v>
      </c>
      <c r="C355" s="1" t="s">
        <v>10</v>
      </c>
      <c r="D355" s="1">
        <v>2</v>
      </c>
      <c r="E355" s="1">
        <v>0</v>
      </c>
      <c r="F355" s="1">
        <v>0</v>
      </c>
      <c r="G355" s="1">
        <v>52.810217000000002</v>
      </c>
      <c r="H355">
        <f t="shared" si="20"/>
        <v>0</v>
      </c>
      <c r="I355">
        <f t="shared" si="21"/>
        <v>0</v>
      </c>
      <c r="J355" t="b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>
        <v>0</v>
      </c>
      <c r="T355" s="5">
        <f t="shared" si="22"/>
        <v>0</v>
      </c>
      <c r="U355" s="5">
        <f t="shared" si="23"/>
        <v>0</v>
      </c>
    </row>
    <row r="356" spans="1:21">
      <c r="A356" t="s">
        <v>12</v>
      </c>
      <c r="B356" t="s">
        <v>26</v>
      </c>
      <c r="C356" s="1" t="s">
        <v>10</v>
      </c>
      <c r="D356" s="1">
        <v>2</v>
      </c>
      <c r="E356" s="1">
        <v>0</v>
      </c>
      <c r="F356" s="1">
        <v>0</v>
      </c>
      <c r="G356" s="1">
        <v>44.178621300000003</v>
      </c>
      <c r="H356">
        <f t="shared" si="20"/>
        <v>0</v>
      </c>
      <c r="I356">
        <f t="shared" si="21"/>
        <v>0</v>
      </c>
      <c r="J356" t="b">
        <v>0</v>
      </c>
      <c r="K356" s="6">
        <v>3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>
        <v>0</v>
      </c>
      <c r="T356" s="5">
        <f t="shared" si="22"/>
        <v>3</v>
      </c>
      <c r="U356" s="5">
        <f t="shared" si="23"/>
        <v>6.7906148080723372E-2</v>
      </c>
    </row>
    <row r="357" spans="1:21">
      <c r="A357" t="s">
        <v>12</v>
      </c>
      <c r="B357" t="s">
        <v>26</v>
      </c>
      <c r="C357" s="1" t="s">
        <v>10</v>
      </c>
      <c r="D357" s="1">
        <v>2</v>
      </c>
      <c r="E357" s="1">
        <v>0</v>
      </c>
      <c r="F357" s="1">
        <v>0</v>
      </c>
      <c r="G357" s="1">
        <v>52.810217000000002</v>
      </c>
      <c r="H357">
        <f t="shared" si="20"/>
        <v>0</v>
      </c>
      <c r="I357">
        <f t="shared" si="21"/>
        <v>0</v>
      </c>
      <c r="J357" t="b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>
        <v>0</v>
      </c>
      <c r="T357" s="5">
        <f t="shared" si="22"/>
        <v>0</v>
      </c>
      <c r="U357" s="5">
        <f t="shared" si="23"/>
        <v>0</v>
      </c>
    </row>
    <row r="358" spans="1:21" s="9" customFormat="1">
      <c r="A358" s="8" t="s">
        <v>13</v>
      </c>
      <c r="B358" s="8" t="s">
        <v>27</v>
      </c>
      <c r="C358" s="8" t="s">
        <v>4</v>
      </c>
      <c r="D358" s="8">
        <v>2</v>
      </c>
      <c r="E358" s="8">
        <v>0</v>
      </c>
      <c r="F358" s="8">
        <v>0</v>
      </c>
      <c r="G358" s="3">
        <v>40.246371099999998</v>
      </c>
      <c r="H358" s="9">
        <f t="shared" si="20"/>
        <v>0</v>
      </c>
      <c r="I358" s="9">
        <f t="shared" si="21"/>
        <v>0</v>
      </c>
      <c r="J358" s="9" t="b">
        <v>0</v>
      </c>
      <c r="K358" s="9">
        <v>15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4</v>
      </c>
      <c r="S358" s="9">
        <v>7</v>
      </c>
      <c r="T358" s="5">
        <f t="shared" si="22"/>
        <v>26</v>
      </c>
      <c r="U358" s="5">
        <f t="shared" si="23"/>
        <v>0.64602097752858023</v>
      </c>
    </row>
    <row r="359" spans="1:21">
      <c r="A359" s="1" t="s">
        <v>13</v>
      </c>
      <c r="B359" s="1" t="s">
        <v>27</v>
      </c>
      <c r="C359" s="1" t="s">
        <v>4</v>
      </c>
      <c r="D359" s="1">
        <v>2</v>
      </c>
      <c r="E359" s="1">
        <v>0</v>
      </c>
      <c r="F359" s="1">
        <v>0</v>
      </c>
      <c r="G359" s="5">
        <v>40.246371099999998</v>
      </c>
      <c r="H359">
        <f t="shared" si="20"/>
        <v>0</v>
      </c>
      <c r="I359">
        <f t="shared" si="21"/>
        <v>0</v>
      </c>
      <c r="J359" t="b">
        <v>0</v>
      </c>
      <c r="K359" s="6">
        <v>11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3</v>
      </c>
      <c r="S359" s="6">
        <v>21</v>
      </c>
      <c r="T359" s="5">
        <f t="shared" si="22"/>
        <v>35</v>
      </c>
      <c r="U359" s="5">
        <f t="shared" si="23"/>
        <v>0.86964362359616576</v>
      </c>
    </row>
    <row r="360" spans="1:21">
      <c r="A360" s="1" t="s">
        <v>13</v>
      </c>
      <c r="B360" s="1" t="s">
        <v>27</v>
      </c>
      <c r="C360" s="1" t="s">
        <v>4</v>
      </c>
      <c r="D360" s="1">
        <v>2</v>
      </c>
      <c r="E360" s="1">
        <v>0</v>
      </c>
      <c r="F360" s="1">
        <v>0</v>
      </c>
      <c r="G360" s="5">
        <v>40.246371099999998</v>
      </c>
      <c r="H360">
        <f t="shared" si="20"/>
        <v>0</v>
      </c>
      <c r="I360">
        <f t="shared" si="21"/>
        <v>0</v>
      </c>
      <c r="J360" t="b">
        <v>0</v>
      </c>
      <c r="K360" s="6">
        <v>20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2</v>
      </c>
      <c r="S360" s="6">
        <v>1</v>
      </c>
      <c r="T360" s="5">
        <f t="shared" si="22"/>
        <v>23</v>
      </c>
      <c r="U360" s="5">
        <f t="shared" si="23"/>
        <v>0.57148009550605172</v>
      </c>
    </row>
    <row r="361" spans="1:21">
      <c r="A361" s="1" t="s">
        <v>13</v>
      </c>
      <c r="B361" s="1" t="s">
        <v>27</v>
      </c>
      <c r="C361" s="1" t="s">
        <v>4</v>
      </c>
      <c r="D361" s="1">
        <v>2</v>
      </c>
      <c r="E361" s="1">
        <v>0</v>
      </c>
      <c r="F361" s="1">
        <v>0</v>
      </c>
      <c r="G361" s="5">
        <v>40.246371099999998</v>
      </c>
      <c r="H361">
        <f t="shared" si="20"/>
        <v>0</v>
      </c>
      <c r="I361">
        <f t="shared" si="21"/>
        <v>0</v>
      </c>
      <c r="J361" t="b">
        <v>0</v>
      </c>
      <c r="K361" s="6">
        <v>4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2</v>
      </c>
      <c r="S361" s="6">
        <v>20</v>
      </c>
      <c r="T361" s="5">
        <f t="shared" si="22"/>
        <v>26</v>
      </c>
      <c r="U361" s="5">
        <f t="shared" si="23"/>
        <v>0.64602097752858023</v>
      </c>
    </row>
    <row r="362" spans="1:21">
      <c r="A362" s="1" t="s">
        <v>13</v>
      </c>
      <c r="B362" s="1" t="s">
        <v>27</v>
      </c>
      <c r="C362" s="1" t="s">
        <v>4</v>
      </c>
      <c r="D362" s="1">
        <v>2</v>
      </c>
      <c r="E362" s="1">
        <v>0</v>
      </c>
      <c r="F362" s="1">
        <v>0</v>
      </c>
      <c r="G362" s="5">
        <v>40.246371099999998</v>
      </c>
      <c r="H362">
        <f t="shared" si="20"/>
        <v>0</v>
      </c>
      <c r="I362">
        <f t="shared" si="21"/>
        <v>0</v>
      </c>
      <c r="J362" t="b">
        <v>0</v>
      </c>
      <c r="K362" s="6">
        <v>16</v>
      </c>
      <c r="L362" s="6">
        <v>0</v>
      </c>
      <c r="M362" s="6">
        <v>0</v>
      </c>
      <c r="N362" s="6">
        <v>1</v>
      </c>
      <c r="O362" s="6">
        <v>0</v>
      </c>
      <c r="P362" s="6">
        <v>0</v>
      </c>
      <c r="Q362" s="6">
        <v>0</v>
      </c>
      <c r="R362" s="6">
        <v>3</v>
      </c>
      <c r="S362" s="6">
        <v>1</v>
      </c>
      <c r="T362" s="5">
        <f t="shared" si="22"/>
        <v>21</v>
      </c>
      <c r="U362" s="5">
        <f t="shared" si="23"/>
        <v>0.52178617415769946</v>
      </c>
    </row>
    <row r="363" spans="1:21">
      <c r="A363" s="1" t="s">
        <v>13</v>
      </c>
      <c r="B363" s="1" t="s">
        <v>27</v>
      </c>
      <c r="C363" s="1" t="s">
        <v>4</v>
      </c>
      <c r="D363" s="1">
        <v>2</v>
      </c>
      <c r="E363" s="1">
        <v>0</v>
      </c>
      <c r="F363" s="1">
        <v>0</v>
      </c>
      <c r="G363" s="5">
        <v>40.246371099999998</v>
      </c>
      <c r="H363">
        <f t="shared" si="20"/>
        <v>0</v>
      </c>
      <c r="I363">
        <f t="shared" si="21"/>
        <v>0</v>
      </c>
      <c r="J363" t="b">
        <v>0</v>
      </c>
      <c r="K363" s="6">
        <v>7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1</v>
      </c>
      <c r="S363" s="6">
        <v>8</v>
      </c>
      <c r="T363" s="5">
        <f t="shared" si="22"/>
        <v>16</v>
      </c>
      <c r="U363" s="5">
        <f t="shared" si="23"/>
        <v>0.39755137078681863</v>
      </c>
    </row>
    <row r="364" spans="1:21">
      <c r="A364" s="1" t="s">
        <v>13</v>
      </c>
      <c r="B364" s="1" t="s">
        <v>27</v>
      </c>
      <c r="C364" s="1" t="s">
        <v>6</v>
      </c>
      <c r="D364" s="1">
        <v>2</v>
      </c>
      <c r="E364" s="1">
        <v>0</v>
      </c>
      <c r="F364" s="1">
        <v>0</v>
      </c>
      <c r="G364" s="1">
        <v>19.354800000000001</v>
      </c>
      <c r="H364">
        <f t="shared" si="20"/>
        <v>0</v>
      </c>
      <c r="I364">
        <f t="shared" si="21"/>
        <v>0</v>
      </c>
      <c r="J364" t="b">
        <v>0</v>
      </c>
      <c r="K364" s="6">
        <v>12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5">
        <f t="shared" si="22"/>
        <v>12</v>
      </c>
      <c r="U364" s="5">
        <f t="shared" si="23"/>
        <v>0.62000124000248003</v>
      </c>
    </row>
    <row r="365" spans="1:21">
      <c r="A365" s="1" t="s">
        <v>13</v>
      </c>
      <c r="B365" s="1" t="s">
        <v>27</v>
      </c>
      <c r="C365" s="1" t="s">
        <v>6</v>
      </c>
      <c r="D365" s="1">
        <v>2</v>
      </c>
      <c r="E365" s="1">
        <v>0</v>
      </c>
      <c r="F365" s="1">
        <v>0</v>
      </c>
      <c r="G365" s="1">
        <v>19.354800000000001</v>
      </c>
      <c r="H365">
        <f t="shared" si="20"/>
        <v>0</v>
      </c>
      <c r="I365">
        <f t="shared" si="21"/>
        <v>0</v>
      </c>
      <c r="J365" t="b">
        <v>1</v>
      </c>
      <c r="K365" s="6">
        <v>21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5">
        <f t="shared" si="22"/>
        <v>21</v>
      </c>
      <c r="U365" s="5">
        <f t="shared" si="23"/>
        <v>1.08500217000434</v>
      </c>
    </row>
    <row r="366" spans="1:21">
      <c r="A366" s="1" t="s">
        <v>13</v>
      </c>
      <c r="B366" s="1" t="s">
        <v>27</v>
      </c>
      <c r="C366" s="1" t="s">
        <v>6</v>
      </c>
      <c r="D366" s="1">
        <v>2</v>
      </c>
      <c r="E366" s="1">
        <v>0</v>
      </c>
      <c r="F366" s="1">
        <v>0</v>
      </c>
      <c r="G366" s="1">
        <v>19.354800000000001</v>
      </c>
      <c r="H366">
        <f t="shared" si="20"/>
        <v>0</v>
      </c>
      <c r="I366">
        <f t="shared" si="21"/>
        <v>0</v>
      </c>
      <c r="J366" t="b">
        <v>0</v>
      </c>
      <c r="K366" s="6">
        <v>19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5">
        <f t="shared" si="22"/>
        <v>19</v>
      </c>
      <c r="U366" s="5">
        <f t="shared" si="23"/>
        <v>0.98166863000392668</v>
      </c>
    </row>
    <row r="367" spans="1:21">
      <c r="A367" s="1" t="s">
        <v>13</v>
      </c>
      <c r="B367" s="1" t="s">
        <v>27</v>
      </c>
      <c r="C367" s="1" t="s">
        <v>6</v>
      </c>
      <c r="D367" s="1">
        <v>2</v>
      </c>
      <c r="E367" s="1">
        <v>0</v>
      </c>
      <c r="F367" s="1">
        <v>0</v>
      </c>
      <c r="G367" s="1">
        <v>19.354800000000001</v>
      </c>
      <c r="H367">
        <f t="shared" si="20"/>
        <v>0</v>
      </c>
      <c r="I367">
        <f t="shared" si="21"/>
        <v>0</v>
      </c>
      <c r="J367" t="b">
        <v>0</v>
      </c>
      <c r="K367" s="6">
        <v>19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5">
        <f t="shared" si="22"/>
        <v>19</v>
      </c>
      <c r="U367" s="5">
        <f t="shared" si="23"/>
        <v>0.98166863000392668</v>
      </c>
    </row>
    <row r="368" spans="1:21">
      <c r="A368" s="1" t="s">
        <v>13</v>
      </c>
      <c r="B368" s="1" t="s">
        <v>27</v>
      </c>
      <c r="C368" s="1" t="s">
        <v>6</v>
      </c>
      <c r="D368" s="1">
        <v>2</v>
      </c>
      <c r="E368" s="1">
        <v>0</v>
      </c>
      <c r="F368" s="1">
        <v>0</v>
      </c>
      <c r="G368" s="1">
        <v>19.354800000000001</v>
      </c>
      <c r="H368">
        <f t="shared" si="20"/>
        <v>0</v>
      </c>
      <c r="I368">
        <f t="shared" si="21"/>
        <v>0</v>
      </c>
      <c r="J368" t="b">
        <v>0</v>
      </c>
      <c r="K368" s="6">
        <v>3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2</v>
      </c>
      <c r="S368" s="6">
        <v>0</v>
      </c>
      <c r="T368" s="5">
        <f t="shared" si="22"/>
        <v>5</v>
      </c>
      <c r="U368" s="5">
        <f t="shared" si="23"/>
        <v>0.25833385000103332</v>
      </c>
    </row>
    <row r="369" spans="1:21">
      <c r="A369" s="1" t="s">
        <v>13</v>
      </c>
      <c r="B369" s="1" t="s">
        <v>27</v>
      </c>
      <c r="C369" s="1" t="s">
        <v>6</v>
      </c>
      <c r="D369" s="1">
        <v>2</v>
      </c>
      <c r="E369" s="1">
        <v>0</v>
      </c>
      <c r="F369" s="1">
        <v>0</v>
      </c>
      <c r="G369" s="1">
        <v>19.354800000000001</v>
      </c>
      <c r="H369">
        <f t="shared" si="20"/>
        <v>0</v>
      </c>
      <c r="I369">
        <f t="shared" si="21"/>
        <v>0</v>
      </c>
      <c r="J369" t="b">
        <v>0</v>
      </c>
      <c r="K369" s="6">
        <v>3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2</v>
      </c>
      <c r="S369" s="6">
        <v>1</v>
      </c>
      <c r="T369" s="5">
        <f t="shared" si="22"/>
        <v>6</v>
      </c>
      <c r="U369" s="5">
        <f t="shared" si="23"/>
        <v>0.31000062000124001</v>
      </c>
    </row>
    <row r="370" spans="1:21">
      <c r="A370" s="1" t="s">
        <v>13</v>
      </c>
      <c r="B370" s="1" t="s">
        <v>27</v>
      </c>
      <c r="C370" s="1" t="s">
        <v>6</v>
      </c>
      <c r="D370" s="1">
        <v>2</v>
      </c>
      <c r="E370" s="1">
        <v>0</v>
      </c>
      <c r="F370" s="1">
        <v>0</v>
      </c>
      <c r="G370" s="1">
        <v>19.354800000000001</v>
      </c>
      <c r="H370">
        <f t="shared" si="20"/>
        <v>0</v>
      </c>
      <c r="I370">
        <f t="shared" si="21"/>
        <v>0</v>
      </c>
      <c r="J370" t="b">
        <v>0</v>
      </c>
      <c r="K370" s="6">
        <v>5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5">
        <f t="shared" si="22"/>
        <v>5</v>
      </c>
      <c r="U370" s="5">
        <f t="shared" si="23"/>
        <v>0.25833385000103332</v>
      </c>
    </row>
    <row r="371" spans="1:21">
      <c r="A371" s="1" t="s">
        <v>13</v>
      </c>
      <c r="B371" s="1" t="s">
        <v>27</v>
      </c>
      <c r="C371" s="1" t="s">
        <v>6</v>
      </c>
      <c r="D371" s="1">
        <v>2</v>
      </c>
      <c r="E371" s="1">
        <v>0</v>
      </c>
      <c r="F371" s="1">
        <v>0</v>
      </c>
      <c r="G371" s="1">
        <v>19.354800000000001</v>
      </c>
      <c r="H371">
        <f t="shared" si="20"/>
        <v>0</v>
      </c>
      <c r="I371">
        <f t="shared" si="21"/>
        <v>0</v>
      </c>
      <c r="J371" t="b">
        <v>0</v>
      </c>
      <c r="K371" s="6">
        <v>4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5">
        <f t="shared" si="22"/>
        <v>4</v>
      </c>
      <c r="U371" s="5">
        <f t="shared" si="23"/>
        <v>0.20666708000082665</v>
      </c>
    </row>
    <row r="372" spans="1:21">
      <c r="A372" s="1" t="s">
        <v>13</v>
      </c>
      <c r="B372" s="1" t="s">
        <v>28</v>
      </c>
      <c r="C372" s="1" t="s">
        <v>6</v>
      </c>
      <c r="D372" s="1">
        <v>2</v>
      </c>
      <c r="E372" s="1">
        <v>0</v>
      </c>
      <c r="F372" s="1">
        <v>0</v>
      </c>
      <c r="G372" s="1">
        <v>19.354800000000001</v>
      </c>
      <c r="H372">
        <f t="shared" si="20"/>
        <v>0</v>
      </c>
      <c r="I372">
        <f t="shared" si="21"/>
        <v>0</v>
      </c>
      <c r="J372" t="b">
        <v>0</v>
      </c>
      <c r="K372" s="6">
        <v>17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5">
        <f t="shared" si="22"/>
        <v>17</v>
      </c>
      <c r="U372" s="5">
        <f t="shared" si="23"/>
        <v>0.87833509000351329</v>
      </c>
    </row>
    <row r="373" spans="1:21">
      <c r="A373" s="1" t="s">
        <v>13</v>
      </c>
      <c r="B373" s="1" t="s">
        <v>30</v>
      </c>
      <c r="C373" s="1" t="s">
        <v>6</v>
      </c>
      <c r="D373" s="1">
        <v>2</v>
      </c>
      <c r="E373" s="1">
        <v>0</v>
      </c>
      <c r="F373" s="1">
        <v>0</v>
      </c>
      <c r="G373" s="1">
        <v>19.354800000000001</v>
      </c>
      <c r="H373">
        <f t="shared" si="20"/>
        <v>0</v>
      </c>
      <c r="I373">
        <f t="shared" si="21"/>
        <v>0</v>
      </c>
      <c r="J373" t="b">
        <v>0</v>
      </c>
      <c r="K373" s="6">
        <v>11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5">
        <f t="shared" si="22"/>
        <v>11</v>
      </c>
      <c r="U373" s="5">
        <f t="shared" si="23"/>
        <v>0.56833447000227333</v>
      </c>
    </row>
    <row r="374" spans="1:21">
      <c r="A374" s="1" t="s">
        <v>13</v>
      </c>
      <c r="B374" s="1" t="s">
        <v>31</v>
      </c>
      <c r="C374" s="1" t="s">
        <v>6</v>
      </c>
      <c r="D374" s="1">
        <v>2</v>
      </c>
      <c r="E374" s="1">
        <v>0</v>
      </c>
      <c r="F374" s="1">
        <v>0</v>
      </c>
      <c r="G374" s="1">
        <v>19.354800000000001</v>
      </c>
      <c r="H374">
        <f t="shared" si="20"/>
        <v>0</v>
      </c>
      <c r="I374">
        <f t="shared" si="21"/>
        <v>0</v>
      </c>
      <c r="J374" t="b">
        <v>0</v>
      </c>
      <c r="K374" s="6">
        <v>7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1</v>
      </c>
      <c r="S374" s="6">
        <v>0</v>
      </c>
      <c r="T374" s="5">
        <f t="shared" si="22"/>
        <v>8</v>
      </c>
      <c r="U374" s="5">
        <f t="shared" si="23"/>
        <v>0.41333416000165329</v>
      </c>
    </row>
    <row r="375" spans="1:21">
      <c r="A375" s="1" t="s">
        <v>13</v>
      </c>
      <c r="B375" s="1" t="s">
        <v>32</v>
      </c>
      <c r="C375" s="1" t="s">
        <v>6</v>
      </c>
      <c r="D375" s="1">
        <v>2</v>
      </c>
      <c r="E375" s="1">
        <v>0</v>
      </c>
      <c r="F375" s="1">
        <v>0</v>
      </c>
      <c r="G375" s="1">
        <v>19.354800000000001</v>
      </c>
      <c r="H375">
        <f t="shared" si="20"/>
        <v>0</v>
      </c>
      <c r="I375">
        <f t="shared" si="21"/>
        <v>0</v>
      </c>
      <c r="J375" t="b">
        <v>0</v>
      </c>
      <c r="K375" s="6">
        <v>4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5">
        <f t="shared" si="22"/>
        <v>4</v>
      </c>
      <c r="U375" s="5">
        <f t="shared" si="23"/>
        <v>0.20666708000082665</v>
      </c>
    </row>
    <row r="376" spans="1:21">
      <c r="A376" s="1" t="s">
        <v>13</v>
      </c>
      <c r="B376" s="1" t="s">
        <v>27</v>
      </c>
      <c r="C376" s="1" t="s">
        <v>9</v>
      </c>
      <c r="D376" s="1">
        <v>2</v>
      </c>
      <c r="E376" s="1">
        <v>0</v>
      </c>
      <c r="F376" s="1">
        <v>0</v>
      </c>
      <c r="G376" s="1">
        <v>19.354800000000001</v>
      </c>
      <c r="H376">
        <f t="shared" si="20"/>
        <v>0</v>
      </c>
      <c r="I376">
        <f t="shared" si="21"/>
        <v>0</v>
      </c>
      <c r="J376" t="b">
        <v>0</v>
      </c>
      <c r="K376" s="6">
        <v>5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1</v>
      </c>
      <c r="S376" s="6">
        <v>1</v>
      </c>
      <c r="T376" s="5">
        <f t="shared" si="22"/>
        <v>7</v>
      </c>
      <c r="U376" s="5">
        <f t="shared" si="23"/>
        <v>0.36166739000144665</v>
      </c>
    </row>
    <row r="377" spans="1:21">
      <c r="A377" s="1" t="s">
        <v>13</v>
      </c>
      <c r="B377" s="1" t="s">
        <v>27</v>
      </c>
      <c r="C377" s="1" t="s">
        <v>9</v>
      </c>
      <c r="D377" s="1">
        <v>2</v>
      </c>
      <c r="E377" s="1">
        <v>0</v>
      </c>
      <c r="F377" s="1">
        <v>0</v>
      </c>
      <c r="G377" s="1">
        <v>19.354800000000001</v>
      </c>
      <c r="H377">
        <f t="shared" si="20"/>
        <v>0</v>
      </c>
      <c r="I377">
        <f t="shared" si="21"/>
        <v>0</v>
      </c>
      <c r="J377" t="b">
        <v>0</v>
      </c>
      <c r="K377" s="6">
        <v>10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1</v>
      </c>
      <c r="T377" s="5">
        <f t="shared" si="22"/>
        <v>11</v>
      </c>
      <c r="U377" s="5">
        <f t="shared" si="23"/>
        <v>0.56833447000227333</v>
      </c>
    </row>
    <row r="378" spans="1:21">
      <c r="A378" s="1" t="s">
        <v>13</v>
      </c>
      <c r="B378" s="1" t="s">
        <v>27</v>
      </c>
      <c r="C378" s="1" t="s">
        <v>9</v>
      </c>
      <c r="D378" s="1">
        <v>2</v>
      </c>
      <c r="E378" s="1">
        <v>0</v>
      </c>
      <c r="F378" s="1">
        <v>0</v>
      </c>
      <c r="G378" s="1">
        <v>19.354800000000001</v>
      </c>
      <c r="H378">
        <f t="shared" si="20"/>
        <v>0</v>
      </c>
      <c r="I378">
        <f t="shared" si="21"/>
        <v>0</v>
      </c>
      <c r="J378" t="b">
        <v>0</v>
      </c>
      <c r="K378" s="6">
        <v>8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2</v>
      </c>
      <c r="T378" s="5">
        <f t="shared" si="22"/>
        <v>10</v>
      </c>
      <c r="U378" s="5">
        <f t="shared" si="23"/>
        <v>0.51666770000206663</v>
      </c>
    </row>
    <row r="379" spans="1:21">
      <c r="A379" s="1" t="s">
        <v>13</v>
      </c>
      <c r="B379" s="1" t="s">
        <v>27</v>
      </c>
      <c r="C379" s="1" t="s">
        <v>9</v>
      </c>
      <c r="D379" s="1">
        <v>2</v>
      </c>
      <c r="E379" s="1">
        <v>0</v>
      </c>
      <c r="F379" s="1">
        <v>0</v>
      </c>
      <c r="G379" s="1">
        <v>19.354800000000001</v>
      </c>
      <c r="H379">
        <f t="shared" si="20"/>
        <v>0</v>
      </c>
      <c r="I379">
        <f t="shared" si="21"/>
        <v>0</v>
      </c>
      <c r="J379" t="b">
        <v>0</v>
      </c>
      <c r="K379" s="6">
        <v>5</v>
      </c>
      <c r="L379" s="6">
        <v>0</v>
      </c>
      <c r="M379" s="6">
        <v>0</v>
      </c>
      <c r="N379" s="6">
        <v>1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5">
        <f t="shared" si="22"/>
        <v>6</v>
      </c>
      <c r="U379" s="5">
        <f t="shared" si="23"/>
        <v>0.31000062000124001</v>
      </c>
    </row>
    <row r="380" spans="1:21">
      <c r="A380" s="1" t="s">
        <v>13</v>
      </c>
      <c r="B380" s="1" t="s">
        <v>27</v>
      </c>
      <c r="C380" s="1" t="s">
        <v>9</v>
      </c>
      <c r="D380" s="1">
        <v>2</v>
      </c>
      <c r="E380" s="1">
        <v>0</v>
      </c>
      <c r="F380" s="1">
        <v>0</v>
      </c>
      <c r="G380" s="1">
        <v>19.354800000000001</v>
      </c>
      <c r="H380">
        <f t="shared" si="20"/>
        <v>0</v>
      </c>
      <c r="I380">
        <f t="shared" si="21"/>
        <v>0</v>
      </c>
      <c r="J380" t="b">
        <v>0</v>
      </c>
      <c r="K380" s="6">
        <v>8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1</v>
      </c>
      <c r="T380" s="5">
        <f t="shared" si="22"/>
        <v>9</v>
      </c>
      <c r="U380" s="5">
        <f t="shared" si="23"/>
        <v>0.46500093000185999</v>
      </c>
    </row>
    <row r="381" spans="1:21">
      <c r="A381" s="1" t="s">
        <v>13</v>
      </c>
      <c r="B381" s="1" t="s">
        <v>27</v>
      </c>
      <c r="C381" s="1" t="s">
        <v>9</v>
      </c>
      <c r="D381" s="1">
        <v>2</v>
      </c>
      <c r="E381" s="1">
        <v>0</v>
      </c>
      <c r="F381" s="1">
        <v>0</v>
      </c>
      <c r="G381" s="1">
        <v>19.354800000000001</v>
      </c>
      <c r="H381">
        <f t="shared" si="20"/>
        <v>0</v>
      </c>
      <c r="I381">
        <f t="shared" si="21"/>
        <v>0</v>
      </c>
      <c r="J381" t="b">
        <v>0</v>
      </c>
      <c r="K381" s="6">
        <v>4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1</v>
      </c>
      <c r="S381" s="6">
        <v>3</v>
      </c>
      <c r="T381" s="5">
        <f t="shared" si="22"/>
        <v>8</v>
      </c>
      <c r="U381" s="5">
        <f t="shared" si="23"/>
        <v>0.41333416000165329</v>
      </c>
    </row>
    <row r="382" spans="1:21">
      <c r="A382" s="1" t="s">
        <v>13</v>
      </c>
      <c r="B382" s="1" t="s">
        <v>27</v>
      </c>
      <c r="C382" s="1" t="s">
        <v>9</v>
      </c>
      <c r="D382" s="1">
        <v>2</v>
      </c>
      <c r="E382" s="1">
        <v>0</v>
      </c>
      <c r="F382" s="1">
        <v>0</v>
      </c>
      <c r="G382" s="1">
        <v>19.354800000000001</v>
      </c>
      <c r="H382">
        <f t="shared" si="20"/>
        <v>0</v>
      </c>
      <c r="I382">
        <f t="shared" si="21"/>
        <v>0</v>
      </c>
      <c r="J382" t="b">
        <v>0</v>
      </c>
      <c r="K382" s="6">
        <v>3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5">
        <f t="shared" si="22"/>
        <v>3</v>
      </c>
      <c r="U382" s="5">
        <f t="shared" si="23"/>
        <v>0.15500031000062001</v>
      </c>
    </row>
    <row r="383" spans="1:21">
      <c r="A383" s="1" t="s">
        <v>13</v>
      </c>
      <c r="B383" s="1" t="s">
        <v>27</v>
      </c>
      <c r="C383" s="1" t="s">
        <v>9</v>
      </c>
      <c r="D383" s="1">
        <v>2</v>
      </c>
      <c r="E383" s="1">
        <v>0</v>
      </c>
      <c r="F383" s="1">
        <v>0</v>
      </c>
      <c r="G383" s="1">
        <v>19.354800000000001</v>
      </c>
      <c r="H383">
        <f t="shared" si="20"/>
        <v>0</v>
      </c>
      <c r="I383">
        <f t="shared" si="21"/>
        <v>0</v>
      </c>
      <c r="J383" t="b">
        <v>0</v>
      </c>
      <c r="K383" s="6">
        <v>6</v>
      </c>
      <c r="L383" s="6">
        <v>0</v>
      </c>
      <c r="M383" s="6">
        <v>0</v>
      </c>
      <c r="N383" s="6">
        <v>3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5">
        <f t="shared" si="22"/>
        <v>9</v>
      </c>
      <c r="U383" s="5">
        <f t="shared" si="23"/>
        <v>0.46500093000185999</v>
      </c>
    </row>
    <row r="384" spans="1:21">
      <c r="A384" s="1" t="s">
        <v>13</v>
      </c>
      <c r="B384" s="1" t="s">
        <v>27</v>
      </c>
      <c r="C384" s="1" t="s">
        <v>9</v>
      </c>
      <c r="D384" s="1">
        <v>2</v>
      </c>
      <c r="E384" s="1">
        <v>0</v>
      </c>
      <c r="F384" s="1">
        <v>0</v>
      </c>
      <c r="G384" s="1">
        <v>19.354800000000001</v>
      </c>
      <c r="H384">
        <f t="shared" si="20"/>
        <v>0</v>
      </c>
      <c r="I384">
        <f t="shared" si="21"/>
        <v>0</v>
      </c>
      <c r="J384" t="b">
        <v>0</v>
      </c>
      <c r="K384" s="6">
        <v>10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1</v>
      </c>
      <c r="T384" s="5">
        <f t="shared" si="22"/>
        <v>11</v>
      </c>
      <c r="U384" s="5">
        <f t="shared" si="23"/>
        <v>0.56833447000227333</v>
      </c>
    </row>
    <row r="385" spans="1:21">
      <c r="A385" s="1" t="s">
        <v>13</v>
      </c>
      <c r="B385" s="1" t="s">
        <v>27</v>
      </c>
      <c r="C385" s="1" t="s">
        <v>9</v>
      </c>
      <c r="D385" s="1">
        <v>2</v>
      </c>
      <c r="E385" s="1">
        <v>0</v>
      </c>
      <c r="F385" s="1">
        <v>0</v>
      </c>
      <c r="G385" s="1">
        <v>19.354800000000001</v>
      </c>
      <c r="H385">
        <f t="shared" si="20"/>
        <v>0</v>
      </c>
      <c r="I385">
        <f t="shared" si="21"/>
        <v>0</v>
      </c>
      <c r="J385" t="b">
        <v>1</v>
      </c>
      <c r="K385" s="6">
        <v>9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5">
        <f t="shared" si="22"/>
        <v>9</v>
      </c>
      <c r="U385" s="5">
        <f t="shared" si="23"/>
        <v>0.46500093000185999</v>
      </c>
    </row>
    <row r="386" spans="1:21">
      <c r="A386" s="1" t="s">
        <v>13</v>
      </c>
      <c r="B386" s="1" t="s">
        <v>27</v>
      </c>
      <c r="C386" s="1" t="s">
        <v>9</v>
      </c>
      <c r="D386" s="1">
        <v>2</v>
      </c>
      <c r="E386" s="1">
        <v>0</v>
      </c>
      <c r="F386" s="1">
        <v>0</v>
      </c>
      <c r="G386" s="1">
        <v>19.354800000000001</v>
      </c>
      <c r="H386">
        <f t="shared" ref="H386:H449" si="24">E386/G386</f>
        <v>0</v>
      </c>
      <c r="I386">
        <f t="shared" ref="I386:I449" si="25">F386/G386</f>
        <v>0</v>
      </c>
      <c r="J386" t="b">
        <v>0</v>
      </c>
      <c r="K386" s="6">
        <v>7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4</v>
      </c>
      <c r="T386" s="5">
        <f t="shared" ref="T386:T449" si="26">SUM(K386:S386)</f>
        <v>11</v>
      </c>
      <c r="U386" s="5">
        <f t="shared" ref="U386:U449" si="27">T386/G386</f>
        <v>0.56833447000227333</v>
      </c>
    </row>
    <row r="387" spans="1:21">
      <c r="A387" s="1" t="s">
        <v>13</v>
      </c>
      <c r="B387" s="1" t="s">
        <v>27</v>
      </c>
      <c r="C387" s="1" t="s">
        <v>9</v>
      </c>
      <c r="D387" s="1">
        <v>2</v>
      </c>
      <c r="E387" s="1">
        <v>0</v>
      </c>
      <c r="F387" s="1">
        <v>0</v>
      </c>
      <c r="G387" s="1">
        <v>19.354800000000001</v>
      </c>
      <c r="H387">
        <f t="shared" si="24"/>
        <v>0</v>
      </c>
      <c r="I387">
        <f t="shared" si="25"/>
        <v>0</v>
      </c>
      <c r="J387" t="b">
        <v>0</v>
      </c>
      <c r="K387" s="6">
        <v>8</v>
      </c>
      <c r="L387" s="6">
        <v>0</v>
      </c>
      <c r="M387" s="6">
        <v>0</v>
      </c>
      <c r="N387" s="6">
        <v>1</v>
      </c>
      <c r="O387" s="6">
        <v>0</v>
      </c>
      <c r="P387" s="6">
        <v>0</v>
      </c>
      <c r="Q387" s="6">
        <v>0</v>
      </c>
      <c r="R387" s="6">
        <v>1</v>
      </c>
      <c r="S387" s="6">
        <v>0</v>
      </c>
      <c r="T387" s="5">
        <f t="shared" si="26"/>
        <v>10</v>
      </c>
      <c r="U387" s="5">
        <f t="shared" si="27"/>
        <v>0.51666770000206663</v>
      </c>
    </row>
    <row r="388" spans="1:21">
      <c r="A388" s="1" t="s">
        <v>13</v>
      </c>
      <c r="B388" s="1" t="s">
        <v>27</v>
      </c>
      <c r="C388" s="1" t="s">
        <v>10</v>
      </c>
      <c r="D388" s="1">
        <v>2</v>
      </c>
      <c r="E388" s="1">
        <v>0</v>
      </c>
      <c r="F388" s="1">
        <v>0</v>
      </c>
      <c r="G388" s="1">
        <v>44.178621300000003</v>
      </c>
      <c r="H388">
        <f t="shared" si="24"/>
        <v>0</v>
      </c>
      <c r="I388">
        <f t="shared" si="25"/>
        <v>0</v>
      </c>
      <c r="J388" t="b">
        <v>0</v>
      </c>
      <c r="K388" s="6">
        <v>4</v>
      </c>
      <c r="L388" s="6">
        <v>0</v>
      </c>
      <c r="M388" s="6">
        <v>0</v>
      </c>
      <c r="N388" s="6">
        <v>3</v>
      </c>
      <c r="O388" s="6">
        <v>0</v>
      </c>
      <c r="P388" s="6">
        <v>0</v>
      </c>
      <c r="Q388" s="6">
        <v>1</v>
      </c>
      <c r="R388" s="6">
        <v>0</v>
      </c>
      <c r="S388" s="6">
        <v>6</v>
      </c>
      <c r="T388" s="5">
        <f t="shared" si="26"/>
        <v>14</v>
      </c>
      <c r="U388" s="5">
        <f t="shared" si="27"/>
        <v>0.3168953577100424</v>
      </c>
    </row>
    <row r="389" spans="1:21">
      <c r="A389" s="1" t="s">
        <v>13</v>
      </c>
      <c r="B389" s="1" t="s">
        <v>27</v>
      </c>
      <c r="C389" s="1" t="s">
        <v>10</v>
      </c>
      <c r="D389" s="1">
        <v>2</v>
      </c>
      <c r="E389" s="1">
        <v>0</v>
      </c>
      <c r="F389" s="1">
        <v>0</v>
      </c>
      <c r="G389" s="1">
        <v>52.810217000000002</v>
      </c>
      <c r="H389">
        <f t="shared" si="24"/>
        <v>0</v>
      </c>
      <c r="I389">
        <f t="shared" si="25"/>
        <v>0</v>
      </c>
      <c r="J389" t="b">
        <v>0</v>
      </c>
      <c r="K389" s="6">
        <v>3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4</v>
      </c>
      <c r="T389" s="5">
        <f t="shared" si="26"/>
        <v>7</v>
      </c>
      <c r="U389" s="5">
        <f t="shared" si="27"/>
        <v>0.13255010862765437</v>
      </c>
    </row>
    <row r="390" spans="1:21">
      <c r="A390" s="1" t="s">
        <v>13</v>
      </c>
      <c r="B390" s="1" t="s">
        <v>27</v>
      </c>
      <c r="C390" s="1" t="s">
        <v>10</v>
      </c>
      <c r="D390" s="1">
        <v>2</v>
      </c>
      <c r="E390" s="1">
        <v>0</v>
      </c>
      <c r="F390" s="1">
        <v>0</v>
      </c>
      <c r="G390" s="1">
        <v>44.178621300000003</v>
      </c>
      <c r="H390">
        <f t="shared" si="24"/>
        <v>0</v>
      </c>
      <c r="I390">
        <f t="shared" si="25"/>
        <v>0</v>
      </c>
      <c r="J390" t="b">
        <v>0</v>
      </c>
      <c r="K390" s="6">
        <v>3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3</v>
      </c>
      <c r="T390" s="5">
        <f t="shared" si="26"/>
        <v>6</v>
      </c>
      <c r="U390" s="5">
        <f t="shared" si="27"/>
        <v>0.13581229616144674</v>
      </c>
    </row>
    <row r="391" spans="1:21">
      <c r="A391" s="1" t="s">
        <v>13</v>
      </c>
      <c r="B391" s="1" t="s">
        <v>27</v>
      </c>
      <c r="C391" s="1" t="s">
        <v>10</v>
      </c>
      <c r="D391" s="1">
        <v>2</v>
      </c>
      <c r="E391" s="1">
        <v>0</v>
      </c>
      <c r="F391" s="1">
        <v>0</v>
      </c>
      <c r="G391" s="1">
        <v>52.810217000000002</v>
      </c>
      <c r="H391">
        <f t="shared" si="24"/>
        <v>0</v>
      </c>
      <c r="I391">
        <f t="shared" si="25"/>
        <v>0</v>
      </c>
      <c r="J391" t="b">
        <v>0</v>
      </c>
      <c r="K391" s="6">
        <v>2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2</v>
      </c>
      <c r="T391" s="5">
        <f t="shared" si="26"/>
        <v>4</v>
      </c>
      <c r="U391" s="5">
        <f t="shared" si="27"/>
        <v>7.5742919215802507E-2</v>
      </c>
    </row>
    <row r="392" spans="1:21">
      <c r="A392" s="1" t="s">
        <v>13</v>
      </c>
      <c r="B392" s="1" t="s">
        <v>27</v>
      </c>
      <c r="C392" s="1" t="s">
        <v>10</v>
      </c>
      <c r="D392" s="1">
        <v>2</v>
      </c>
      <c r="E392" s="1">
        <v>0</v>
      </c>
      <c r="F392" s="1">
        <v>0</v>
      </c>
      <c r="G392" s="1">
        <v>44.178621300000003</v>
      </c>
      <c r="H392">
        <f t="shared" si="24"/>
        <v>0</v>
      </c>
      <c r="I392">
        <f t="shared" si="25"/>
        <v>0</v>
      </c>
      <c r="J392" t="b">
        <v>0</v>
      </c>
      <c r="K392" s="6">
        <v>2</v>
      </c>
      <c r="L392" s="6">
        <v>0</v>
      </c>
      <c r="M392" s="6">
        <v>1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5</v>
      </c>
      <c r="T392" s="5">
        <f t="shared" si="26"/>
        <v>8</v>
      </c>
      <c r="U392" s="5">
        <f t="shared" si="27"/>
        <v>0.18108306154859566</v>
      </c>
    </row>
    <row r="393" spans="1:21">
      <c r="A393" s="1" t="s">
        <v>13</v>
      </c>
      <c r="B393" s="1" t="s">
        <v>27</v>
      </c>
      <c r="C393" s="1" t="s">
        <v>10</v>
      </c>
      <c r="D393" s="1">
        <v>2</v>
      </c>
      <c r="E393" s="1">
        <v>0</v>
      </c>
      <c r="F393" s="1">
        <v>0</v>
      </c>
      <c r="G393" s="1">
        <v>52.810217000000002</v>
      </c>
      <c r="H393">
        <f t="shared" si="24"/>
        <v>0</v>
      </c>
      <c r="I393">
        <f t="shared" si="25"/>
        <v>0</v>
      </c>
      <c r="J393" t="b">
        <v>0</v>
      </c>
      <c r="K393" s="6">
        <v>1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2</v>
      </c>
      <c r="T393" s="5">
        <f t="shared" si="26"/>
        <v>3</v>
      </c>
      <c r="U393" s="5">
        <f t="shared" si="27"/>
        <v>5.6807189411851873E-2</v>
      </c>
    </row>
    <row r="394" spans="1:21">
      <c r="A394" s="1" t="s">
        <v>13</v>
      </c>
      <c r="B394" s="1" t="s">
        <v>27</v>
      </c>
      <c r="C394" s="1" t="s">
        <v>10</v>
      </c>
      <c r="D394" s="1">
        <v>2</v>
      </c>
      <c r="E394" s="1">
        <v>0</v>
      </c>
      <c r="F394" s="1">
        <v>0</v>
      </c>
      <c r="G394" s="1">
        <v>44.178621300000003</v>
      </c>
      <c r="H394">
        <f t="shared" si="24"/>
        <v>0</v>
      </c>
      <c r="I394">
        <f t="shared" si="25"/>
        <v>0</v>
      </c>
      <c r="J394" t="b">
        <v>0</v>
      </c>
      <c r="K394" s="6">
        <v>2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2</v>
      </c>
      <c r="T394" s="5">
        <f t="shared" si="26"/>
        <v>4</v>
      </c>
      <c r="U394" s="5">
        <f t="shared" si="27"/>
        <v>9.0541530774297829E-2</v>
      </c>
    </row>
    <row r="395" spans="1:21">
      <c r="A395" s="1" t="s">
        <v>13</v>
      </c>
      <c r="B395" s="1" t="s">
        <v>27</v>
      </c>
      <c r="C395" s="1" t="s">
        <v>10</v>
      </c>
      <c r="D395" s="1">
        <v>2</v>
      </c>
      <c r="E395" s="1">
        <v>0</v>
      </c>
      <c r="F395" s="1">
        <v>0</v>
      </c>
      <c r="G395" s="1">
        <v>52.810217000000002</v>
      </c>
      <c r="H395">
        <f t="shared" si="24"/>
        <v>0</v>
      </c>
      <c r="I395">
        <f t="shared" si="25"/>
        <v>0</v>
      </c>
      <c r="J395" t="b">
        <v>0</v>
      </c>
      <c r="K395" s="6">
        <v>1</v>
      </c>
      <c r="L395" s="6">
        <v>0</v>
      </c>
      <c r="M395" s="6">
        <v>0</v>
      </c>
      <c r="N395" s="6">
        <v>1</v>
      </c>
      <c r="O395" s="6">
        <v>0</v>
      </c>
      <c r="P395" s="6">
        <v>0</v>
      </c>
      <c r="Q395" s="6">
        <v>0</v>
      </c>
      <c r="R395" s="6">
        <v>0</v>
      </c>
      <c r="S395" s="6">
        <v>2</v>
      </c>
      <c r="T395" s="5">
        <f t="shared" si="26"/>
        <v>4</v>
      </c>
      <c r="U395" s="5">
        <f t="shared" si="27"/>
        <v>7.5742919215802507E-2</v>
      </c>
    </row>
    <row r="396" spans="1:21">
      <c r="A396" s="1" t="s">
        <v>13</v>
      </c>
      <c r="B396" s="1" t="s">
        <v>27</v>
      </c>
      <c r="C396" s="1" t="s">
        <v>10</v>
      </c>
      <c r="D396" s="1">
        <v>2</v>
      </c>
      <c r="E396" s="1">
        <v>0</v>
      </c>
      <c r="F396" s="1">
        <v>0</v>
      </c>
      <c r="G396" s="1">
        <v>44.178621300000003</v>
      </c>
      <c r="H396">
        <f t="shared" si="24"/>
        <v>0</v>
      </c>
      <c r="I396">
        <f t="shared" si="25"/>
        <v>0</v>
      </c>
      <c r="J396" t="b">
        <v>0</v>
      </c>
      <c r="K396" s="6">
        <v>3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8</v>
      </c>
      <c r="T396" s="5">
        <f t="shared" si="26"/>
        <v>11</v>
      </c>
      <c r="U396" s="5">
        <f t="shared" si="27"/>
        <v>0.24898920962931903</v>
      </c>
    </row>
    <row r="397" spans="1:21">
      <c r="A397" s="1" t="s">
        <v>13</v>
      </c>
      <c r="B397" s="1" t="s">
        <v>27</v>
      </c>
      <c r="C397" s="1" t="s">
        <v>10</v>
      </c>
      <c r="D397" s="1">
        <v>2</v>
      </c>
      <c r="E397" s="1">
        <v>0</v>
      </c>
      <c r="F397" s="1">
        <v>0</v>
      </c>
      <c r="G397" s="1">
        <v>52.810217000000002</v>
      </c>
      <c r="H397">
        <f t="shared" si="24"/>
        <v>0</v>
      </c>
      <c r="I397">
        <f t="shared" si="25"/>
        <v>0</v>
      </c>
      <c r="J397" t="b">
        <v>0</v>
      </c>
      <c r="K397" s="6">
        <v>2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5">
        <f t="shared" si="26"/>
        <v>2</v>
      </c>
      <c r="U397" s="5">
        <f t="shared" si="27"/>
        <v>3.7871459607901253E-2</v>
      </c>
    </row>
    <row r="398" spans="1:21">
      <c r="A398" s="1" t="s">
        <v>13</v>
      </c>
      <c r="B398" s="1" t="s">
        <v>27</v>
      </c>
      <c r="C398" s="1" t="s">
        <v>10</v>
      </c>
      <c r="D398" s="1">
        <v>2</v>
      </c>
      <c r="E398" s="1">
        <v>0</v>
      </c>
      <c r="F398" s="1">
        <v>0</v>
      </c>
      <c r="G398" s="1">
        <v>44.178621300000003</v>
      </c>
      <c r="H398">
        <f t="shared" si="24"/>
        <v>0</v>
      </c>
      <c r="I398">
        <f t="shared" si="25"/>
        <v>0</v>
      </c>
      <c r="J398" t="b">
        <v>0</v>
      </c>
      <c r="K398" s="6">
        <v>4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2</v>
      </c>
      <c r="S398" s="6">
        <v>3</v>
      </c>
      <c r="T398" s="5">
        <f t="shared" si="26"/>
        <v>9</v>
      </c>
      <c r="U398" s="5">
        <f t="shared" si="27"/>
        <v>0.20371844424217012</v>
      </c>
    </row>
    <row r="399" spans="1:21">
      <c r="A399" s="1" t="s">
        <v>13</v>
      </c>
      <c r="B399" s="1" t="s">
        <v>27</v>
      </c>
      <c r="C399" s="1" t="s">
        <v>10</v>
      </c>
      <c r="D399" s="1">
        <v>2</v>
      </c>
      <c r="E399" s="1">
        <v>0</v>
      </c>
      <c r="F399" s="1">
        <v>0</v>
      </c>
      <c r="G399" s="1">
        <v>52.810217000000002</v>
      </c>
      <c r="H399">
        <f t="shared" si="24"/>
        <v>0</v>
      </c>
      <c r="I399">
        <f t="shared" si="25"/>
        <v>0</v>
      </c>
      <c r="J399" t="b">
        <v>0</v>
      </c>
      <c r="K399" s="6">
        <v>4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5</v>
      </c>
      <c r="T399" s="5">
        <f t="shared" si="26"/>
        <v>9</v>
      </c>
      <c r="U399" s="5">
        <f t="shared" si="27"/>
        <v>0.17042156823555563</v>
      </c>
    </row>
    <row r="400" spans="1:21">
      <c r="A400" s="1" t="s">
        <v>13</v>
      </c>
      <c r="B400" s="1" t="s">
        <v>27</v>
      </c>
      <c r="C400" s="1" t="s">
        <v>10</v>
      </c>
      <c r="D400" s="1">
        <v>2</v>
      </c>
      <c r="E400" s="1">
        <v>0</v>
      </c>
      <c r="F400" s="1">
        <v>0</v>
      </c>
      <c r="G400" s="1">
        <v>44.178621300000003</v>
      </c>
      <c r="H400">
        <f t="shared" si="24"/>
        <v>0</v>
      </c>
      <c r="I400">
        <f t="shared" si="25"/>
        <v>0</v>
      </c>
      <c r="J400" t="b">
        <v>0</v>
      </c>
      <c r="K400" s="6">
        <v>2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9</v>
      </c>
      <c r="T400" s="5">
        <f t="shared" si="26"/>
        <v>11</v>
      </c>
      <c r="U400" s="5">
        <f t="shared" si="27"/>
        <v>0.24898920962931903</v>
      </c>
    </row>
    <row r="401" spans="1:21">
      <c r="A401" s="1" t="s">
        <v>13</v>
      </c>
      <c r="B401" s="1" t="s">
        <v>27</v>
      </c>
      <c r="C401" s="1" t="s">
        <v>10</v>
      </c>
      <c r="D401" s="1">
        <v>2</v>
      </c>
      <c r="E401" s="1">
        <v>0</v>
      </c>
      <c r="F401" s="1">
        <v>0</v>
      </c>
      <c r="G401" s="1">
        <v>52.810217000000002</v>
      </c>
      <c r="H401">
        <f t="shared" si="24"/>
        <v>0</v>
      </c>
      <c r="I401">
        <f t="shared" si="25"/>
        <v>0</v>
      </c>
      <c r="J401" t="b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1</v>
      </c>
      <c r="S401" s="6">
        <v>4</v>
      </c>
      <c r="T401" s="5">
        <f t="shared" si="26"/>
        <v>5</v>
      </c>
      <c r="U401" s="5">
        <f t="shared" si="27"/>
        <v>9.4678649019753119E-2</v>
      </c>
    </row>
    <row r="402" spans="1:21">
      <c r="A402" s="1" t="s">
        <v>13</v>
      </c>
      <c r="B402" s="1" t="s">
        <v>27</v>
      </c>
      <c r="C402" s="1" t="s">
        <v>10</v>
      </c>
      <c r="D402" s="1">
        <v>2</v>
      </c>
      <c r="E402" s="1">
        <v>0</v>
      </c>
      <c r="F402" s="1">
        <v>0</v>
      </c>
      <c r="G402" s="1">
        <v>44.178621300000003</v>
      </c>
      <c r="H402">
        <f t="shared" si="24"/>
        <v>0</v>
      </c>
      <c r="I402">
        <f t="shared" si="25"/>
        <v>0</v>
      </c>
      <c r="J402" t="b">
        <v>0</v>
      </c>
      <c r="K402" s="6">
        <v>1</v>
      </c>
      <c r="L402" s="6">
        <v>0</v>
      </c>
      <c r="M402" s="6">
        <v>0</v>
      </c>
      <c r="N402" s="6">
        <v>1</v>
      </c>
      <c r="O402" s="6">
        <v>0</v>
      </c>
      <c r="P402" s="6">
        <v>0</v>
      </c>
      <c r="Q402" s="6">
        <v>0</v>
      </c>
      <c r="R402" s="6">
        <v>0</v>
      </c>
      <c r="S402" s="6">
        <v>8</v>
      </c>
      <c r="T402" s="5">
        <f t="shared" si="26"/>
        <v>10</v>
      </c>
      <c r="U402" s="5">
        <f t="shared" si="27"/>
        <v>0.22635382693574457</v>
      </c>
    </row>
    <row r="403" spans="1:21">
      <c r="A403" s="1" t="s">
        <v>13</v>
      </c>
      <c r="B403" s="1" t="s">
        <v>27</v>
      </c>
      <c r="C403" s="1" t="s">
        <v>10</v>
      </c>
      <c r="D403" s="1">
        <v>2</v>
      </c>
      <c r="E403" s="1">
        <v>0</v>
      </c>
      <c r="F403" s="1">
        <v>0</v>
      </c>
      <c r="G403" s="1">
        <v>52.810217000000002</v>
      </c>
      <c r="H403">
        <f t="shared" si="24"/>
        <v>0</v>
      </c>
      <c r="I403">
        <f t="shared" si="25"/>
        <v>0</v>
      </c>
      <c r="J403" t="b">
        <v>1</v>
      </c>
      <c r="K403" s="6">
        <v>1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1</v>
      </c>
      <c r="T403" s="5">
        <f t="shared" si="26"/>
        <v>2</v>
      </c>
      <c r="U403" s="5">
        <f t="shared" si="27"/>
        <v>3.7871459607901253E-2</v>
      </c>
    </row>
    <row r="404" spans="1:21" s="9" customFormat="1">
      <c r="A404" s="8" t="s">
        <v>13</v>
      </c>
      <c r="B404" s="8" t="s">
        <v>28</v>
      </c>
      <c r="C404" s="8" t="s">
        <v>4</v>
      </c>
      <c r="D404" s="8">
        <v>2</v>
      </c>
      <c r="E404" s="8">
        <v>0</v>
      </c>
      <c r="F404" s="8">
        <v>0</v>
      </c>
      <c r="G404" s="3">
        <v>40.246371099999998</v>
      </c>
      <c r="H404" s="9">
        <f t="shared" si="24"/>
        <v>0</v>
      </c>
      <c r="I404" s="9">
        <f t="shared" si="25"/>
        <v>0</v>
      </c>
      <c r="J404" s="9" t="b">
        <v>0</v>
      </c>
      <c r="K404" s="10">
        <v>5</v>
      </c>
      <c r="L404" s="10">
        <v>0</v>
      </c>
      <c r="M404" s="10">
        <v>0</v>
      </c>
      <c r="N404" s="10">
        <v>2</v>
      </c>
      <c r="O404" s="10">
        <v>0</v>
      </c>
      <c r="P404" s="10">
        <v>0</v>
      </c>
      <c r="Q404" s="10">
        <v>0</v>
      </c>
      <c r="R404" s="10">
        <v>13</v>
      </c>
      <c r="S404" s="9">
        <v>0</v>
      </c>
      <c r="T404" s="5">
        <f t="shared" si="26"/>
        <v>20</v>
      </c>
      <c r="U404" s="5">
        <f t="shared" si="27"/>
        <v>0.49693921348352327</v>
      </c>
    </row>
    <row r="405" spans="1:21">
      <c r="A405" s="1" t="s">
        <v>13</v>
      </c>
      <c r="B405" s="1" t="s">
        <v>28</v>
      </c>
      <c r="C405" s="1" t="s">
        <v>4</v>
      </c>
      <c r="D405" s="1">
        <v>2</v>
      </c>
      <c r="E405" s="1">
        <v>0</v>
      </c>
      <c r="F405" s="1">
        <v>0</v>
      </c>
      <c r="G405" s="5">
        <v>40.246371099999998</v>
      </c>
      <c r="H405">
        <f t="shared" si="24"/>
        <v>0</v>
      </c>
      <c r="I405">
        <f t="shared" si="25"/>
        <v>0</v>
      </c>
      <c r="J405" t="b">
        <v>0</v>
      </c>
      <c r="K405" s="6">
        <v>26</v>
      </c>
      <c r="L405" s="6">
        <v>0</v>
      </c>
      <c r="M405" s="6">
        <v>0</v>
      </c>
      <c r="N405" s="6">
        <v>5</v>
      </c>
      <c r="O405" s="6">
        <v>0</v>
      </c>
      <c r="P405" s="6">
        <v>0</v>
      </c>
      <c r="Q405" s="6">
        <v>0</v>
      </c>
      <c r="R405" s="6">
        <v>13</v>
      </c>
      <c r="S405" s="6">
        <v>0</v>
      </c>
      <c r="T405" s="5">
        <f t="shared" si="26"/>
        <v>44</v>
      </c>
      <c r="U405" s="5">
        <f t="shared" si="27"/>
        <v>1.0932662696637512</v>
      </c>
    </row>
    <row r="406" spans="1:21">
      <c r="A406" s="1" t="s">
        <v>13</v>
      </c>
      <c r="B406" s="1" t="s">
        <v>28</v>
      </c>
      <c r="C406" s="1" t="s">
        <v>4</v>
      </c>
      <c r="D406" s="1">
        <v>2</v>
      </c>
      <c r="E406" s="1">
        <v>0</v>
      </c>
      <c r="F406" s="1">
        <v>0</v>
      </c>
      <c r="G406" s="5">
        <v>40.246371099999998</v>
      </c>
      <c r="H406">
        <f t="shared" si="24"/>
        <v>0</v>
      </c>
      <c r="I406">
        <f t="shared" si="25"/>
        <v>0</v>
      </c>
      <c r="J406" t="b">
        <v>0</v>
      </c>
      <c r="K406" s="6">
        <v>14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15</v>
      </c>
      <c r="S406" s="6">
        <v>1</v>
      </c>
      <c r="T406" s="5">
        <f t="shared" si="26"/>
        <v>30</v>
      </c>
      <c r="U406" s="5">
        <f t="shared" si="27"/>
        <v>0.74540882022528487</v>
      </c>
    </row>
    <row r="407" spans="1:21">
      <c r="A407" s="1" t="s">
        <v>13</v>
      </c>
      <c r="B407" s="1" t="s">
        <v>28</v>
      </c>
      <c r="C407" s="1" t="s">
        <v>4</v>
      </c>
      <c r="D407" s="1">
        <v>2</v>
      </c>
      <c r="E407" s="1">
        <v>0</v>
      </c>
      <c r="F407" s="1">
        <v>0</v>
      </c>
      <c r="G407" s="5">
        <v>40.246371099999998</v>
      </c>
      <c r="H407">
        <f t="shared" si="24"/>
        <v>0</v>
      </c>
      <c r="I407">
        <f t="shared" si="25"/>
        <v>0</v>
      </c>
      <c r="J407" t="b">
        <v>0</v>
      </c>
      <c r="K407" s="6">
        <v>13</v>
      </c>
      <c r="L407" s="6">
        <v>0</v>
      </c>
      <c r="M407" s="6">
        <v>0</v>
      </c>
      <c r="N407" s="6">
        <v>3</v>
      </c>
      <c r="O407" s="6">
        <v>0</v>
      </c>
      <c r="P407" s="6">
        <v>0</v>
      </c>
      <c r="Q407" s="6">
        <v>0</v>
      </c>
      <c r="R407" s="6">
        <v>11</v>
      </c>
      <c r="S407" s="6">
        <v>0</v>
      </c>
      <c r="T407" s="5">
        <f t="shared" si="26"/>
        <v>27</v>
      </c>
      <c r="U407" s="5">
        <f t="shared" si="27"/>
        <v>0.67086793820275636</v>
      </c>
    </row>
    <row r="408" spans="1:21">
      <c r="A408" s="1" t="s">
        <v>13</v>
      </c>
      <c r="B408" s="1" t="s">
        <v>28</v>
      </c>
      <c r="C408" s="1" t="s">
        <v>4</v>
      </c>
      <c r="D408" s="1">
        <v>2</v>
      </c>
      <c r="E408" s="1">
        <v>0</v>
      </c>
      <c r="F408" s="1">
        <v>0</v>
      </c>
      <c r="G408" s="5">
        <v>40.246371099999998</v>
      </c>
      <c r="H408">
        <f t="shared" si="24"/>
        <v>0</v>
      </c>
      <c r="I408">
        <f t="shared" si="25"/>
        <v>0</v>
      </c>
      <c r="J408" t="b">
        <v>0</v>
      </c>
      <c r="K408" s="6">
        <v>11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13</v>
      </c>
      <c r="S408" s="6">
        <v>0</v>
      </c>
      <c r="T408" s="5">
        <f t="shared" si="26"/>
        <v>24</v>
      </c>
      <c r="U408" s="5">
        <f t="shared" si="27"/>
        <v>0.59632705618022797</v>
      </c>
    </row>
    <row r="409" spans="1:21">
      <c r="A409" s="1" t="s">
        <v>13</v>
      </c>
      <c r="B409" s="1" t="s">
        <v>28</v>
      </c>
      <c r="C409" s="1" t="s">
        <v>4</v>
      </c>
      <c r="D409" s="1">
        <v>2</v>
      </c>
      <c r="E409" s="1">
        <v>0</v>
      </c>
      <c r="F409" s="1">
        <v>0</v>
      </c>
      <c r="G409" s="5">
        <v>40.246371099999998</v>
      </c>
      <c r="H409">
        <f t="shared" si="24"/>
        <v>0</v>
      </c>
      <c r="I409">
        <f t="shared" si="25"/>
        <v>0</v>
      </c>
      <c r="J409" t="b">
        <v>0</v>
      </c>
      <c r="K409" s="6">
        <v>23</v>
      </c>
      <c r="L409" s="6">
        <v>0</v>
      </c>
      <c r="M409" s="6">
        <v>0</v>
      </c>
      <c r="N409" s="6">
        <v>2</v>
      </c>
      <c r="O409" s="6">
        <v>0</v>
      </c>
      <c r="P409" s="6">
        <v>0</v>
      </c>
      <c r="Q409" s="6">
        <v>0</v>
      </c>
      <c r="R409" s="6">
        <v>1</v>
      </c>
      <c r="S409" s="6">
        <v>0</v>
      </c>
      <c r="T409" s="5">
        <f t="shared" si="26"/>
        <v>26</v>
      </c>
      <c r="U409" s="5">
        <f t="shared" si="27"/>
        <v>0.64602097752858023</v>
      </c>
    </row>
    <row r="410" spans="1:21">
      <c r="A410" s="1" t="s">
        <v>13</v>
      </c>
      <c r="B410" s="1" t="s">
        <v>28</v>
      </c>
      <c r="C410" s="1" t="s">
        <v>6</v>
      </c>
      <c r="D410" s="1">
        <v>2</v>
      </c>
      <c r="E410" s="1">
        <v>1</v>
      </c>
      <c r="F410" s="1">
        <v>0</v>
      </c>
      <c r="G410" s="1">
        <v>19.354800000000001</v>
      </c>
      <c r="H410">
        <f t="shared" si="24"/>
        <v>5.1666770000206662E-2</v>
      </c>
      <c r="I410">
        <f t="shared" si="25"/>
        <v>0</v>
      </c>
      <c r="J410" t="b">
        <v>0</v>
      </c>
      <c r="K410" s="6">
        <v>7</v>
      </c>
      <c r="L410" s="6">
        <v>0</v>
      </c>
      <c r="M410" s="6">
        <v>0</v>
      </c>
      <c r="N410" s="6">
        <v>20</v>
      </c>
      <c r="O410" s="6">
        <v>0</v>
      </c>
      <c r="P410" s="6">
        <v>0</v>
      </c>
      <c r="Q410" s="6">
        <v>0</v>
      </c>
      <c r="R410" s="6">
        <v>1</v>
      </c>
      <c r="S410" s="6">
        <v>0</v>
      </c>
      <c r="T410" s="5">
        <f t="shared" si="26"/>
        <v>28</v>
      </c>
      <c r="U410" s="5">
        <f t="shared" si="27"/>
        <v>1.4466695600057866</v>
      </c>
    </row>
    <row r="411" spans="1:21">
      <c r="A411" s="1" t="s">
        <v>13</v>
      </c>
      <c r="B411" s="1" t="s">
        <v>28</v>
      </c>
      <c r="C411" s="1" t="s">
        <v>6</v>
      </c>
      <c r="D411" s="1">
        <v>2</v>
      </c>
      <c r="E411" s="1">
        <v>0</v>
      </c>
      <c r="F411" s="1">
        <v>0</v>
      </c>
      <c r="G411" s="1">
        <v>19.354800000000001</v>
      </c>
      <c r="H411">
        <f t="shared" si="24"/>
        <v>0</v>
      </c>
      <c r="I411">
        <f t="shared" si="25"/>
        <v>0</v>
      </c>
      <c r="J411" t="b">
        <v>0</v>
      </c>
      <c r="K411" s="6">
        <v>9</v>
      </c>
      <c r="L411" s="6">
        <v>0</v>
      </c>
      <c r="M411" s="6">
        <v>0</v>
      </c>
      <c r="N411" s="6">
        <v>6</v>
      </c>
      <c r="O411" s="6">
        <v>0</v>
      </c>
      <c r="P411" s="6">
        <v>0</v>
      </c>
      <c r="Q411" s="6">
        <v>0</v>
      </c>
      <c r="R411" s="6">
        <v>0</v>
      </c>
      <c r="S411" s="6">
        <v>1</v>
      </c>
      <c r="T411" s="5">
        <f t="shared" si="26"/>
        <v>16</v>
      </c>
      <c r="U411" s="5">
        <f t="shared" si="27"/>
        <v>0.82666832000330659</v>
      </c>
    </row>
    <row r="412" spans="1:21">
      <c r="A412" s="1" t="s">
        <v>13</v>
      </c>
      <c r="B412" s="1" t="s">
        <v>28</v>
      </c>
      <c r="C412" s="1" t="s">
        <v>6</v>
      </c>
      <c r="D412" s="1">
        <v>2</v>
      </c>
      <c r="E412" s="1">
        <v>0</v>
      </c>
      <c r="F412" s="1">
        <v>0</v>
      </c>
      <c r="G412" s="1">
        <v>19.354800000000001</v>
      </c>
      <c r="H412">
        <f t="shared" si="24"/>
        <v>0</v>
      </c>
      <c r="I412">
        <f t="shared" si="25"/>
        <v>0</v>
      </c>
      <c r="J412" t="b">
        <v>0</v>
      </c>
      <c r="K412" s="6">
        <v>10</v>
      </c>
      <c r="L412" s="6">
        <v>0</v>
      </c>
      <c r="M412" s="6">
        <v>0</v>
      </c>
      <c r="N412" s="6">
        <v>9</v>
      </c>
      <c r="O412" s="6">
        <v>0</v>
      </c>
      <c r="P412" s="6">
        <v>0</v>
      </c>
      <c r="Q412" s="6">
        <v>0</v>
      </c>
      <c r="R412" s="6">
        <v>3</v>
      </c>
      <c r="S412" s="6">
        <v>0</v>
      </c>
      <c r="T412" s="5">
        <f t="shared" si="26"/>
        <v>22</v>
      </c>
      <c r="U412" s="5">
        <f t="shared" si="27"/>
        <v>1.1366689400045467</v>
      </c>
    </row>
    <row r="413" spans="1:21">
      <c r="A413" s="1" t="s">
        <v>13</v>
      </c>
      <c r="B413" s="1" t="s">
        <v>28</v>
      </c>
      <c r="C413" s="1" t="s">
        <v>6</v>
      </c>
      <c r="D413" s="1">
        <v>2</v>
      </c>
      <c r="E413" s="1">
        <v>0</v>
      </c>
      <c r="F413" s="1">
        <v>0</v>
      </c>
      <c r="G413" s="1">
        <v>19.354800000000001</v>
      </c>
      <c r="H413">
        <f t="shared" si="24"/>
        <v>0</v>
      </c>
      <c r="I413">
        <f t="shared" si="25"/>
        <v>0</v>
      </c>
      <c r="J413" t="b">
        <v>0</v>
      </c>
      <c r="K413" s="6">
        <v>20</v>
      </c>
      <c r="L413" s="6">
        <v>0</v>
      </c>
      <c r="M413" s="6">
        <v>0</v>
      </c>
      <c r="N413" s="6">
        <v>4</v>
      </c>
      <c r="O413" s="6">
        <v>0</v>
      </c>
      <c r="P413" s="6">
        <v>0</v>
      </c>
      <c r="Q413" s="6">
        <v>0</v>
      </c>
      <c r="R413" s="6">
        <v>2</v>
      </c>
      <c r="S413" s="6">
        <v>0</v>
      </c>
      <c r="T413" s="5">
        <f t="shared" si="26"/>
        <v>26</v>
      </c>
      <c r="U413" s="5">
        <f t="shared" si="27"/>
        <v>1.3433360200053732</v>
      </c>
    </row>
    <row r="414" spans="1:21">
      <c r="A414" s="1" t="s">
        <v>13</v>
      </c>
      <c r="B414" s="1" t="s">
        <v>28</v>
      </c>
      <c r="C414" s="1" t="s">
        <v>6</v>
      </c>
      <c r="D414" s="1">
        <v>2</v>
      </c>
      <c r="E414" s="1">
        <v>0</v>
      </c>
      <c r="F414" s="1">
        <v>0</v>
      </c>
      <c r="G414" s="1">
        <v>19.354800000000001</v>
      </c>
      <c r="H414">
        <f t="shared" si="24"/>
        <v>0</v>
      </c>
      <c r="I414">
        <f t="shared" si="25"/>
        <v>0</v>
      </c>
      <c r="J414" t="b">
        <v>0</v>
      </c>
      <c r="K414" s="6">
        <v>8</v>
      </c>
      <c r="L414" s="6">
        <v>0</v>
      </c>
      <c r="M414" s="6">
        <v>0</v>
      </c>
      <c r="N414" s="6">
        <v>17</v>
      </c>
      <c r="O414" s="6">
        <v>0</v>
      </c>
      <c r="P414" s="6">
        <v>0</v>
      </c>
      <c r="Q414" s="6">
        <v>0</v>
      </c>
      <c r="R414" s="6">
        <v>3</v>
      </c>
      <c r="S414" s="6">
        <v>1</v>
      </c>
      <c r="T414" s="5">
        <f t="shared" si="26"/>
        <v>29</v>
      </c>
      <c r="U414" s="5">
        <f t="shared" si="27"/>
        <v>1.4983363300059933</v>
      </c>
    </row>
    <row r="415" spans="1:21">
      <c r="A415" s="1" t="s">
        <v>13</v>
      </c>
      <c r="B415" s="1" t="s">
        <v>28</v>
      </c>
      <c r="C415" s="1" t="s">
        <v>6</v>
      </c>
      <c r="D415" s="1">
        <v>2</v>
      </c>
      <c r="E415" s="1">
        <v>0</v>
      </c>
      <c r="F415" s="1">
        <v>0</v>
      </c>
      <c r="G415" s="1">
        <v>19.354800000000001</v>
      </c>
      <c r="H415">
        <f t="shared" si="24"/>
        <v>0</v>
      </c>
      <c r="I415">
        <f t="shared" si="25"/>
        <v>0</v>
      </c>
      <c r="J415" t="b">
        <v>0</v>
      </c>
      <c r="K415" s="6">
        <v>11</v>
      </c>
      <c r="L415" s="6">
        <v>0</v>
      </c>
      <c r="M415" s="6">
        <v>0</v>
      </c>
      <c r="N415" s="6">
        <v>20</v>
      </c>
      <c r="O415" s="6">
        <v>0</v>
      </c>
      <c r="P415" s="6">
        <v>0</v>
      </c>
      <c r="Q415" s="6">
        <v>0</v>
      </c>
      <c r="R415" s="6">
        <v>2</v>
      </c>
      <c r="S415" s="6">
        <v>1</v>
      </c>
      <c r="T415" s="5">
        <f t="shared" si="26"/>
        <v>34</v>
      </c>
      <c r="U415" s="5">
        <f t="shared" si="27"/>
        <v>1.7566701800070266</v>
      </c>
    </row>
    <row r="416" spans="1:21">
      <c r="A416" s="1" t="s">
        <v>13</v>
      </c>
      <c r="B416" s="1" t="s">
        <v>28</v>
      </c>
      <c r="C416" s="1" t="s">
        <v>6</v>
      </c>
      <c r="D416" s="1">
        <v>2</v>
      </c>
      <c r="E416" s="1">
        <v>0</v>
      </c>
      <c r="F416" s="1">
        <v>0</v>
      </c>
      <c r="G416" s="1">
        <v>19.354800000000001</v>
      </c>
      <c r="H416">
        <f t="shared" si="24"/>
        <v>0</v>
      </c>
      <c r="I416">
        <f t="shared" si="25"/>
        <v>0</v>
      </c>
      <c r="J416" t="b">
        <v>0</v>
      </c>
      <c r="K416" s="6">
        <v>4</v>
      </c>
      <c r="L416" s="6">
        <v>0</v>
      </c>
      <c r="M416" s="6">
        <v>0</v>
      </c>
      <c r="N416" s="6">
        <v>43</v>
      </c>
      <c r="O416" s="6">
        <v>0</v>
      </c>
      <c r="P416" s="6">
        <v>0</v>
      </c>
      <c r="Q416" s="6">
        <v>0</v>
      </c>
      <c r="R416" s="6">
        <v>3</v>
      </c>
      <c r="S416" s="6">
        <v>0</v>
      </c>
      <c r="T416" s="5">
        <f t="shared" si="26"/>
        <v>50</v>
      </c>
      <c r="U416" s="5">
        <f t="shared" si="27"/>
        <v>2.583338500010333</v>
      </c>
    </row>
    <row r="417" spans="1:21">
      <c r="A417" s="1" t="s">
        <v>13</v>
      </c>
      <c r="B417" s="1" t="s">
        <v>28</v>
      </c>
      <c r="C417" s="1" t="s">
        <v>6</v>
      </c>
      <c r="D417" s="1">
        <v>2</v>
      </c>
      <c r="E417" s="1">
        <v>0</v>
      </c>
      <c r="F417" s="1">
        <v>0</v>
      </c>
      <c r="G417" s="1">
        <v>19.354800000000001</v>
      </c>
      <c r="H417">
        <f t="shared" si="24"/>
        <v>0</v>
      </c>
      <c r="I417">
        <f t="shared" si="25"/>
        <v>0</v>
      </c>
      <c r="J417" t="b">
        <v>0</v>
      </c>
      <c r="K417" s="6">
        <v>8</v>
      </c>
      <c r="L417" s="6">
        <v>0</v>
      </c>
      <c r="M417" s="6">
        <v>0</v>
      </c>
      <c r="N417" s="6">
        <v>45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5">
        <f t="shared" si="26"/>
        <v>53</v>
      </c>
      <c r="U417" s="5">
        <f t="shared" si="27"/>
        <v>2.7383388100109531</v>
      </c>
    </row>
    <row r="418" spans="1:21">
      <c r="A418" s="1" t="s">
        <v>13</v>
      </c>
      <c r="B418" s="1" t="s">
        <v>28</v>
      </c>
      <c r="C418" s="1" t="s">
        <v>6</v>
      </c>
      <c r="D418" s="1">
        <v>2</v>
      </c>
      <c r="E418" s="1">
        <v>0</v>
      </c>
      <c r="F418" s="1">
        <v>0</v>
      </c>
      <c r="G418" s="1">
        <v>19.354800000000001</v>
      </c>
      <c r="H418">
        <f t="shared" si="24"/>
        <v>0</v>
      </c>
      <c r="I418">
        <f t="shared" si="25"/>
        <v>0</v>
      </c>
      <c r="J418" t="b">
        <v>0</v>
      </c>
      <c r="K418" s="6">
        <v>7</v>
      </c>
      <c r="L418" s="6">
        <v>0</v>
      </c>
      <c r="M418" s="6">
        <v>0</v>
      </c>
      <c r="N418" s="6">
        <v>5</v>
      </c>
      <c r="O418" s="6">
        <v>0</v>
      </c>
      <c r="P418" s="6">
        <v>0</v>
      </c>
      <c r="Q418" s="6">
        <v>0</v>
      </c>
      <c r="R418" s="6">
        <v>4</v>
      </c>
      <c r="S418" s="6">
        <v>0</v>
      </c>
      <c r="T418" s="5">
        <f t="shared" si="26"/>
        <v>16</v>
      </c>
      <c r="U418" s="5">
        <f t="shared" si="27"/>
        <v>0.82666832000330659</v>
      </c>
    </row>
    <row r="419" spans="1:21">
      <c r="A419" s="1" t="s">
        <v>13</v>
      </c>
      <c r="B419" s="1" t="s">
        <v>28</v>
      </c>
      <c r="C419" s="1" t="s">
        <v>6</v>
      </c>
      <c r="D419" s="1">
        <v>2</v>
      </c>
      <c r="E419" s="1">
        <v>0</v>
      </c>
      <c r="F419" s="1">
        <v>0</v>
      </c>
      <c r="G419" s="1">
        <v>19.354800000000001</v>
      </c>
      <c r="H419">
        <f t="shared" si="24"/>
        <v>0</v>
      </c>
      <c r="I419">
        <f t="shared" si="25"/>
        <v>0</v>
      </c>
      <c r="J419" t="b">
        <v>0</v>
      </c>
      <c r="K419" s="6">
        <v>1</v>
      </c>
      <c r="L419" s="6">
        <v>0</v>
      </c>
      <c r="M419" s="6">
        <v>0</v>
      </c>
      <c r="N419" s="6">
        <v>11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5">
        <f t="shared" si="26"/>
        <v>12</v>
      </c>
      <c r="U419" s="5">
        <f t="shared" si="27"/>
        <v>0.62000124000248003</v>
      </c>
    </row>
    <row r="420" spans="1:21">
      <c r="A420" s="1" t="s">
        <v>13</v>
      </c>
      <c r="B420" s="1" t="s">
        <v>28</v>
      </c>
      <c r="C420" s="1" t="s">
        <v>6</v>
      </c>
      <c r="D420" s="1">
        <v>2</v>
      </c>
      <c r="E420" s="1">
        <v>0</v>
      </c>
      <c r="F420" s="1">
        <v>0</v>
      </c>
      <c r="G420" s="1">
        <v>19.354800000000001</v>
      </c>
      <c r="H420">
        <f t="shared" si="24"/>
        <v>0</v>
      </c>
      <c r="I420">
        <f t="shared" si="25"/>
        <v>0</v>
      </c>
      <c r="J420" t="b">
        <v>0</v>
      </c>
      <c r="K420" s="6">
        <v>14</v>
      </c>
      <c r="L420" s="6">
        <v>0</v>
      </c>
      <c r="M420" s="6">
        <v>0</v>
      </c>
      <c r="N420" s="6">
        <v>25</v>
      </c>
      <c r="O420" s="6">
        <v>0</v>
      </c>
      <c r="P420" s="6">
        <v>0</v>
      </c>
      <c r="Q420" s="6">
        <v>0</v>
      </c>
      <c r="R420" s="6">
        <v>1</v>
      </c>
      <c r="S420" s="6">
        <v>0</v>
      </c>
      <c r="T420" s="5">
        <f t="shared" si="26"/>
        <v>40</v>
      </c>
      <c r="U420" s="5">
        <f t="shared" si="27"/>
        <v>2.0666708000082665</v>
      </c>
    </row>
    <row r="421" spans="1:21">
      <c r="A421" s="1" t="s">
        <v>13</v>
      </c>
      <c r="B421" s="1" t="s">
        <v>28</v>
      </c>
      <c r="C421" s="1" t="s">
        <v>6</v>
      </c>
      <c r="D421" s="1">
        <v>2</v>
      </c>
      <c r="E421" s="1">
        <v>0</v>
      </c>
      <c r="F421" s="1">
        <v>0</v>
      </c>
      <c r="G421" s="1">
        <v>19.354800000000001</v>
      </c>
      <c r="H421">
        <f t="shared" si="24"/>
        <v>0</v>
      </c>
      <c r="I421">
        <f t="shared" si="25"/>
        <v>0</v>
      </c>
      <c r="J421" t="b">
        <v>0</v>
      </c>
      <c r="K421" s="6">
        <v>9</v>
      </c>
      <c r="L421" s="6">
        <v>0</v>
      </c>
      <c r="M421" s="6">
        <v>0</v>
      </c>
      <c r="N421" s="6">
        <v>29</v>
      </c>
      <c r="O421" s="6">
        <v>0</v>
      </c>
      <c r="P421" s="6">
        <v>0</v>
      </c>
      <c r="Q421" s="6">
        <v>0</v>
      </c>
      <c r="R421" s="6">
        <v>2</v>
      </c>
      <c r="S421" s="6">
        <v>0</v>
      </c>
      <c r="T421" s="5">
        <f t="shared" si="26"/>
        <v>40</v>
      </c>
      <c r="U421" s="5">
        <f t="shared" si="27"/>
        <v>2.0666708000082665</v>
      </c>
    </row>
    <row r="422" spans="1:21">
      <c r="A422" s="1" t="s">
        <v>13</v>
      </c>
      <c r="B422" s="1" t="s">
        <v>28</v>
      </c>
      <c r="C422" s="1" t="s">
        <v>9</v>
      </c>
      <c r="D422" s="1">
        <v>2</v>
      </c>
      <c r="E422" s="1">
        <v>0</v>
      </c>
      <c r="F422" s="1">
        <v>0</v>
      </c>
      <c r="G422" s="1">
        <v>19.354800000000001</v>
      </c>
      <c r="H422">
        <f t="shared" si="24"/>
        <v>0</v>
      </c>
      <c r="I422">
        <f t="shared" si="25"/>
        <v>0</v>
      </c>
      <c r="J422" t="b">
        <v>1</v>
      </c>
      <c r="K422" s="6">
        <v>2</v>
      </c>
      <c r="L422" s="6">
        <v>0</v>
      </c>
      <c r="M422" s="6">
        <v>0</v>
      </c>
      <c r="N422" s="6">
        <v>1</v>
      </c>
      <c r="O422" s="6">
        <v>0</v>
      </c>
      <c r="P422" s="6">
        <v>0</v>
      </c>
      <c r="Q422" s="6">
        <v>0</v>
      </c>
      <c r="R422" s="6">
        <v>2</v>
      </c>
      <c r="S422" s="6">
        <v>0</v>
      </c>
      <c r="T422" s="5">
        <f t="shared" si="26"/>
        <v>5</v>
      </c>
      <c r="U422" s="5">
        <f t="shared" si="27"/>
        <v>0.25833385000103332</v>
      </c>
    </row>
    <row r="423" spans="1:21">
      <c r="A423" s="1" t="s">
        <v>13</v>
      </c>
      <c r="B423" s="1" t="s">
        <v>28</v>
      </c>
      <c r="C423" s="1" t="s">
        <v>9</v>
      </c>
      <c r="D423" s="1">
        <v>2</v>
      </c>
      <c r="E423" s="1">
        <v>0</v>
      </c>
      <c r="F423" s="1">
        <v>0</v>
      </c>
      <c r="G423" s="1">
        <v>19.354800000000001</v>
      </c>
      <c r="H423">
        <f t="shared" si="24"/>
        <v>0</v>
      </c>
      <c r="I423">
        <f t="shared" si="25"/>
        <v>0</v>
      </c>
      <c r="J423" t="b">
        <v>1</v>
      </c>
      <c r="K423" s="6">
        <v>4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1</v>
      </c>
      <c r="S423" s="6">
        <v>0</v>
      </c>
      <c r="T423" s="5">
        <f t="shared" si="26"/>
        <v>5</v>
      </c>
      <c r="U423" s="5">
        <f t="shared" si="27"/>
        <v>0.25833385000103332</v>
      </c>
    </row>
    <row r="424" spans="1:21">
      <c r="A424" s="1" t="s">
        <v>13</v>
      </c>
      <c r="B424" s="1" t="s">
        <v>28</v>
      </c>
      <c r="C424" s="1" t="s">
        <v>9</v>
      </c>
      <c r="D424" s="1">
        <v>2</v>
      </c>
      <c r="E424" s="1">
        <v>0</v>
      </c>
      <c r="F424" s="1">
        <v>0</v>
      </c>
      <c r="G424" s="1">
        <v>19.354800000000001</v>
      </c>
      <c r="H424">
        <f t="shared" si="24"/>
        <v>0</v>
      </c>
      <c r="I424">
        <f t="shared" si="25"/>
        <v>0</v>
      </c>
      <c r="J424" t="b">
        <v>1</v>
      </c>
      <c r="K424" s="6">
        <v>6</v>
      </c>
      <c r="L424" s="6">
        <v>0</v>
      </c>
      <c r="M424" s="6">
        <v>0</v>
      </c>
      <c r="N424" s="6">
        <v>2</v>
      </c>
      <c r="O424" s="6">
        <v>0</v>
      </c>
      <c r="P424" s="6">
        <v>0</v>
      </c>
      <c r="Q424" s="6">
        <v>0</v>
      </c>
      <c r="R424" s="6">
        <v>5</v>
      </c>
      <c r="S424" s="6">
        <v>9</v>
      </c>
      <c r="T424" s="5">
        <f t="shared" si="26"/>
        <v>22</v>
      </c>
      <c r="U424" s="5">
        <f t="shared" si="27"/>
        <v>1.1366689400045467</v>
      </c>
    </row>
    <row r="425" spans="1:21">
      <c r="A425" s="1" t="s">
        <v>13</v>
      </c>
      <c r="B425" s="1" t="s">
        <v>28</v>
      </c>
      <c r="C425" s="1" t="s">
        <v>9</v>
      </c>
      <c r="D425" s="1">
        <v>2</v>
      </c>
      <c r="E425" s="1">
        <v>0</v>
      </c>
      <c r="F425" s="1">
        <v>0</v>
      </c>
      <c r="G425" s="1">
        <v>19.354800000000001</v>
      </c>
      <c r="H425">
        <f t="shared" si="24"/>
        <v>0</v>
      </c>
      <c r="I425">
        <f t="shared" si="25"/>
        <v>0</v>
      </c>
      <c r="J425" t="b">
        <v>0</v>
      </c>
      <c r="K425" s="6">
        <v>5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3</v>
      </c>
      <c r="S425" s="6">
        <v>0</v>
      </c>
      <c r="T425" s="5">
        <f t="shared" si="26"/>
        <v>8</v>
      </c>
      <c r="U425" s="5">
        <f t="shared" si="27"/>
        <v>0.41333416000165329</v>
      </c>
    </row>
    <row r="426" spans="1:21">
      <c r="A426" s="1" t="s">
        <v>13</v>
      </c>
      <c r="B426" s="1" t="s">
        <v>28</v>
      </c>
      <c r="C426" s="1" t="s">
        <v>9</v>
      </c>
      <c r="D426" s="1">
        <v>2</v>
      </c>
      <c r="E426" s="1">
        <v>0</v>
      </c>
      <c r="F426" s="1">
        <v>0</v>
      </c>
      <c r="G426" s="1">
        <v>19.354800000000001</v>
      </c>
      <c r="H426">
        <f t="shared" si="24"/>
        <v>0</v>
      </c>
      <c r="I426">
        <f t="shared" si="25"/>
        <v>0</v>
      </c>
      <c r="J426" t="b">
        <v>0</v>
      </c>
      <c r="K426" s="6">
        <v>4</v>
      </c>
      <c r="L426" s="6">
        <v>0</v>
      </c>
      <c r="M426" s="6">
        <v>0</v>
      </c>
      <c r="N426" s="6">
        <v>3</v>
      </c>
      <c r="O426" s="6">
        <v>0</v>
      </c>
      <c r="P426" s="6">
        <v>0</v>
      </c>
      <c r="Q426" s="6">
        <v>0</v>
      </c>
      <c r="R426" s="6">
        <v>1</v>
      </c>
      <c r="S426" s="6">
        <v>0</v>
      </c>
      <c r="T426" s="5">
        <f t="shared" si="26"/>
        <v>8</v>
      </c>
      <c r="U426" s="5">
        <f t="shared" si="27"/>
        <v>0.41333416000165329</v>
      </c>
    </row>
    <row r="427" spans="1:21">
      <c r="A427" s="1" t="s">
        <v>13</v>
      </c>
      <c r="B427" s="1" t="s">
        <v>28</v>
      </c>
      <c r="C427" s="1" t="s">
        <v>9</v>
      </c>
      <c r="D427" s="1">
        <v>2</v>
      </c>
      <c r="E427" s="1">
        <v>0</v>
      </c>
      <c r="F427" s="1">
        <v>0</v>
      </c>
      <c r="G427" s="1">
        <v>19.354800000000001</v>
      </c>
      <c r="H427">
        <f t="shared" si="24"/>
        <v>0</v>
      </c>
      <c r="I427">
        <f t="shared" si="25"/>
        <v>0</v>
      </c>
      <c r="J427" t="b">
        <v>0</v>
      </c>
      <c r="K427" s="6">
        <v>8</v>
      </c>
      <c r="L427" s="6">
        <v>0</v>
      </c>
      <c r="M427" s="6">
        <v>0</v>
      </c>
      <c r="N427" s="6">
        <v>4</v>
      </c>
      <c r="O427" s="6">
        <v>0</v>
      </c>
      <c r="P427" s="6">
        <v>0</v>
      </c>
      <c r="Q427" s="6">
        <v>0</v>
      </c>
      <c r="R427" s="6">
        <v>1</v>
      </c>
      <c r="S427" s="6">
        <v>1</v>
      </c>
      <c r="T427" s="5">
        <f t="shared" si="26"/>
        <v>14</v>
      </c>
      <c r="U427" s="5">
        <f t="shared" si="27"/>
        <v>0.72333478000289331</v>
      </c>
    </row>
    <row r="428" spans="1:21">
      <c r="A428" s="1" t="s">
        <v>13</v>
      </c>
      <c r="B428" s="1" t="s">
        <v>28</v>
      </c>
      <c r="C428" s="1" t="s">
        <v>9</v>
      </c>
      <c r="D428" s="1">
        <v>2</v>
      </c>
      <c r="E428" s="1">
        <v>0</v>
      </c>
      <c r="F428" s="1">
        <v>0</v>
      </c>
      <c r="G428" s="1">
        <v>19.354800000000001</v>
      </c>
      <c r="H428">
        <f t="shared" si="24"/>
        <v>0</v>
      </c>
      <c r="I428">
        <f t="shared" si="25"/>
        <v>0</v>
      </c>
      <c r="J428" t="b">
        <v>1</v>
      </c>
      <c r="K428" s="6">
        <v>2</v>
      </c>
      <c r="L428" s="6">
        <v>0</v>
      </c>
      <c r="M428" s="6">
        <v>0</v>
      </c>
      <c r="N428" s="6">
        <v>2</v>
      </c>
      <c r="O428" s="6">
        <v>0</v>
      </c>
      <c r="P428" s="6">
        <v>0</v>
      </c>
      <c r="Q428" s="6">
        <v>0</v>
      </c>
      <c r="R428" s="6">
        <v>4</v>
      </c>
      <c r="S428" s="6">
        <v>0</v>
      </c>
      <c r="T428" s="5">
        <f t="shared" si="26"/>
        <v>8</v>
      </c>
      <c r="U428" s="5">
        <f t="shared" si="27"/>
        <v>0.41333416000165329</v>
      </c>
    </row>
    <row r="429" spans="1:21">
      <c r="A429" s="1" t="s">
        <v>13</v>
      </c>
      <c r="B429" s="1" t="s">
        <v>28</v>
      </c>
      <c r="C429" s="1" t="s">
        <v>9</v>
      </c>
      <c r="D429" s="1">
        <v>2</v>
      </c>
      <c r="E429" s="1">
        <v>0</v>
      </c>
      <c r="F429" s="1">
        <v>0</v>
      </c>
      <c r="G429" s="1">
        <v>19.354800000000001</v>
      </c>
      <c r="H429">
        <f t="shared" si="24"/>
        <v>0</v>
      </c>
      <c r="I429">
        <f t="shared" si="25"/>
        <v>0</v>
      </c>
      <c r="J429" t="b">
        <v>0</v>
      </c>
      <c r="K429" s="6">
        <v>4</v>
      </c>
      <c r="L429" s="6">
        <v>0</v>
      </c>
      <c r="M429" s="6">
        <v>0</v>
      </c>
      <c r="N429" s="6">
        <v>2</v>
      </c>
      <c r="O429" s="6">
        <v>0</v>
      </c>
      <c r="P429" s="6">
        <v>0</v>
      </c>
      <c r="Q429" s="6">
        <v>0</v>
      </c>
      <c r="R429" s="6">
        <v>1</v>
      </c>
      <c r="S429" s="6">
        <v>0</v>
      </c>
      <c r="T429" s="5">
        <f t="shared" si="26"/>
        <v>7</v>
      </c>
      <c r="U429" s="5">
        <f t="shared" si="27"/>
        <v>0.36166739000144665</v>
      </c>
    </row>
    <row r="430" spans="1:21">
      <c r="A430" s="1" t="s">
        <v>13</v>
      </c>
      <c r="B430" s="1" t="s">
        <v>28</v>
      </c>
      <c r="C430" s="1" t="s">
        <v>9</v>
      </c>
      <c r="D430" s="1">
        <v>2</v>
      </c>
      <c r="E430" s="1">
        <v>0</v>
      </c>
      <c r="F430" s="1">
        <v>0</v>
      </c>
      <c r="G430" s="1">
        <v>19.354800000000001</v>
      </c>
      <c r="H430">
        <f t="shared" si="24"/>
        <v>0</v>
      </c>
      <c r="I430">
        <f t="shared" si="25"/>
        <v>0</v>
      </c>
      <c r="J430" t="b">
        <v>1</v>
      </c>
      <c r="K430" s="6">
        <v>8</v>
      </c>
      <c r="L430" s="6">
        <v>0</v>
      </c>
      <c r="M430" s="6">
        <v>0</v>
      </c>
      <c r="N430" s="6">
        <v>2</v>
      </c>
      <c r="O430" s="6">
        <v>0</v>
      </c>
      <c r="P430" s="6">
        <v>0</v>
      </c>
      <c r="Q430" s="6">
        <v>0</v>
      </c>
      <c r="R430" s="6">
        <v>5</v>
      </c>
      <c r="S430" s="6">
        <v>0</v>
      </c>
      <c r="T430" s="5">
        <f t="shared" si="26"/>
        <v>15</v>
      </c>
      <c r="U430" s="5">
        <f t="shared" si="27"/>
        <v>0.7750015500031</v>
      </c>
    </row>
    <row r="431" spans="1:21">
      <c r="A431" s="1" t="s">
        <v>13</v>
      </c>
      <c r="B431" s="1" t="s">
        <v>28</v>
      </c>
      <c r="C431" s="1" t="s">
        <v>9</v>
      </c>
      <c r="D431" s="1">
        <v>2</v>
      </c>
      <c r="E431" s="1">
        <v>0</v>
      </c>
      <c r="F431" s="1">
        <v>0</v>
      </c>
      <c r="G431" s="1">
        <v>19.354800000000001</v>
      </c>
      <c r="H431">
        <f t="shared" si="24"/>
        <v>0</v>
      </c>
      <c r="I431">
        <f t="shared" si="25"/>
        <v>0</v>
      </c>
      <c r="J431" t="b">
        <v>0</v>
      </c>
      <c r="K431" s="6">
        <v>3</v>
      </c>
      <c r="L431" s="6">
        <v>0</v>
      </c>
      <c r="M431" s="6">
        <v>0</v>
      </c>
      <c r="N431" s="6">
        <v>5</v>
      </c>
      <c r="O431" s="6">
        <v>0</v>
      </c>
      <c r="P431" s="6">
        <v>0</v>
      </c>
      <c r="Q431" s="6">
        <v>0</v>
      </c>
      <c r="R431" s="6">
        <v>3</v>
      </c>
      <c r="S431" s="6">
        <v>2</v>
      </c>
      <c r="T431" s="5">
        <f t="shared" si="26"/>
        <v>13</v>
      </c>
      <c r="U431" s="5">
        <f t="shared" si="27"/>
        <v>0.67166801000268661</v>
      </c>
    </row>
    <row r="432" spans="1:21">
      <c r="A432" s="1" t="s">
        <v>13</v>
      </c>
      <c r="B432" s="1" t="s">
        <v>28</v>
      </c>
      <c r="C432" s="1" t="s">
        <v>9</v>
      </c>
      <c r="D432" s="1">
        <v>2</v>
      </c>
      <c r="E432" s="1">
        <v>0</v>
      </c>
      <c r="F432" s="1">
        <v>0</v>
      </c>
      <c r="G432" s="1">
        <v>19.354800000000001</v>
      </c>
      <c r="H432">
        <f t="shared" si="24"/>
        <v>0</v>
      </c>
      <c r="I432">
        <f t="shared" si="25"/>
        <v>0</v>
      </c>
      <c r="J432" t="b">
        <v>0</v>
      </c>
      <c r="K432" s="6">
        <v>3</v>
      </c>
      <c r="L432" s="6">
        <v>0</v>
      </c>
      <c r="M432" s="6">
        <v>0</v>
      </c>
      <c r="N432" s="6">
        <v>2</v>
      </c>
      <c r="O432" s="6">
        <v>0</v>
      </c>
      <c r="P432" s="6">
        <v>0</v>
      </c>
      <c r="Q432" s="6">
        <v>0</v>
      </c>
      <c r="R432" s="6">
        <v>2</v>
      </c>
      <c r="S432" s="6">
        <v>1</v>
      </c>
      <c r="T432" s="5">
        <f t="shared" si="26"/>
        <v>8</v>
      </c>
      <c r="U432" s="5">
        <f t="shared" si="27"/>
        <v>0.41333416000165329</v>
      </c>
    </row>
    <row r="433" spans="1:21">
      <c r="A433" s="1" t="s">
        <v>13</v>
      </c>
      <c r="B433" s="1" t="s">
        <v>28</v>
      </c>
      <c r="C433" s="1" t="s">
        <v>9</v>
      </c>
      <c r="D433" s="1">
        <v>2</v>
      </c>
      <c r="E433" s="1">
        <v>0</v>
      </c>
      <c r="F433" s="1">
        <v>0</v>
      </c>
      <c r="G433" s="1">
        <v>19.354800000000001</v>
      </c>
      <c r="H433">
        <f t="shared" si="24"/>
        <v>0</v>
      </c>
      <c r="I433">
        <f t="shared" si="25"/>
        <v>0</v>
      </c>
      <c r="J433" t="b">
        <v>0</v>
      </c>
      <c r="K433" s="6">
        <v>7</v>
      </c>
      <c r="L433" s="6">
        <v>0</v>
      </c>
      <c r="M433" s="6">
        <v>0</v>
      </c>
      <c r="N433" s="6">
        <v>1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5">
        <f t="shared" si="26"/>
        <v>8</v>
      </c>
      <c r="U433" s="5">
        <f t="shared" si="27"/>
        <v>0.41333416000165329</v>
      </c>
    </row>
    <row r="434" spans="1:21">
      <c r="A434" s="1" t="s">
        <v>13</v>
      </c>
      <c r="B434" s="1" t="s">
        <v>28</v>
      </c>
      <c r="C434" s="1" t="s">
        <v>10</v>
      </c>
      <c r="D434" s="1">
        <v>2</v>
      </c>
      <c r="E434" s="1">
        <v>0</v>
      </c>
      <c r="F434" s="1">
        <v>0</v>
      </c>
      <c r="G434" s="1">
        <v>44.178621300000003</v>
      </c>
      <c r="H434">
        <f t="shared" si="24"/>
        <v>0</v>
      </c>
      <c r="I434">
        <f t="shared" si="25"/>
        <v>0</v>
      </c>
      <c r="J434" t="b">
        <v>0</v>
      </c>
      <c r="K434" s="6">
        <v>16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1</v>
      </c>
      <c r="S434" s="6">
        <v>0</v>
      </c>
      <c r="T434" s="5">
        <f t="shared" si="26"/>
        <v>17</v>
      </c>
      <c r="U434" s="5">
        <f t="shared" si="27"/>
        <v>0.38480150579076577</v>
      </c>
    </row>
    <row r="435" spans="1:21">
      <c r="A435" s="1" t="s">
        <v>13</v>
      </c>
      <c r="B435" s="1" t="s">
        <v>28</v>
      </c>
      <c r="C435" s="1" t="s">
        <v>10</v>
      </c>
      <c r="D435" s="1">
        <v>2</v>
      </c>
      <c r="E435" s="1">
        <v>0</v>
      </c>
      <c r="F435" s="1">
        <v>0</v>
      </c>
      <c r="G435" s="1">
        <v>52.810217000000002</v>
      </c>
      <c r="H435">
        <f t="shared" si="24"/>
        <v>0</v>
      </c>
      <c r="I435">
        <f t="shared" si="25"/>
        <v>0</v>
      </c>
      <c r="J435" t="b">
        <v>0</v>
      </c>
      <c r="K435" s="6">
        <v>9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8</v>
      </c>
      <c r="T435" s="5">
        <f t="shared" si="26"/>
        <v>17</v>
      </c>
      <c r="U435" s="5">
        <f t="shared" si="27"/>
        <v>0.32190740666716061</v>
      </c>
    </row>
    <row r="436" spans="1:21">
      <c r="A436" s="1" t="s">
        <v>13</v>
      </c>
      <c r="B436" s="1" t="s">
        <v>28</v>
      </c>
      <c r="C436" s="1" t="s">
        <v>10</v>
      </c>
      <c r="D436" s="1">
        <v>2</v>
      </c>
      <c r="E436" s="1">
        <v>0</v>
      </c>
      <c r="F436" s="1">
        <v>0</v>
      </c>
      <c r="G436" s="1">
        <v>44.178621300000003</v>
      </c>
      <c r="H436">
        <f t="shared" si="24"/>
        <v>0</v>
      </c>
      <c r="I436">
        <f t="shared" si="25"/>
        <v>0</v>
      </c>
      <c r="J436" t="b">
        <v>0</v>
      </c>
      <c r="K436" s="6">
        <v>21</v>
      </c>
      <c r="L436" s="6">
        <v>0</v>
      </c>
      <c r="M436" s="6">
        <v>0</v>
      </c>
      <c r="N436" s="6">
        <v>3</v>
      </c>
      <c r="O436" s="6">
        <v>0</v>
      </c>
      <c r="P436" s="6">
        <v>0</v>
      </c>
      <c r="Q436" s="6">
        <v>0</v>
      </c>
      <c r="R436" s="6">
        <v>2</v>
      </c>
      <c r="S436" s="6">
        <v>1</v>
      </c>
      <c r="T436" s="5">
        <f t="shared" si="26"/>
        <v>27</v>
      </c>
      <c r="U436" s="5">
        <f t="shared" si="27"/>
        <v>0.61115533272651035</v>
      </c>
    </row>
    <row r="437" spans="1:21">
      <c r="A437" s="1" t="s">
        <v>13</v>
      </c>
      <c r="B437" s="1" t="s">
        <v>28</v>
      </c>
      <c r="C437" s="1" t="s">
        <v>10</v>
      </c>
      <c r="D437" s="1">
        <v>2</v>
      </c>
      <c r="E437" s="1">
        <v>0</v>
      </c>
      <c r="F437" s="1">
        <v>0</v>
      </c>
      <c r="G437" s="1">
        <v>52.810217000000002</v>
      </c>
      <c r="H437">
        <f t="shared" si="24"/>
        <v>0</v>
      </c>
      <c r="I437">
        <f t="shared" si="25"/>
        <v>0</v>
      </c>
      <c r="J437" t="b">
        <v>0</v>
      </c>
      <c r="K437" s="6">
        <v>7</v>
      </c>
      <c r="L437" s="6">
        <v>0</v>
      </c>
      <c r="M437" s="6">
        <v>0</v>
      </c>
      <c r="N437" s="6">
        <v>1</v>
      </c>
      <c r="O437" s="6">
        <v>0</v>
      </c>
      <c r="P437" s="6">
        <v>0</v>
      </c>
      <c r="Q437" s="6">
        <v>0</v>
      </c>
      <c r="R437" s="6">
        <v>2</v>
      </c>
      <c r="S437" s="6">
        <v>4</v>
      </c>
      <c r="T437" s="5">
        <f t="shared" si="26"/>
        <v>14</v>
      </c>
      <c r="U437" s="5">
        <f t="shared" si="27"/>
        <v>0.26510021725530875</v>
      </c>
    </row>
    <row r="438" spans="1:21">
      <c r="A438" s="1" t="s">
        <v>13</v>
      </c>
      <c r="B438" s="1" t="s">
        <v>28</v>
      </c>
      <c r="C438" s="1" t="s">
        <v>10</v>
      </c>
      <c r="D438" s="1">
        <v>2</v>
      </c>
      <c r="E438" s="1">
        <v>0</v>
      </c>
      <c r="F438" s="1">
        <v>0</v>
      </c>
      <c r="G438" s="1">
        <v>44.178621300000003</v>
      </c>
      <c r="H438">
        <f t="shared" si="24"/>
        <v>0</v>
      </c>
      <c r="I438">
        <f t="shared" si="25"/>
        <v>0</v>
      </c>
      <c r="J438" t="b">
        <v>0</v>
      </c>
      <c r="K438" s="6">
        <v>14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2</v>
      </c>
      <c r="S438" s="6">
        <v>5</v>
      </c>
      <c r="T438" s="5">
        <f t="shared" si="26"/>
        <v>21</v>
      </c>
      <c r="U438" s="5">
        <f t="shared" si="27"/>
        <v>0.4753430365650636</v>
      </c>
    </row>
    <row r="439" spans="1:21">
      <c r="A439" s="1" t="s">
        <v>13</v>
      </c>
      <c r="B439" s="1" t="s">
        <v>28</v>
      </c>
      <c r="C439" s="1" t="s">
        <v>10</v>
      </c>
      <c r="D439" s="1">
        <v>2</v>
      </c>
      <c r="E439" s="1">
        <v>0</v>
      </c>
      <c r="F439" s="1">
        <v>0</v>
      </c>
      <c r="G439" s="1">
        <v>52.810217000000002</v>
      </c>
      <c r="H439">
        <f t="shared" si="24"/>
        <v>0</v>
      </c>
      <c r="I439">
        <f t="shared" si="25"/>
        <v>0</v>
      </c>
      <c r="J439" t="b">
        <v>1</v>
      </c>
      <c r="K439" s="6">
        <v>3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2</v>
      </c>
      <c r="S439" s="6">
        <v>4</v>
      </c>
      <c r="T439" s="5">
        <f t="shared" si="26"/>
        <v>9</v>
      </c>
      <c r="U439" s="5">
        <f t="shared" si="27"/>
        <v>0.17042156823555563</v>
      </c>
    </row>
    <row r="440" spans="1:21">
      <c r="A440" s="1" t="s">
        <v>13</v>
      </c>
      <c r="B440" s="1" t="s">
        <v>28</v>
      </c>
      <c r="C440" s="1" t="s">
        <v>10</v>
      </c>
      <c r="D440" s="1">
        <v>2</v>
      </c>
      <c r="E440" s="1">
        <v>0</v>
      </c>
      <c r="F440" s="1">
        <v>0</v>
      </c>
      <c r="G440" s="1">
        <v>44.178621300000003</v>
      </c>
      <c r="H440">
        <f t="shared" si="24"/>
        <v>0</v>
      </c>
      <c r="I440">
        <f t="shared" si="25"/>
        <v>0</v>
      </c>
      <c r="J440" t="b">
        <v>1</v>
      </c>
      <c r="K440" s="6">
        <v>20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3</v>
      </c>
      <c r="S440" s="6">
        <v>3</v>
      </c>
      <c r="T440" s="5">
        <f t="shared" si="26"/>
        <v>26</v>
      </c>
      <c r="U440" s="5">
        <f t="shared" si="27"/>
        <v>0.58851995003293589</v>
      </c>
    </row>
    <row r="441" spans="1:21">
      <c r="A441" s="1" t="s">
        <v>13</v>
      </c>
      <c r="B441" s="1" t="s">
        <v>28</v>
      </c>
      <c r="C441" s="1" t="s">
        <v>10</v>
      </c>
      <c r="D441" s="1">
        <v>2</v>
      </c>
      <c r="E441" s="1">
        <v>0</v>
      </c>
      <c r="F441" s="1">
        <v>0</v>
      </c>
      <c r="G441" s="1">
        <v>52.810217000000002</v>
      </c>
      <c r="H441">
        <f t="shared" si="24"/>
        <v>0</v>
      </c>
      <c r="I441">
        <f t="shared" si="25"/>
        <v>0</v>
      </c>
      <c r="J441" t="b">
        <v>1</v>
      </c>
      <c r="K441" s="6">
        <v>6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2</v>
      </c>
      <c r="S441" s="6">
        <v>2</v>
      </c>
      <c r="T441" s="5">
        <f t="shared" si="26"/>
        <v>10</v>
      </c>
      <c r="U441" s="5">
        <f t="shared" si="27"/>
        <v>0.18935729803950624</v>
      </c>
    </row>
    <row r="442" spans="1:21">
      <c r="A442" s="1" t="s">
        <v>13</v>
      </c>
      <c r="B442" s="1" t="s">
        <v>28</v>
      </c>
      <c r="C442" s="1" t="s">
        <v>10</v>
      </c>
      <c r="D442" s="1">
        <v>2</v>
      </c>
      <c r="E442" s="1">
        <v>0</v>
      </c>
      <c r="F442" s="1">
        <v>0</v>
      </c>
      <c r="G442" s="1">
        <v>44.178621300000003</v>
      </c>
      <c r="H442">
        <f t="shared" si="24"/>
        <v>0</v>
      </c>
      <c r="I442">
        <f t="shared" si="25"/>
        <v>0</v>
      </c>
      <c r="J442" t="b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5">
        <f t="shared" si="26"/>
        <v>0</v>
      </c>
      <c r="U442" s="5">
        <f t="shared" si="27"/>
        <v>0</v>
      </c>
    </row>
    <row r="443" spans="1:21">
      <c r="A443" s="1" t="s">
        <v>13</v>
      </c>
      <c r="B443" s="1" t="s">
        <v>28</v>
      </c>
      <c r="C443" s="1" t="s">
        <v>10</v>
      </c>
      <c r="D443" s="1">
        <v>2</v>
      </c>
      <c r="E443" s="1">
        <v>0</v>
      </c>
      <c r="F443" s="1">
        <v>0</v>
      </c>
      <c r="G443" s="1">
        <v>52.810217000000002</v>
      </c>
      <c r="H443">
        <f t="shared" si="24"/>
        <v>0</v>
      </c>
      <c r="I443">
        <f t="shared" si="25"/>
        <v>0</v>
      </c>
      <c r="J443" t="b">
        <v>1</v>
      </c>
      <c r="K443" s="6">
        <v>18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2</v>
      </c>
      <c r="T443" s="5">
        <f t="shared" si="26"/>
        <v>20</v>
      </c>
      <c r="U443" s="5">
        <f t="shared" si="27"/>
        <v>0.37871459607901248</v>
      </c>
    </row>
    <row r="444" spans="1:21">
      <c r="A444" s="1" t="s">
        <v>13</v>
      </c>
      <c r="B444" s="1" t="s">
        <v>28</v>
      </c>
      <c r="C444" s="1" t="s">
        <v>10</v>
      </c>
      <c r="D444" s="1">
        <v>2</v>
      </c>
      <c r="E444" s="1">
        <v>0</v>
      </c>
      <c r="F444" s="1">
        <v>0</v>
      </c>
      <c r="G444" s="1">
        <v>44.178621300000003</v>
      </c>
      <c r="H444">
        <f t="shared" si="24"/>
        <v>0</v>
      </c>
      <c r="I444">
        <f t="shared" si="25"/>
        <v>0</v>
      </c>
      <c r="J444" t="b">
        <v>1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2</v>
      </c>
      <c r="S444" s="6">
        <v>0</v>
      </c>
      <c r="T444" s="5">
        <f t="shared" si="26"/>
        <v>2</v>
      </c>
      <c r="U444" s="5">
        <f t="shared" si="27"/>
        <v>4.5270765387148915E-2</v>
      </c>
    </row>
    <row r="445" spans="1:21">
      <c r="A445" s="1" t="s">
        <v>13</v>
      </c>
      <c r="B445" s="1" t="s">
        <v>28</v>
      </c>
      <c r="C445" s="1" t="s">
        <v>10</v>
      </c>
      <c r="D445" s="1">
        <v>2</v>
      </c>
      <c r="E445" s="1">
        <v>0</v>
      </c>
      <c r="F445" s="1">
        <v>0</v>
      </c>
      <c r="G445" s="1">
        <v>52.810217000000002</v>
      </c>
      <c r="H445">
        <f t="shared" si="24"/>
        <v>0</v>
      </c>
      <c r="I445">
        <f t="shared" si="25"/>
        <v>0</v>
      </c>
      <c r="J445" t="b">
        <v>1</v>
      </c>
      <c r="K445" s="6">
        <v>25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5">
        <f t="shared" si="26"/>
        <v>25</v>
      </c>
      <c r="U445" s="5">
        <f t="shared" si="27"/>
        <v>0.47339324509876562</v>
      </c>
    </row>
    <row r="446" spans="1:21">
      <c r="A446" s="1" t="s">
        <v>13</v>
      </c>
      <c r="B446" s="1" t="s">
        <v>28</v>
      </c>
      <c r="C446" s="1" t="s">
        <v>10</v>
      </c>
      <c r="D446" s="1">
        <v>2</v>
      </c>
      <c r="E446" s="1">
        <v>0</v>
      </c>
      <c r="F446" s="1">
        <v>0</v>
      </c>
      <c r="G446" s="1">
        <v>44.178621300000003</v>
      </c>
      <c r="H446">
        <f t="shared" si="24"/>
        <v>0</v>
      </c>
      <c r="I446">
        <f t="shared" si="25"/>
        <v>0</v>
      </c>
      <c r="J446" t="b">
        <v>0</v>
      </c>
      <c r="K446" s="6">
        <v>2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5">
        <f t="shared" si="26"/>
        <v>2</v>
      </c>
      <c r="U446" s="5">
        <f t="shared" si="27"/>
        <v>4.5270765387148915E-2</v>
      </c>
    </row>
    <row r="447" spans="1:21">
      <c r="A447" s="1" t="s">
        <v>13</v>
      </c>
      <c r="B447" s="1" t="s">
        <v>28</v>
      </c>
      <c r="C447" s="1" t="s">
        <v>10</v>
      </c>
      <c r="D447" s="1">
        <v>2</v>
      </c>
      <c r="E447" s="1">
        <v>0</v>
      </c>
      <c r="F447" s="1">
        <v>0</v>
      </c>
      <c r="G447" s="1">
        <v>52.810217000000002</v>
      </c>
      <c r="H447">
        <f t="shared" si="24"/>
        <v>0</v>
      </c>
      <c r="I447">
        <f t="shared" si="25"/>
        <v>0</v>
      </c>
      <c r="J447" t="b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5">
        <f t="shared" si="26"/>
        <v>0</v>
      </c>
      <c r="U447" s="5">
        <f t="shared" si="27"/>
        <v>0</v>
      </c>
    </row>
    <row r="448" spans="1:21">
      <c r="A448" s="1" t="s">
        <v>13</v>
      </c>
      <c r="B448" s="1" t="s">
        <v>28</v>
      </c>
      <c r="C448" s="1" t="s">
        <v>10</v>
      </c>
      <c r="D448" s="1">
        <v>2</v>
      </c>
      <c r="E448" s="1">
        <v>0</v>
      </c>
      <c r="F448" s="1">
        <v>0</v>
      </c>
      <c r="G448" s="1">
        <v>44.178621300000003</v>
      </c>
      <c r="H448">
        <f t="shared" si="24"/>
        <v>0</v>
      </c>
      <c r="I448">
        <f t="shared" si="25"/>
        <v>0</v>
      </c>
      <c r="J448" t="b">
        <v>0</v>
      </c>
      <c r="K448" s="6">
        <v>1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5">
        <f t="shared" si="26"/>
        <v>1</v>
      </c>
      <c r="U448" s="5">
        <f t="shared" si="27"/>
        <v>2.2635382693574457E-2</v>
      </c>
    </row>
    <row r="449" spans="1:21">
      <c r="A449" s="1" t="s">
        <v>13</v>
      </c>
      <c r="B449" s="1" t="s">
        <v>28</v>
      </c>
      <c r="C449" s="1" t="s">
        <v>10</v>
      </c>
      <c r="D449" s="1">
        <v>2</v>
      </c>
      <c r="E449" s="1">
        <v>0</v>
      </c>
      <c r="F449" s="1">
        <v>0</v>
      </c>
      <c r="G449" s="1">
        <v>52.810217000000002</v>
      </c>
      <c r="H449">
        <f t="shared" si="24"/>
        <v>0</v>
      </c>
      <c r="I449">
        <f t="shared" si="25"/>
        <v>0</v>
      </c>
      <c r="J449" t="b">
        <v>0</v>
      </c>
      <c r="K449" s="6">
        <v>13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5">
        <f t="shared" si="26"/>
        <v>13</v>
      </c>
      <c r="U449" s="5">
        <f t="shared" si="27"/>
        <v>0.24616448745135813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262A-D1E6-E04E-9A42-13CAB35D0958}">
  <dimension ref="A1:P11"/>
  <sheetViews>
    <sheetView workbookViewId="0">
      <selection activeCell="Q9" sqref="Q9"/>
    </sheetView>
  </sheetViews>
  <sheetFormatPr baseColWidth="10" defaultRowHeight="16"/>
  <sheetData>
    <row r="1" spans="1:16"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20</v>
      </c>
      <c r="H1" s="2" t="s">
        <v>21</v>
      </c>
      <c r="I1" s="2" t="s">
        <v>22</v>
      </c>
      <c r="J1" s="2" t="s">
        <v>29</v>
      </c>
      <c r="K1" s="2" t="s">
        <v>33</v>
      </c>
      <c r="L1" s="2" t="s">
        <v>38</v>
      </c>
      <c r="M1" s="2" t="s">
        <v>2</v>
      </c>
      <c r="N1" s="2" t="s">
        <v>39</v>
      </c>
      <c r="O1" s="2" t="s">
        <v>34</v>
      </c>
      <c r="P1" s="2" t="s">
        <v>40</v>
      </c>
    </row>
    <row r="2" spans="1:16">
      <c r="A2" t="s">
        <v>6</v>
      </c>
      <c r="B2">
        <v>553</v>
      </c>
      <c r="C2">
        <v>5</v>
      </c>
      <c r="D2">
        <v>5</v>
      </c>
      <c r="E2">
        <v>257</v>
      </c>
      <c r="F2">
        <v>3</v>
      </c>
      <c r="G2">
        <v>0</v>
      </c>
      <c r="H2">
        <v>1</v>
      </c>
      <c r="I2">
        <v>29</v>
      </c>
      <c r="J2">
        <v>4</v>
      </c>
      <c r="K2">
        <v>848</v>
      </c>
      <c r="L2" s="11">
        <v>54</v>
      </c>
      <c r="M2">
        <v>6</v>
      </c>
      <c r="N2">
        <f>L2*M2</f>
        <v>324</v>
      </c>
      <c r="O2">
        <f>K2/N2</f>
        <v>2.617283950617284</v>
      </c>
      <c r="P2">
        <v>0.32548719999999998</v>
      </c>
    </row>
    <row r="3" spans="1:16">
      <c r="A3" t="s">
        <v>36</v>
      </c>
      <c r="B3">
        <f>B2/$K2</f>
        <v>0.652122641509434</v>
      </c>
      <c r="C3">
        <f t="shared" ref="C3:K3" si="0">C2/$K2</f>
        <v>5.89622641509434E-3</v>
      </c>
      <c r="D3">
        <f t="shared" si="0"/>
        <v>5.89622641509434E-3</v>
      </c>
      <c r="E3">
        <f t="shared" si="0"/>
        <v>0.30306603773584906</v>
      </c>
      <c r="F3">
        <f t="shared" si="0"/>
        <v>3.5377358490566039E-3</v>
      </c>
      <c r="G3">
        <f t="shared" si="0"/>
        <v>0</v>
      </c>
      <c r="H3">
        <f t="shared" si="0"/>
        <v>1.1792452830188679E-3</v>
      </c>
      <c r="I3">
        <f t="shared" si="0"/>
        <v>3.4198113207547169E-2</v>
      </c>
      <c r="J3">
        <f t="shared" si="0"/>
        <v>4.7169811320754715E-3</v>
      </c>
      <c r="K3">
        <f t="shared" si="0"/>
        <v>1</v>
      </c>
    </row>
    <row r="4" spans="1:16">
      <c r="A4" t="s">
        <v>9</v>
      </c>
      <c r="B4">
        <v>343</v>
      </c>
      <c r="C4">
        <v>9</v>
      </c>
      <c r="D4">
        <v>4</v>
      </c>
      <c r="E4">
        <v>36</v>
      </c>
      <c r="F4">
        <v>2</v>
      </c>
      <c r="G4">
        <v>1</v>
      </c>
      <c r="H4">
        <v>2</v>
      </c>
      <c r="I4">
        <v>35</v>
      </c>
      <c r="J4">
        <v>26</v>
      </c>
      <c r="K4">
        <v>458</v>
      </c>
      <c r="L4">
        <v>59</v>
      </c>
      <c r="M4">
        <v>6</v>
      </c>
      <c r="N4">
        <f t="shared" ref="N4:N8" si="1">L4*M4</f>
        <v>354</v>
      </c>
      <c r="O4">
        <f t="shared" ref="O4:O8" si="2">K4/N4</f>
        <v>1.2937853107344632</v>
      </c>
      <c r="P4">
        <v>0.1234735</v>
      </c>
    </row>
    <row r="5" spans="1:16">
      <c r="A5" t="s">
        <v>36</v>
      </c>
      <c r="B5">
        <f>B4/$K4</f>
        <v>0.74890829694323147</v>
      </c>
      <c r="C5">
        <f t="shared" ref="C5:K5" si="3">C4/$K4</f>
        <v>1.9650655021834062E-2</v>
      </c>
      <c r="D5">
        <f t="shared" si="3"/>
        <v>8.7336244541484712E-3</v>
      </c>
      <c r="E5">
        <f t="shared" si="3"/>
        <v>7.8602620087336247E-2</v>
      </c>
      <c r="F5">
        <f t="shared" si="3"/>
        <v>4.3668122270742356E-3</v>
      </c>
      <c r="G5">
        <f t="shared" si="3"/>
        <v>2.1834061135371178E-3</v>
      </c>
      <c r="H5">
        <f t="shared" si="3"/>
        <v>4.3668122270742356E-3</v>
      </c>
      <c r="I5">
        <f t="shared" si="3"/>
        <v>7.6419213973799124E-2</v>
      </c>
      <c r="J5">
        <f t="shared" si="3"/>
        <v>5.6768558951965066E-2</v>
      </c>
      <c r="K5">
        <f t="shared" si="3"/>
        <v>1</v>
      </c>
    </row>
    <row r="6" spans="1:16">
      <c r="A6" t="s">
        <v>4</v>
      </c>
      <c r="B6">
        <v>892</v>
      </c>
      <c r="C6">
        <v>29</v>
      </c>
      <c r="D6">
        <v>91</v>
      </c>
      <c r="E6">
        <v>15</v>
      </c>
      <c r="F6">
        <v>90</v>
      </c>
      <c r="G6">
        <v>1</v>
      </c>
      <c r="H6">
        <v>3</v>
      </c>
      <c r="I6">
        <v>81</v>
      </c>
      <c r="J6">
        <v>59</v>
      </c>
      <c r="K6">
        <v>1261</v>
      </c>
      <c r="L6">
        <v>30</v>
      </c>
      <c r="M6">
        <f xml:space="preserve"> 2*6.2382</f>
        <v>12.4764</v>
      </c>
      <c r="N6">
        <f t="shared" si="1"/>
        <v>374.29199999999997</v>
      </c>
      <c r="O6">
        <f t="shared" si="2"/>
        <v>3.3690273903797037</v>
      </c>
      <c r="P6">
        <v>0.18390119999999999</v>
      </c>
    </row>
    <row r="7" spans="1:16">
      <c r="A7" t="s">
        <v>37</v>
      </c>
      <c r="B7">
        <f>B6/$K6</f>
        <v>0.70737509912767649</v>
      </c>
      <c r="C7">
        <f t="shared" ref="C7:K7" si="4">C6/$K6</f>
        <v>2.2997620935765267E-2</v>
      </c>
      <c r="D7">
        <f t="shared" si="4"/>
        <v>7.2164948453608241E-2</v>
      </c>
      <c r="E7">
        <f t="shared" si="4"/>
        <v>1.1895321173671689E-2</v>
      </c>
      <c r="F7">
        <f t="shared" si="4"/>
        <v>7.1371927042030131E-2</v>
      </c>
      <c r="G7">
        <f t="shared" si="4"/>
        <v>7.9302141157811261E-4</v>
      </c>
      <c r="H7">
        <f t="shared" si="4"/>
        <v>2.3790642347343376E-3</v>
      </c>
      <c r="I7">
        <f t="shared" si="4"/>
        <v>6.4234734337827115E-2</v>
      </c>
      <c r="J7">
        <f t="shared" si="4"/>
        <v>4.6788263283108644E-2</v>
      </c>
      <c r="K7">
        <f t="shared" si="4"/>
        <v>1</v>
      </c>
    </row>
    <row r="8" spans="1:16">
      <c r="A8" t="s">
        <v>10</v>
      </c>
      <c r="B8">
        <v>516</v>
      </c>
      <c r="C8">
        <v>0</v>
      </c>
      <c r="D8">
        <v>15</v>
      </c>
      <c r="E8">
        <v>14</v>
      </c>
      <c r="F8">
        <v>15</v>
      </c>
      <c r="G8">
        <v>13</v>
      </c>
      <c r="H8">
        <v>4</v>
      </c>
      <c r="I8">
        <v>21</v>
      </c>
      <c r="J8">
        <v>93</v>
      </c>
      <c r="K8">
        <v>691</v>
      </c>
      <c r="L8">
        <v>80</v>
      </c>
      <c r="M8">
        <f>(6.8477 + 8.1856)</f>
        <v>15.033300000000001</v>
      </c>
      <c r="N8">
        <f t="shared" si="1"/>
        <v>1202.664</v>
      </c>
      <c r="O8">
        <f t="shared" si="2"/>
        <v>0.57455781498406866</v>
      </c>
      <c r="P8">
        <v>6.0594950000000002E-2</v>
      </c>
    </row>
    <row r="9" spans="1:16">
      <c r="A9" t="s">
        <v>36</v>
      </c>
      <c r="B9">
        <f>B8/$K8</f>
        <v>0.74674384949348771</v>
      </c>
      <c r="C9">
        <f t="shared" ref="C9:K9" si="5">C8/$K8</f>
        <v>0</v>
      </c>
      <c r="D9">
        <f t="shared" si="5"/>
        <v>2.1707670043415339E-2</v>
      </c>
      <c r="E9">
        <f t="shared" si="5"/>
        <v>2.0260492040520984E-2</v>
      </c>
      <c r="F9">
        <f t="shared" si="5"/>
        <v>2.1707670043415339E-2</v>
      </c>
      <c r="G9">
        <f t="shared" si="5"/>
        <v>1.8813314037626629E-2</v>
      </c>
      <c r="H9">
        <f t="shared" si="5"/>
        <v>5.7887120115774236E-3</v>
      </c>
      <c r="I9">
        <f t="shared" si="5"/>
        <v>3.0390738060781478E-2</v>
      </c>
      <c r="J9">
        <f t="shared" si="5"/>
        <v>0.1345875542691751</v>
      </c>
      <c r="K9">
        <f t="shared" si="5"/>
        <v>1</v>
      </c>
    </row>
    <row r="10" spans="1:16">
      <c r="A10" s="1" t="s">
        <v>35</v>
      </c>
      <c r="B10">
        <f>SUM(Sheet1!K2:K449)</f>
        <v>2304</v>
      </c>
      <c r="C10">
        <f>SUM(Sheet1!L2:L449)</f>
        <v>43</v>
      </c>
      <c r="D10">
        <f>SUM(Sheet1!M2:M449)</f>
        <v>115</v>
      </c>
      <c r="E10">
        <f>SUM(Sheet1!N2:N449)</f>
        <v>322</v>
      </c>
      <c r="F10">
        <f>SUM(Sheet1!O2:O449)</f>
        <v>110</v>
      </c>
      <c r="G10">
        <f>SUM(Sheet1!P2:P449)</f>
        <v>15</v>
      </c>
      <c r="H10">
        <f>SUM(Sheet1!Q2:Q449)</f>
        <v>10</v>
      </c>
      <c r="I10">
        <f>SUM(Sheet1!R2:R449)</f>
        <v>166</v>
      </c>
      <c r="J10">
        <f>SUM(Sheet1!S2:S449)</f>
        <v>182</v>
      </c>
      <c r="K10">
        <f>SUM(Sheet1!T2:T449)</f>
        <v>3267</v>
      </c>
    </row>
    <row r="11" spans="1:16">
      <c r="A11" t="s">
        <v>36</v>
      </c>
      <c r="B11">
        <f t="shared" ref="B11:K11" si="6">B10/$K10</f>
        <v>0.70523415977961434</v>
      </c>
      <c r="C11">
        <f t="shared" si="6"/>
        <v>1.3161922252831344E-2</v>
      </c>
      <c r="D11">
        <f t="shared" si="6"/>
        <v>3.5200489745944294E-2</v>
      </c>
      <c r="E11">
        <f t="shared" si="6"/>
        <v>9.856137128864402E-2</v>
      </c>
      <c r="F11">
        <f t="shared" si="6"/>
        <v>3.3670033670033669E-2</v>
      </c>
      <c r="G11">
        <f t="shared" si="6"/>
        <v>4.5913682277318639E-3</v>
      </c>
      <c r="H11">
        <f t="shared" si="6"/>
        <v>3.0609121518212429E-3</v>
      </c>
      <c r="I11">
        <f t="shared" si="6"/>
        <v>5.0811141720232628E-2</v>
      </c>
      <c r="J11">
        <f t="shared" si="6"/>
        <v>5.5708601163146618E-2</v>
      </c>
      <c r="K11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2023-10-28T17:23:22Z</dcterms:created>
  <dcterms:modified xsi:type="dcterms:W3CDTF">2024-07-25T01:26:10Z</dcterms:modified>
</cp:coreProperties>
</file>