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MITRE\AF-Targetting\targeting\"/>
    </mc:Choice>
  </mc:AlternateContent>
  <bookViews>
    <workbookView xWindow="0" yWindow="0" windowWidth="24915" windowHeight="10605" activeTab="1"/>
  </bookViews>
  <sheets>
    <sheet name="Data Dictionary" sheetId="2" r:id="rId1"/>
    <sheet name="colClasses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2" l="1"/>
  <c r="E5" i="2" s="1"/>
  <c r="E6" i="2" s="1"/>
  <c r="E7" i="2" s="1"/>
  <c r="E8" i="2" s="1"/>
  <c r="E3" i="2"/>
  <c r="E10" i="2" l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9" i="2"/>
</calcChain>
</file>

<file path=xl/sharedStrings.xml><?xml version="1.0" encoding="utf-8"?>
<sst xmlns="http://schemas.openxmlformats.org/spreadsheetml/2006/main" count="372" uniqueCount="116">
  <si>
    <t>EntityID</t>
  </si>
  <si>
    <t>EntityName</t>
  </si>
  <si>
    <t>CatCode</t>
  </si>
  <si>
    <t>City</t>
  </si>
  <si>
    <t>Province</t>
  </si>
  <si>
    <t>MGRS</t>
  </si>
  <si>
    <t>Target</t>
  </si>
  <si>
    <t>Engagement Unit</t>
  </si>
  <si>
    <t>Feature</t>
  </si>
  <si>
    <t>Type</t>
  </si>
  <si>
    <t>Comments</t>
  </si>
  <si>
    <t>Country</t>
  </si>
  <si>
    <t>2 letter country code</t>
  </si>
  <si>
    <t>5 digit strike number</t>
  </si>
  <si>
    <t>text</t>
  </si>
  <si>
    <t>numeric</t>
  </si>
  <si>
    <t>DTG</t>
  </si>
  <si>
    <t>date</t>
  </si>
  <si>
    <t>time</t>
  </si>
  <si>
    <t>datetime</t>
  </si>
  <si>
    <t>Zulu date time format</t>
  </si>
  <si>
    <t>ATO</t>
  </si>
  <si>
    <t>ATO (AA-ZZ,AAA-ZZZ)</t>
  </si>
  <si>
    <t>alpha-numeric</t>
  </si>
  <si>
    <t>O-suffix</t>
  </si>
  <si>
    <t>AA000 - not sure</t>
  </si>
  <si>
    <t>Name of target</t>
  </si>
  <si>
    <t>City Name</t>
  </si>
  <si>
    <t>province</t>
  </si>
  <si>
    <t>ROE</t>
  </si>
  <si>
    <t>Roles of engagement (paragraph location - 1.5): 1:1 with strike number</t>
  </si>
  <si>
    <t>TargetFunction</t>
  </si>
  <si>
    <t>TF#1</t>
  </si>
  <si>
    <t>Target_TF#1</t>
  </si>
  <si>
    <t>Category Code is hierarchy encoded tuple (tree) defining increased specificity for target (Ties to confidence).
1:1 relationship with TF#1..N (see TargetFunction below)</t>
  </si>
  <si>
    <t>TF#2</t>
  </si>
  <si>
    <t>Target_TF#2</t>
  </si>
  <si>
    <t xml:space="preserve">description of target (i.e., runway). </t>
  </si>
  <si>
    <t>description of target (i.e., runway).  CatCode has increased specificity</t>
  </si>
  <si>
    <t>TF#N</t>
  </si>
  <si>
    <t>Target_TF#N</t>
  </si>
  <si>
    <t>lat</t>
  </si>
  <si>
    <t>long</t>
  </si>
  <si>
    <t xml:space="preserve">(military) Grid Reference </t>
  </si>
  <si>
    <t>Observer</t>
  </si>
  <si>
    <t>Aircraft</t>
  </si>
  <si>
    <t>callsign</t>
  </si>
  <si>
    <t>strike aircraft call sign</t>
  </si>
  <si>
    <t>ACBase</t>
  </si>
  <si>
    <t>aircraft base</t>
  </si>
  <si>
    <t>nationality</t>
  </si>
  <si>
    <t>base nationality</t>
  </si>
  <si>
    <t>ORD#1</t>
  </si>
  <si>
    <t>Ordinance_ORD#1</t>
  </si>
  <si>
    <t>description</t>
  </si>
  <si>
    <t>ORD#2</t>
  </si>
  <si>
    <t>Ordinance_ORD#2</t>
  </si>
  <si>
    <t>ORD#N</t>
  </si>
  <si>
    <t>Ordinance_ORD#N</t>
  </si>
  <si>
    <t>target comments</t>
  </si>
  <si>
    <t>free text comment/notes…</t>
  </si>
  <si>
    <t>physical</t>
  </si>
  <si>
    <t>confidence</t>
  </si>
  <si>
    <t>functional</t>
  </si>
  <si>
    <t>recoupe</t>
  </si>
  <si>
    <t>MEA</t>
  </si>
  <si>
    <t>CDA</t>
  </si>
  <si>
    <t>MISREP</t>
  </si>
  <si>
    <t>Intel: predefined header plus free text</t>
  </si>
  <si>
    <t>Strike</t>
  </si>
  <si>
    <t>TargetDetail</t>
  </si>
  <si>
    <t>Unit</t>
  </si>
  <si>
    <t>Ordinance</t>
  </si>
  <si>
    <t>DBA</t>
  </si>
  <si>
    <t>Entity</t>
  </si>
  <si>
    <t>Index</t>
  </si>
  <si>
    <t>statistic (TF#, ORD#, strikeID),
Ordinace</t>
  </si>
  <si>
    <t>statistic (TF#, ORD#, strikeID),
Ordinance
BDA</t>
  </si>
  <si>
    <t>Classification</t>
  </si>
  <si>
    <t>date of DTG (derived from 4)</t>
  </si>
  <si>
    <t>time of DTG (derived from 4)</t>
  </si>
  <si>
    <t>Deliberate (must have BE#/EntityID/Dynamic Planning</t>
  </si>
  <si>
    <t>Encoded entity id (BE#), Dynamic planned missions do not usually have BE#</t>
  </si>
  <si>
    <t>EngagementUnit</t>
  </si>
  <si>
    <t>Actual count of target (Target_1)</t>
  </si>
  <si>
    <t>Count of target (Target_2)</t>
  </si>
  <si>
    <t xml:space="preserve">count - typically &lt;=6 </t>
  </si>
  <si>
    <t>desription</t>
  </si>
  <si>
    <t>Observer plane (call sign) - if exists</t>
  </si>
  <si>
    <t xml:space="preserve">ordinace count </t>
  </si>
  <si>
    <t>description - f16 : AGM-65, AGM-84, AIM-120, AIM-7, AIM-9, GBU-31, M61-A1</t>
  </si>
  <si>
    <t>recoupe is VERY inconsistent (guesstimate) - free format text
Days, weeks, months</t>
  </si>
  <si>
    <t>text- multi-line</t>
  </si>
  <si>
    <t>primary target function (TF#1) Linked to BE# (EntityID, if exists [DEL]) aka critical element</t>
  </si>
  <si>
    <t>Latitude (double) of BE# - general assigned point.  Only loose bounding to critical element lat</t>
  </si>
  <si>
    <t>Longitude (double) of BE# -  Only loose bounding to critical element long</t>
  </si>
  <si>
    <t>Detailed Target</t>
  </si>
  <si>
    <t>Targeting</t>
  </si>
  <si>
    <t>Weaponeering</t>
  </si>
  <si>
    <t>Source</t>
  </si>
  <si>
    <t>CriticalElement</t>
  </si>
  <si>
    <t>Colateral Damage</t>
  </si>
  <si>
    <t>BDA</t>
  </si>
  <si>
    <t>ANY</t>
  </si>
  <si>
    <t>link</t>
  </si>
  <si>
    <t>Link</t>
  </si>
  <si>
    <t>Del/Dyn</t>
  </si>
  <si>
    <t>StrikeNumber</t>
  </si>
  <si>
    <t>Point Mensuration</t>
  </si>
  <si>
    <t>measured value - free text, multi-line value (non-standard)
Destroyed
Heavy Damage
none - will have another description
Damage
Light Damage</t>
  </si>
  <si>
    <t>measured value [of target id, CE, strike, ordinace[accum]] binned to ordinal values: 
confirmed(cnt): confirmed (and/or observed) physical damage followed by physical nominal values
probable(cnt): probable target damage followed by physical nominal values
possible(cnt):  possible target damage  followed by physical nominal values</t>
  </si>
  <si>
    <t xml:space="preserve">measured value binned to ordinal values: confirmed, probable, possible of target id, CE, strike, accum(ordinance)
confirmed(cnt): confirmed (and/or observed) physical damage
probable(cnt): probable target damage
possible(cnt):  possible target damage  </t>
  </si>
  <si>
    <r>
      <t>Misson Effectiveness Assessment (</t>
    </r>
    <r>
      <rPr>
        <strike/>
        <sz val="11"/>
        <color theme="1"/>
        <rFont val="Calibri"/>
        <family val="2"/>
        <scheme val="minor"/>
      </rPr>
      <t xml:space="preserve">predicted, </t>
    </r>
    <r>
      <rPr>
        <sz val="11"/>
        <color theme="1"/>
        <rFont val="Calibri"/>
        <family val="2"/>
        <scheme val="minor"/>
      </rPr>
      <t>measured).  NOISY data.  Assumed to list the failure conditions (physical and confidence determine success)
hit target: Dud/no high order effect
missed target</t>
    </r>
  </si>
  <si>
    <t>Strike Aircraft (type)  [aircraft, callsign, base, nationality work together]</t>
  </si>
  <si>
    <r>
      <t>Collateral Damage Assessment (</t>
    </r>
    <r>
      <rPr>
        <strike/>
        <sz val="11"/>
        <color theme="1"/>
        <rFont val="Calibri"/>
        <family val="2"/>
        <scheme val="minor"/>
      </rPr>
      <t>predicted,</t>
    </r>
    <r>
      <rPr>
        <sz val="11"/>
        <color theme="1"/>
        <rFont val="Calibri"/>
        <family val="2"/>
        <scheme val="minor"/>
      </rPr>
      <t xml:space="preserve"> measured): 
confirmed(cnt): confirmed (and/or observed) physical damage followed by physical nominal values
probable(cnt): probable target damage followed by physical nominal values
possible(cnt):  possible target damage  followed by physical nominal values</t>
    </r>
  </si>
  <si>
    <t>FVY, IRK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</si>
</sst>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4" applyNumberFormat="0" applyAlignment="0" applyProtection="0"/>
    <xf numFmtId="0" fontId="12" fillId="7" borderId="5" applyNumberFormat="0" applyAlignment="0" applyProtection="0"/>
    <xf numFmtId="0" fontId="13" fillId="7" borderId="4" applyNumberFormat="0" applyAlignment="0" applyProtection="0"/>
    <xf numFmtId="0" fontId="14" fillId="0" borderId="6" applyNumberFormat="0" applyFill="0" applyAlignment="0" applyProtection="0"/>
    <xf numFmtId="0" fontId="15" fillId="8" borderId="7" applyNumberFormat="0" applyAlignment="0" applyProtection="0"/>
    <xf numFmtId="0" fontId="1" fillId="0" borderId="0" applyNumberFormat="0" applyFill="0" applyBorder="0" applyAlignment="0" applyProtection="0"/>
    <xf numFmtId="0" fontId="3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2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2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2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2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2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0" fillId="0" borderId="0" xfId="0" applyAlignment="1">
      <alignment horizontal="left" vertical="top" wrapText="1"/>
    </xf>
    <xf numFmtId="0" fontId="18" fillId="0" borderId="0" xfId="0" applyFont="1" applyAlignment="1">
      <alignment horizontal="left" vertical="center" wrapText="1"/>
    </xf>
    <xf numFmtId="0" fontId="0" fillId="34" borderId="0" xfId="0" applyFill="1" applyAlignment="1">
      <alignment vertical="center"/>
    </xf>
    <xf numFmtId="0" fontId="0" fillId="34" borderId="0" xfId="0" applyFill="1" applyAlignment="1">
      <alignment horizontal="left" vertical="center"/>
    </xf>
    <xf numFmtId="0" fontId="0" fillId="35" borderId="0" xfId="0" applyFill="1" applyAlignment="1">
      <alignment vertical="center"/>
    </xf>
    <xf numFmtId="0" fontId="0" fillId="35" borderId="0" xfId="0" applyFill="1" applyAlignment="1">
      <alignment horizontal="righ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0" fillId="36" borderId="0" xfId="0" applyFill="1" applyAlignment="1">
      <alignment horizontal="left" vertical="center"/>
    </xf>
    <xf numFmtId="0" fontId="0" fillId="36" borderId="0" xfId="0" applyFill="1" applyAlignment="1">
      <alignment horizontal="right" vertical="center"/>
    </xf>
    <xf numFmtId="0" fontId="0" fillId="36" borderId="0" xfId="0" applyFill="1" applyAlignment="1">
      <alignment vertic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left" vertical="center"/>
    </xf>
    <xf numFmtId="0" fontId="0" fillId="37" borderId="0" xfId="0" applyFont="1" applyFill="1" applyAlignment="1">
      <alignment horizontal="left" vertical="center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7"/>
  <sheetViews>
    <sheetView workbookViewId="0">
      <selection activeCell="G2" sqref="G2:H47"/>
    </sheetView>
  </sheetViews>
  <sheetFormatPr defaultRowHeight="15" x14ac:dyDescent="0.25"/>
  <cols>
    <col min="2" max="2" width="17.5703125" bestFit="1" customWidth="1"/>
    <col min="3" max="3" width="19" customWidth="1"/>
    <col min="5" max="5" width="9.140625" customWidth="1"/>
    <col min="6" max="6" width="27" hidden="1" customWidth="1"/>
    <col min="7" max="7" width="26" customWidth="1"/>
    <col min="8" max="8" width="14.7109375" bestFit="1" customWidth="1"/>
    <col min="9" max="9" width="99.42578125" bestFit="1" customWidth="1"/>
  </cols>
  <sheetData>
    <row r="2" spans="2:9" x14ac:dyDescent="0.25">
      <c r="B2" s="3" t="s">
        <v>99</v>
      </c>
      <c r="C2" s="3" t="s">
        <v>74</v>
      </c>
      <c r="D2" s="3" t="s">
        <v>0</v>
      </c>
      <c r="E2" s="9" t="s">
        <v>75</v>
      </c>
      <c r="F2" s="10" t="s">
        <v>74</v>
      </c>
      <c r="G2" s="9" t="s">
        <v>8</v>
      </c>
      <c r="H2" s="2" t="s">
        <v>9</v>
      </c>
      <c r="I2" s="9" t="s">
        <v>10</v>
      </c>
    </row>
    <row r="3" spans="2:9" x14ac:dyDescent="0.25">
      <c r="B3" s="17" t="s">
        <v>97</v>
      </c>
      <c r="C3" s="1" t="s">
        <v>69</v>
      </c>
      <c r="D3" s="1">
        <v>4</v>
      </c>
      <c r="E3" s="1">
        <f>1</f>
        <v>1</v>
      </c>
      <c r="F3" t="s">
        <v>6</v>
      </c>
      <c r="G3" s="13" t="s">
        <v>107</v>
      </c>
      <c r="H3" s="6" t="s">
        <v>15</v>
      </c>
      <c r="I3" s="6" t="s">
        <v>13</v>
      </c>
    </row>
    <row r="4" spans="2:9" x14ac:dyDescent="0.25">
      <c r="B4" s="17" t="s">
        <v>97</v>
      </c>
      <c r="C4" s="1" t="s">
        <v>6</v>
      </c>
      <c r="D4" s="1">
        <v>1</v>
      </c>
      <c r="E4" s="1">
        <f t="shared" ref="E4:E47" si="0">E3+1</f>
        <v>2</v>
      </c>
      <c r="F4" t="s">
        <v>6</v>
      </c>
      <c r="G4" s="13" t="s">
        <v>78</v>
      </c>
      <c r="H4" s="6" t="s">
        <v>14</v>
      </c>
      <c r="I4" s="6" t="s">
        <v>115</v>
      </c>
    </row>
    <row r="5" spans="2:9" x14ac:dyDescent="0.25">
      <c r="B5" s="17" t="s">
        <v>97</v>
      </c>
      <c r="C5" s="1" t="s">
        <v>6</v>
      </c>
      <c r="D5" s="1">
        <v>1</v>
      </c>
      <c r="E5" s="1">
        <f t="shared" si="0"/>
        <v>3</v>
      </c>
      <c r="F5" t="s">
        <v>6</v>
      </c>
      <c r="G5" s="13" t="s">
        <v>11</v>
      </c>
      <c r="H5" s="6" t="s">
        <v>14</v>
      </c>
      <c r="I5" s="6" t="s">
        <v>12</v>
      </c>
    </row>
    <row r="6" spans="2:9" x14ac:dyDescent="0.25">
      <c r="B6" s="17" t="s">
        <v>97</v>
      </c>
      <c r="C6" s="1" t="s">
        <v>6</v>
      </c>
      <c r="D6" s="1">
        <v>1</v>
      </c>
      <c r="E6" s="1">
        <f t="shared" si="0"/>
        <v>4</v>
      </c>
      <c r="F6" t="s">
        <v>69</v>
      </c>
      <c r="G6" s="13" t="s">
        <v>16</v>
      </c>
      <c r="H6" s="6" t="s">
        <v>19</v>
      </c>
      <c r="I6" s="6" t="s">
        <v>20</v>
      </c>
    </row>
    <row r="7" spans="2:9" x14ac:dyDescent="0.25">
      <c r="B7" s="17" t="s">
        <v>97</v>
      </c>
      <c r="C7" s="1" t="s">
        <v>6</v>
      </c>
      <c r="D7" s="1">
        <v>1</v>
      </c>
      <c r="E7" s="1">
        <f t="shared" si="0"/>
        <v>5</v>
      </c>
      <c r="F7" t="s">
        <v>69</v>
      </c>
      <c r="G7" s="13" t="s">
        <v>17</v>
      </c>
      <c r="H7" s="6" t="s">
        <v>17</v>
      </c>
      <c r="I7" s="6" t="s">
        <v>79</v>
      </c>
    </row>
    <row r="8" spans="2:9" x14ac:dyDescent="0.25">
      <c r="B8" s="17" t="s">
        <v>97</v>
      </c>
      <c r="C8" s="1" t="s">
        <v>6</v>
      </c>
      <c r="D8" s="1">
        <v>1</v>
      </c>
      <c r="E8" s="1">
        <f t="shared" si="0"/>
        <v>6</v>
      </c>
      <c r="F8" t="s">
        <v>69</v>
      </c>
      <c r="G8" s="13" t="s">
        <v>18</v>
      </c>
      <c r="H8" s="6" t="s">
        <v>18</v>
      </c>
      <c r="I8" s="6" t="s">
        <v>80</v>
      </c>
    </row>
    <row r="9" spans="2:9" x14ac:dyDescent="0.25">
      <c r="B9" s="1" t="s">
        <v>21</v>
      </c>
      <c r="C9" s="1" t="s">
        <v>21</v>
      </c>
      <c r="D9" s="1" t="s">
        <v>105</v>
      </c>
      <c r="E9" s="1">
        <f t="shared" si="0"/>
        <v>7</v>
      </c>
      <c r="F9" t="s">
        <v>21</v>
      </c>
      <c r="G9" s="6" t="s">
        <v>21</v>
      </c>
      <c r="H9" s="6" t="s">
        <v>14</v>
      </c>
      <c r="I9" s="6" t="s">
        <v>22</v>
      </c>
    </row>
    <row r="10" spans="2:9" x14ac:dyDescent="0.25">
      <c r="B10" s="19" t="s">
        <v>108</v>
      </c>
      <c r="C10" s="1" t="s">
        <v>69</v>
      </c>
      <c r="D10" s="1">
        <v>4</v>
      </c>
      <c r="E10" s="1">
        <f t="shared" si="0"/>
        <v>8</v>
      </c>
      <c r="F10" t="s">
        <v>71</v>
      </c>
      <c r="G10" s="22" t="s">
        <v>83</v>
      </c>
      <c r="H10" s="6" t="s">
        <v>14</v>
      </c>
      <c r="I10" s="6" t="s">
        <v>7</v>
      </c>
    </row>
    <row r="11" spans="2:9" x14ac:dyDescent="0.25">
      <c r="B11" s="17" t="s">
        <v>97</v>
      </c>
      <c r="C11" s="1" t="s">
        <v>6</v>
      </c>
      <c r="D11" s="1">
        <v>1</v>
      </c>
      <c r="E11" s="1">
        <f t="shared" si="0"/>
        <v>9</v>
      </c>
      <c r="F11" t="s">
        <v>6</v>
      </c>
      <c r="G11" s="13" t="s">
        <v>106</v>
      </c>
      <c r="H11" s="6" t="s">
        <v>14</v>
      </c>
      <c r="I11" s="6" t="s">
        <v>81</v>
      </c>
    </row>
    <row r="12" spans="2:9" x14ac:dyDescent="0.25">
      <c r="B12" s="17" t="s">
        <v>97</v>
      </c>
      <c r="C12" s="1" t="s">
        <v>6</v>
      </c>
      <c r="D12" s="1">
        <v>1</v>
      </c>
      <c r="E12" s="1">
        <f t="shared" si="0"/>
        <v>10</v>
      </c>
      <c r="F12" t="s">
        <v>6</v>
      </c>
      <c r="G12" s="13" t="s">
        <v>0</v>
      </c>
      <c r="H12" s="6" t="s">
        <v>23</v>
      </c>
      <c r="I12" s="6" t="s">
        <v>82</v>
      </c>
    </row>
    <row r="13" spans="2:9" x14ac:dyDescent="0.25">
      <c r="B13" s="17" t="s">
        <v>97</v>
      </c>
      <c r="C13" s="1" t="s">
        <v>6</v>
      </c>
      <c r="D13" s="1">
        <v>1</v>
      </c>
      <c r="E13" s="1">
        <f t="shared" si="0"/>
        <v>11</v>
      </c>
      <c r="F13" t="s">
        <v>6</v>
      </c>
      <c r="G13" s="13" t="s">
        <v>24</v>
      </c>
      <c r="H13" s="6" t="s">
        <v>23</v>
      </c>
      <c r="I13" s="6" t="s">
        <v>25</v>
      </c>
    </row>
    <row r="14" spans="2:9" ht="45" x14ac:dyDescent="0.25">
      <c r="B14" s="17" t="s">
        <v>97</v>
      </c>
      <c r="C14" s="1" t="s">
        <v>6</v>
      </c>
      <c r="D14" s="1">
        <v>1</v>
      </c>
      <c r="E14" s="1">
        <f t="shared" si="0"/>
        <v>12</v>
      </c>
      <c r="F14" t="s">
        <v>6</v>
      </c>
      <c r="G14" s="13" t="s">
        <v>2</v>
      </c>
      <c r="H14" s="6" t="s">
        <v>15</v>
      </c>
      <c r="I14" s="5" t="s">
        <v>34</v>
      </c>
    </row>
    <row r="15" spans="2:9" x14ac:dyDescent="0.25">
      <c r="B15" s="17" t="s">
        <v>97</v>
      </c>
      <c r="C15" s="1" t="s">
        <v>6</v>
      </c>
      <c r="D15" s="1">
        <v>1</v>
      </c>
      <c r="E15" s="1">
        <f t="shared" si="0"/>
        <v>13</v>
      </c>
      <c r="F15" t="s">
        <v>6</v>
      </c>
      <c r="G15" s="13" t="s">
        <v>1</v>
      </c>
      <c r="H15" s="6" t="s">
        <v>14</v>
      </c>
      <c r="I15" s="6" t="s">
        <v>26</v>
      </c>
    </row>
    <row r="16" spans="2:9" x14ac:dyDescent="0.25">
      <c r="B16" s="17" t="s">
        <v>97</v>
      </c>
      <c r="C16" s="1" t="s">
        <v>6</v>
      </c>
      <c r="D16" s="1">
        <v>1</v>
      </c>
      <c r="E16" s="1">
        <f t="shared" si="0"/>
        <v>14</v>
      </c>
      <c r="F16" t="s">
        <v>6</v>
      </c>
      <c r="G16" s="13" t="s">
        <v>3</v>
      </c>
      <c r="H16" s="6" t="s">
        <v>14</v>
      </c>
      <c r="I16" s="6" t="s">
        <v>27</v>
      </c>
    </row>
    <row r="17" spans="2:9" x14ac:dyDescent="0.25">
      <c r="B17" s="17" t="s">
        <v>97</v>
      </c>
      <c r="C17" s="1" t="s">
        <v>6</v>
      </c>
      <c r="D17" s="1">
        <v>1</v>
      </c>
      <c r="E17" s="1">
        <f t="shared" si="0"/>
        <v>15</v>
      </c>
      <c r="F17" t="s">
        <v>6</v>
      </c>
      <c r="G17" s="13" t="s">
        <v>4</v>
      </c>
      <c r="H17" s="6" t="s">
        <v>14</v>
      </c>
      <c r="I17" s="6" t="s">
        <v>28</v>
      </c>
    </row>
    <row r="18" spans="2:9" x14ac:dyDescent="0.25">
      <c r="B18" s="18" t="s">
        <v>98</v>
      </c>
      <c r="C18" s="1" t="s">
        <v>96</v>
      </c>
      <c r="D18" s="1">
        <v>2</v>
      </c>
      <c r="E18" s="1">
        <f t="shared" si="0"/>
        <v>16</v>
      </c>
      <c r="F18" t="s">
        <v>69</v>
      </c>
      <c r="G18" s="15" t="s">
        <v>29</v>
      </c>
      <c r="H18" s="6" t="s">
        <v>23</v>
      </c>
      <c r="I18" s="6" t="s">
        <v>30</v>
      </c>
    </row>
    <row r="19" spans="2:9" x14ac:dyDescent="0.25">
      <c r="B19" s="17" t="s">
        <v>97</v>
      </c>
      <c r="C19" s="1" t="s">
        <v>6</v>
      </c>
      <c r="D19" s="1">
        <v>1</v>
      </c>
      <c r="E19" s="1">
        <f t="shared" si="0"/>
        <v>17</v>
      </c>
      <c r="F19" t="s">
        <v>70</v>
      </c>
      <c r="G19" s="13" t="s">
        <v>31</v>
      </c>
      <c r="H19" s="6" t="s">
        <v>14</v>
      </c>
      <c r="I19" s="6" t="s">
        <v>93</v>
      </c>
    </row>
    <row r="20" spans="2:9" x14ac:dyDescent="0.25">
      <c r="B20" s="18" t="s">
        <v>98</v>
      </c>
      <c r="C20" s="1" t="s">
        <v>100</v>
      </c>
      <c r="D20" s="1">
        <v>3</v>
      </c>
      <c r="E20" s="1">
        <f t="shared" si="0"/>
        <v>18</v>
      </c>
      <c r="F20" t="s">
        <v>70</v>
      </c>
      <c r="G20" s="16" t="s">
        <v>32</v>
      </c>
      <c r="H20" s="6" t="s">
        <v>15</v>
      </c>
      <c r="I20" s="6" t="s">
        <v>84</v>
      </c>
    </row>
    <row r="21" spans="2:9" x14ac:dyDescent="0.25">
      <c r="B21" s="18" t="s">
        <v>98</v>
      </c>
      <c r="C21" s="1" t="s">
        <v>100</v>
      </c>
      <c r="D21" s="1">
        <v>3</v>
      </c>
      <c r="E21" s="1">
        <f t="shared" si="0"/>
        <v>19</v>
      </c>
      <c r="F21" t="s">
        <v>70</v>
      </c>
      <c r="G21" s="16" t="s">
        <v>33</v>
      </c>
      <c r="H21" s="6" t="s">
        <v>14</v>
      </c>
      <c r="I21" s="6" t="s">
        <v>38</v>
      </c>
    </row>
    <row r="22" spans="2:9" x14ac:dyDescent="0.25">
      <c r="B22" s="18" t="s">
        <v>98</v>
      </c>
      <c r="C22" s="1" t="s">
        <v>100</v>
      </c>
      <c r="D22" s="1">
        <v>3</v>
      </c>
      <c r="E22" s="1">
        <f t="shared" si="0"/>
        <v>20</v>
      </c>
      <c r="F22" t="s">
        <v>70</v>
      </c>
      <c r="G22" s="16" t="s">
        <v>35</v>
      </c>
      <c r="H22" s="6" t="s">
        <v>15</v>
      </c>
      <c r="I22" s="6" t="s">
        <v>85</v>
      </c>
    </row>
    <row r="23" spans="2:9" x14ac:dyDescent="0.25">
      <c r="B23" s="18" t="s">
        <v>98</v>
      </c>
      <c r="C23" s="1" t="s">
        <v>100</v>
      </c>
      <c r="D23" s="1">
        <v>3</v>
      </c>
      <c r="E23" s="1">
        <f t="shared" si="0"/>
        <v>21</v>
      </c>
      <c r="F23" t="s">
        <v>70</v>
      </c>
      <c r="G23" s="16" t="s">
        <v>36</v>
      </c>
      <c r="H23" s="6" t="s">
        <v>14</v>
      </c>
      <c r="I23" s="6" t="s">
        <v>37</v>
      </c>
    </row>
    <row r="24" spans="2:9" x14ac:dyDescent="0.25">
      <c r="B24" s="18" t="s">
        <v>98</v>
      </c>
      <c r="C24" s="1" t="s">
        <v>100</v>
      </c>
      <c r="D24" s="1">
        <v>3</v>
      </c>
      <c r="E24" s="1">
        <f t="shared" si="0"/>
        <v>22</v>
      </c>
      <c r="F24" t="s">
        <v>70</v>
      </c>
      <c r="G24" s="16" t="s">
        <v>39</v>
      </c>
      <c r="H24" s="6" t="s">
        <v>15</v>
      </c>
      <c r="I24" s="6" t="s">
        <v>86</v>
      </c>
    </row>
    <row r="25" spans="2:9" x14ac:dyDescent="0.25">
      <c r="B25" s="18" t="s">
        <v>98</v>
      </c>
      <c r="C25" s="1" t="s">
        <v>100</v>
      </c>
      <c r="D25" s="1">
        <v>3</v>
      </c>
      <c r="E25" s="1">
        <f t="shared" si="0"/>
        <v>23</v>
      </c>
      <c r="F25" t="s">
        <v>70</v>
      </c>
      <c r="G25" s="16" t="s">
        <v>40</v>
      </c>
      <c r="H25" s="6" t="s">
        <v>14</v>
      </c>
      <c r="I25" s="6" t="s">
        <v>87</v>
      </c>
    </row>
    <row r="26" spans="2:9" x14ac:dyDescent="0.25">
      <c r="B26" s="17" t="s">
        <v>97</v>
      </c>
      <c r="C26" s="1" t="s">
        <v>6</v>
      </c>
      <c r="D26" s="1">
        <v>1</v>
      </c>
      <c r="E26" s="1">
        <f t="shared" si="0"/>
        <v>24</v>
      </c>
      <c r="F26" t="s">
        <v>6</v>
      </c>
      <c r="G26" s="14" t="s">
        <v>41</v>
      </c>
      <c r="H26" s="6" t="s">
        <v>15</v>
      </c>
      <c r="I26" s="6" t="s">
        <v>94</v>
      </c>
    </row>
    <row r="27" spans="2:9" x14ac:dyDescent="0.25">
      <c r="B27" s="17" t="s">
        <v>97</v>
      </c>
      <c r="C27" s="1" t="s">
        <v>6</v>
      </c>
      <c r="D27" s="1">
        <v>1</v>
      </c>
      <c r="E27" s="1">
        <f t="shared" si="0"/>
        <v>25</v>
      </c>
      <c r="F27" t="s">
        <v>6</v>
      </c>
      <c r="G27" s="14" t="s">
        <v>42</v>
      </c>
      <c r="H27" s="6" t="s">
        <v>15</v>
      </c>
      <c r="I27" s="6" t="s">
        <v>95</v>
      </c>
    </row>
    <row r="28" spans="2:9" x14ac:dyDescent="0.25">
      <c r="B28" s="17" t="s">
        <v>97</v>
      </c>
      <c r="C28" s="1" t="s">
        <v>6</v>
      </c>
      <c r="D28" s="1">
        <v>1</v>
      </c>
      <c r="E28" s="1">
        <f t="shared" si="0"/>
        <v>26</v>
      </c>
      <c r="F28" t="s">
        <v>6</v>
      </c>
      <c r="G28" s="14" t="s">
        <v>5</v>
      </c>
      <c r="H28" s="6" t="s">
        <v>23</v>
      </c>
      <c r="I28" s="6" t="s">
        <v>43</v>
      </c>
    </row>
    <row r="29" spans="2:9" x14ac:dyDescent="0.25">
      <c r="B29" s="19" t="s">
        <v>108</v>
      </c>
      <c r="C29" s="1" t="s">
        <v>69</v>
      </c>
      <c r="D29" s="1">
        <v>4</v>
      </c>
      <c r="E29" s="1">
        <f t="shared" si="0"/>
        <v>27</v>
      </c>
      <c r="F29" t="s">
        <v>69</v>
      </c>
      <c r="G29" s="20" t="s">
        <v>44</v>
      </c>
      <c r="H29" s="6" t="s">
        <v>14</v>
      </c>
      <c r="I29" s="6" t="s">
        <v>88</v>
      </c>
    </row>
    <row r="30" spans="2:9" x14ac:dyDescent="0.25">
      <c r="B30" s="19" t="s">
        <v>108</v>
      </c>
      <c r="C30" s="1" t="s">
        <v>69</v>
      </c>
      <c r="D30" s="1">
        <v>4</v>
      </c>
      <c r="E30" s="1">
        <f t="shared" si="0"/>
        <v>28</v>
      </c>
      <c r="F30" t="s">
        <v>69</v>
      </c>
      <c r="G30" s="20" t="s">
        <v>45</v>
      </c>
      <c r="H30" s="6" t="s">
        <v>14</v>
      </c>
      <c r="I30" s="6" t="s">
        <v>113</v>
      </c>
    </row>
    <row r="31" spans="2:9" x14ac:dyDescent="0.25">
      <c r="B31" s="19" t="s">
        <v>108</v>
      </c>
      <c r="C31" s="1" t="s">
        <v>69</v>
      </c>
      <c r="D31" s="1">
        <v>4</v>
      </c>
      <c r="E31" s="1">
        <f t="shared" si="0"/>
        <v>29</v>
      </c>
      <c r="F31" t="s">
        <v>69</v>
      </c>
      <c r="G31" s="20" t="s">
        <v>46</v>
      </c>
      <c r="H31" s="6" t="s">
        <v>14</v>
      </c>
      <c r="I31" s="6" t="s">
        <v>47</v>
      </c>
    </row>
    <row r="32" spans="2:9" x14ac:dyDescent="0.25">
      <c r="B32" s="19" t="s">
        <v>108</v>
      </c>
      <c r="C32" s="1" t="s">
        <v>69</v>
      </c>
      <c r="D32" s="1">
        <v>4</v>
      </c>
      <c r="E32" s="1">
        <f t="shared" si="0"/>
        <v>30</v>
      </c>
      <c r="F32" t="s">
        <v>71</v>
      </c>
      <c r="G32" s="20" t="s">
        <v>48</v>
      </c>
      <c r="H32" s="6" t="s">
        <v>14</v>
      </c>
      <c r="I32" s="6" t="s">
        <v>49</v>
      </c>
    </row>
    <row r="33" spans="2:9" x14ac:dyDescent="0.25">
      <c r="B33" s="19" t="s">
        <v>108</v>
      </c>
      <c r="C33" s="1" t="s">
        <v>69</v>
      </c>
      <c r="D33" s="1">
        <v>4</v>
      </c>
      <c r="E33" s="1">
        <f t="shared" si="0"/>
        <v>31</v>
      </c>
      <c r="F33" t="s">
        <v>71</v>
      </c>
      <c r="G33" s="20" t="s">
        <v>50</v>
      </c>
      <c r="H33" s="6" t="s">
        <v>14</v>
      </c>
      <c r="I33" s="6" t="s">
        <v>51</v>
      </c>
    </row>
    <row r="34" spans="2:9" x14ac:dyDescent="0.25">
      <c r="B34" s="19" t="s">
        <v>108</v>
      </c>
      <c r="C34" s="1" t="s">
        <v>72</v>
      </c>
      <c r="D34" s="1">
        <v>5</v>
      </c>
      <c r="E34" s="1">
        <f t="shared" si="0"/>
        <v>32</v>
      </c>
      <c r="F34" t="s">
        <v>72</v>
      </c>
      <c r="G34" s="21" t="s">
        <v>52</v>
      </c>
      <c r="H34" s="6" t="s">
        <v>15</v>
      </c>
      <c r="I34" s="6" t="s">
        <v>89</v>
      </c>
    </row>
    <row r="35" spans="2:9" x14ac:dyDescent="0.25">
      <c r="B35" s="19" t="s">
        <v>108</v>
      </c>
      <c r="C35" s="1" t="s">
        <v>72</v>
      </c>
      <c r="D35" s="1">
        <v>5</v>
      </c>
      <c r="E35" s="1">
        <f t="shared" si="0"/>
        <v>33</v>
      </c>
      <c r="F35" t="s">
        <v>72</v>
      </c>
      <c r="G35" s="21" t="s">
        <v>53</v>
      </c>
      <c r="H35" s="6" t="s">
        <v>23</v>
      </c>
      <c r="I35" s="6" t="s">
        <v>90</v>
      </c>
    </row>
    <row r="36" spans="2:9" x14ac:dyDescent="0.25">
      <c r="B36" s="19" t="s">
        <v>108</v>
      </c>
      <c r="C36" s="1" t="s">
        <v>72</v>
      </c>
      <c r="D36" s="1">
        <v>5</v>
      </c>
      <c r="E36" s="1">
        <f t="shared" si="0"/>
        <v>34</v>
      </c>
      <c r="F36" t="s">
        <v>72</v>
      </c>
      <c r="G36" s="21" t="s">
        <v>55</v>
      </c>
      <c r="H36" s="6" t="s">
        <v>15</v>
      </c>
      <c r="I36" s="6" t="s">
        <v>89</v>
      </c>
    </row>
    <row r="37" spans="2:9" x14ac:dyDescent="0.25">
      <c r="B37" s="19" t="s">
        <v>108</v>
      </c>
      <c r="C37" s="1" t="s">
        <v>72</v>
      </c>
      <c r="D37" s="1">
        <v>5</v>
      </c>
      <c r="E37" s="1">
        <f t="shared" si="0"/>
        <v>35</v>
      </c>
      <c r="F37" t="s">
        <v>72</v>
      </c>
      <c r="G37" s="21" t="s">
        <v>56</v>
      </c>
      <c r="H37" s="6" t="s">
        <v>23</v>
      </c>
      <c r="I37" s="6" t="s">
        <v>54</v>
      </c>
    </row>
    <row r="38" spans="2:9" x14ac:dyDescent="0.25">
      <c r="B38" s="19" t="s">
        <v>108</v>
      </c>
      <c r="C38" s="1" t="s">
        <v>72</v>
      </c>
      <c r="D38" s="1">
        <v>5</v>
      </c>
      <c r="E38" s="1">
        <f t="shared" si="0"/>
        <v>36</v>
      </c>
      <c r="F38" t="s">
        <v>72</v>
      </c>
      <c r="G38" s="21" t="s">
        <v>57</v>
      </c>
      <c r="H38" s="6" t="s">
        <v>15</v>
      </c>
      <c r="I38" s="6" t="s">
        <v>89</v>
      </c>
    </row>
    <row r="39" spans="2:9" x14ac:dyDescent="0.25">
      <c r="B39" s="19" t="s">
        <v>108</v>
      </c>
      <c r="C39" s="1" t="s">
        <v>72</v>
      </c>
      <c r="D39" s="1">
        <v>5</v>
      </c>
      <c r="E39" s="1">
        <f t="shared" si="0"/>
        <v>37</v>
      </c>
      <c r="F39" t="s">
        <v>72</v>
      </c>
      <c r="G39" s="21" t="s">
        <v>58</v>
      </c>
      <c r="H39" s="6" t="s">
        <v>23</v>
      </c>
      <c r="I39" s="6" t="s">
        <v>54</v>
      </c>
    </row>
    <row r="40" spans="2:9" x14ac:dyDescent="0.25">
      <c r="B40" s="1" t="s">
        <v>103</v>
      </c>
      <c r="C40" s="1" t="s">
        <v>6</v>
      </c>
      <c r="D40" s="1">
        <v>1</v>
      </c>
      <c r="E40" s="1">
        <f t="shared" si="0"/>
        <v>38</v>
      </c>
      <c r="F40" t="s">
        <v>6</v>
      </c>
      <c r="G40" s="7" t="s">
        <v>59</v>
      </c>
      <c r="H40" s="6" t="s">
        <v>14</v>
      </c>
      <c r="I40" s="6" t="s">
        <v>60</v>
      </c>
    </row>
    <row r="41" spans="2:9" ht="30" x14ac:dyDescent="0.25">
      <c r="B41" s="23" t="s">
        <v>101</v>
      </c>
      <c r="C41" s="1" t="s">
        <v>102</v>
      </c>
      <c r="D41" s="1">
        <v>6</v>
      </c>
      <c r="E41" s="1">
        <f t="shared" si="0"/>
        <v>39</v>
      </c>
      <c r="F41" s="7" t="s">
        <v>6</v>
      </c>
      <c r="G41" s="24" t="s">
        <v>64</v>
      </c>
      <c r="H41" s="6" t="s">
        <v>92</v>
      </c>
      <c r="I41" s="5" t="s">
        <v>91</v>
      </c>
    </row>
    <row r="42" spans="2:9" ht="87.75" customHeight="1" x14ac:dyDescent="0.25">
      <c r="B42" s="23" t="s">
        <v>101</v>
      </c>
      <c r="C42" s="1" t="s">
        <v>102</v>
      </c>
      <c r="D42" s="1">
        <v>6</v>
      </c>
      <c r="E42" s="1">
        <f t="shared" si="0"/>
        <v>40</v>
      </c>
      <c r="F42" s="8" t="s">
        <v>76</v>
      </c>
      <c r="G42" s="24" t="s">
        <v>61</v>
      </c>
      <c r="H42" s="6" t="s">
        <v>92</v>
      </c>
      <c r="I42" s="5" t="s">
        <v>109</v>
      </c>
    </row>
    <row r="43" spans="2:9" ht="75" x14ac:dyDescent="0.25">
      <c r="B43" s="23" t="s">
        <v>101</v>
      </c>
      <c r="C43" s="1" t="s">
        <v>102</v>
      </c>
      <c r="D43" s="1">
        <v>6</v>
      </c>
      <c r="E43" s="28">
        <f t="shared" si="0"/>
        <v>41</v>
      </c>
      <c r="F43" s="12" t="s">
        <v>76</v>
      </c>
      <c r="G43" s="25" t="s">
        <v>62</v>
      </c>
      <c r="H43" s="26" t="s">
        <v>92</v>
      </c>
      <c r="I43" s="27" t="s">
        <v>111</v>
      </c>
    </row>
    <row r="44" spans="2:9" ht="60" x14ac:dyDescent="0.25">
      <c r="B44" s="23" t="s">
        <v>101</v>
      </c>
      <c r="C44" s="1" t="s">
        <v>102</v>
      </c>
      <c r="D44" s="1">
        <v>6</v>
      </c>
      <c r="E44" s="28">
        <f t="shared" si="0"/>
        <v>42</v>
      </c>
      <c r="F44" s="29" t="s">
        <v>76</v>
      </c>
      <c r="G44" s="25" t="s">
        <v>63</v>
      </c>
      <c r="H44" s="26" t="s">
        <v>92</v>
      </c>
      <c r="I44" s="27" t="s">
        <v>110</v>
      </c>
    </row>
    <row r="45" spans="2:9" ht="60" x14ac:dyDescent="0.25">
      <c r="B45" s="23" t="s">
        <v>101</v>
      </c>
      <c r="C45" s="1" t="s">
        <v>102</v>
      </c>
      <c r="D45" s="1">
        <v>6</v>
      </c>
      <c r="E45" s="1">
        <f t="shared" si="0"/>
        <v>43</v>
      </c>
      <c r="F45" s="8" t="s">
        <v>77</v>
      </c>
      <c r="G45" s="24" t="s">
        <v>65</v>
      </c>
      <c r="H45" s="6" t="s">
        <v>92</v>
      </c>
      <c r="I45" s="4" t="s">
        <v>112</v>
      </c>
    </row>
    <row r="46" spans="2:9" ht="60" x14ac:dyDescent="0.25">
      <c r="B46" s="23" t="s">
        <v>101</v>
      </c>
      <c r="C46" s="1" t="s">
        <v>102</v>
      </c>
      <c r="D46" s="1">
        <v>6</v>
      </c>
      <c r="E46" s="1">
        <f t="shared" si="0"/>
        <v>44</v>
      </c>
      <c r="F46" s="8" t="s">
        <v>77</v>
      </c>
      <c r="G46" s="24" t="s">
        <v>66</v>
      </c>
      <c r="H46" s="6" t="s">
        <v>92</v>
      </c>
      <c r="I46" s="11" t="s">
        <v>114</v>
      </c>
    </row>
    <row r="47" spans="2:9" x14ac:dyDescent="0.25">
      <c r="B47" s="1" t="s">
        <v>67</v>
      </c>
      <c r="C47" s="1" t="s">
        <v>67</v>
      </c>
      <c r="D47" s="1" t="s">
        <v>104</v>
      </c>
      <c r="E47" s="1">
        <f t="shared" si="0"/>
        <v>45</v>
      </c>
      <c r="F47" s="7" t="s">
        <v>73</v>
      </c>
      <c r="G47" s="7" t="s">
        <v>67</v>
      </c>
      <c r="H47" s="6" t="s">
        <v>14</v>
      </c>
      <c r="I47" s="5" t="s">
        <v>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47"/>
  <sheetViews>
    <sheetView tabSelected="1" workbookViewId="0">
      <selection activeCell="C3" sqref="C3:D47"/>
    </sheetView>
  </sheetViews>
  <sheetFormatPr defaultRowHeight="15" x14ac:dyDescent="0.25"/>
  <cols>
    <col min="3" max="3" width="14.7109375" bestFit="1" customWidth="1"/>
  </cols>
  <sheetData>
    <row r="2" spans="3:4" x14ac:dyDescent="0.25">
      <c r="C2" s="3" t="s">
        <v>9</v>
      </c>
      <c r="D2" s="9" t="s">
        <v>8</v>
      </c>
    </row>
    <row r="3" spans="3:4" x14ac:dyDescent="0.25">
      <c r="C3" s="6" t="s">
        <v>15</v>
      </c>
      <c r="D3" s="13" t="s">
        <v>107</v>
      </c>
    </row>
    <row r="4" spans="3:4" x14ac:dyDescent="0.25">
      <c r="C4" s="6" t="s">
        <v>14</v>
      </c>
      <c r="D4" s="13" t="s">
        <v>78</v>
      </c>
    </row>
    <row r="5" spans="3:4" x14ac:dyDescent="0.25">
      <c r="C5" s="6" t="s">
        <v>14</v>
      </c>
      <c r="D5" s="13" t="s">
        <v>11</v>
      </c>
    </row>
    <row r="6" spans="3:4" x14ac:dyDescent="0.25">
      <c r="C6" s="6" t="s">
        <v>19</v>
      </c>
      <c r="D6" s="13" t="s">
        <v>16</v>
      </c>
    </row>
    <row r="7" spans="3:4" x14ac:dyDescent="0.25">
      <c r="C7" s="6" t="s">
        <v>17</v>
      </c>
      <c r="D7" s="13" t="s">
        <v>17</v>
      </c>
    </row>
    <row r="8" spans="3:4" x14ac:dyDescent="0.25">
      <c r="C8" s="6" t="s">
        <v>18</v>
      </c>
      <c r="D8" s="13" t="s">
        <v>18</v>
      </c>
    </row>
    <row r="9" spans="3:4" x14ac:dyDescent="0.25">
      <c r="C9" s="6" t="s">
        <v>14</v>
      </c>
      <c r="D9" s="6" t="s">
        <v>21</v>
      </c>
    </row>
    <row r="10" spans="3:4" x14ac:dyDescent="0.25">
      <c r="C10" s="6" t="s">
        <v>14</v>
      </c>
      <c r="D10" s="22" t="s">
        <v>83</v>
      </c>
    </row>
    <row r="11" spans="3:4" x14ac:dyDescent="0.25">
      <c r="C11" s="6" t="s">
        <v>14</v>
      </c>
      <c r="D11" s="13" t="s">
        <v>106</v>
      </c>
    </row>
    <row r="12" spans="3:4" x14ac:dyDescent="0.25">
      <c r="C12" s="6" t="s">
        <v>23</v>
      </c>
      <c r="D12" s="13" t="s">
        <v>0</v>
      </c>
    </row>
    <row r="13" spans="3:4" x14ac:dyDescent="0.25">
      <c r="C13" s="6" t="s">
        <v>23</v>
      </c>
      <c r="D13" s="13" t="s">
        <v>24</v>
      </c>
    </row>
    <row r="14" spans="3:4" x14ac:dyDescent="0.25">
      <c r="C14" s="6" t="s">
        <v>15</v>
      </c>
      <c r="D14" s="13" t="s">
        <v>2</v>
      </c>
    </row>
    <row r="15" spans="3:4" x14ac:dyDescent="0.25">
      <c r="C15" s="6" t="s">
        <v>14</v>
      </c>
      <c r="D15" s="13" t="s">
        <v>1</v>
      </c>
    </row>
    <row r="16" spans="3:4" x14ac:dyDescent="0.25">
      <c r="C16" s="6" t="s">
        <v>14</v>
      </c>
      <c r="D16" s="13" t="s">
        <v>3</v>
      </c>
    </row>
    <row r="17" spans="3:4" x14ac:dyDescent="0.25">
      <c r="C17" s="6" t="s">
        <v>14</v>
      </c>
      <c r="D17" s="13" t="s">
        <v>4</v>
      </c>
    </row>
    <row r="18" spans="3:4" x14ac:dyDescent="0.25">
      <c r="C18" s="6" t="s">
        <v>23</v>
      </c>
      <c r="D18" s="15" t="s">
        <v>29</v>
      </c>
    </row>
    <row r="19" spans="3:4" x14ac:dyDescent="0.25">
      <c r="C19" s="6" t="s">
        <v>14</v>
      </c>
      <c r="D19" s="13" t="s">
        <v>31</v>
      </c>
    </row>
    <row r="20" spans="3:4" x14ac:dyDescent="0.25">
      <c r="C20" s="6" t="s">
        <v>15</v>
      </c>
      <c r="D20" s="16" t="s">
        <v>32</v>
      </c>
    </row>
    <row r="21" spans="3:4" x14ac:dyDescent="0.25">
      <c r="C21" s="6" t="s">
        <v>14</v>
      </c>
      <c r="D21" s="16" t="s">
        <v>33</v>
      </c>
    </row>
    <row r="22" spans="3:4" x14ac:dyDescent="0.25">
      <c r="C22" s="6" t="s">
        <v>15</v>
      </c>
      <c r="D22" s="16" t="s">
        <v>35</v>
      </c>
    </row>
    <row r="23" spans="3:4" x14ac:dyDescent="0.25">
      <c r="C23" s="6" t="s">
        <v>14</v>
      </c>
      <c r="D23" s="16" t="s">
        <v>36</v>
      </c>
    </row>
    <row r="24" spans="3:4" x14ac:dyDescent="0.25">
      <c r="C24" s="6" t="s">
        <v>15</v>
      </c>
      <c r="D24" s="16" t="s">
        <v>39</v>
      </c>
    </row>
    <row r="25" spans="3:4" x14ac:dyDescent="0.25">
      <c r="C25" s="6" t="s">
        <v>14</v>
      </c>
      <c r="D25" s="16" t="s">
        <v>40</v>
      </c>
    </row>
    <row r="26" spans="3:4" x14ac:dyDescent="0.25">
      <c r="C26" s="6" t="s">
        <v>15</v>
      </c>
      <c r="D26" s="14" t="s">
        <v>41</v>
      </c>
    </row>
    <row r="27" spans="3:4" x14ac:dyDescent="0.25">
      <c r="C27" s="6" t="s">
        <v>15</v>
      </c>
      <c r="D27" s="14" t="s">
        <v>42</v>
      </c>
    </row>
    <row r="28" spans="3:4" x14ac:dyDescent="0.25">
      <c r="C28" s="6" t="s">
        <v>23</v>
      </c>
      <c r="D28" s="14" t="s">
        <v>5</v>
      </c>
    </row>
    <row r="29" spans="3:4" x14ac:dyDescent="0.25">
      <c r="C29" s="6" t="s">
        <v>14</v>
      </c>
      <c r="D29" s="20" t="s">
        <v>44</v>
      </c>
    </row>
    <row r="30" spans="3:4" x14ac:dyDescent="0.25">
      <c r="C30" s="6" t="s">
        <v>14</v>
      </c>
      <c r="D30" s="20" t="s">
        <v>45</v>
      </c>
    </row>
    <row r="31" spans="3:4" x14ac:dyDescent="0.25">
      <c r="C31" s="6" t="s">
        <v>14</v>
      </c>
      <c r="D31" s="20" t="s">
        <v>46</v>
      </c>
    </row>
    <row r="32" spans="3:4" x14ac:dyDescent="0.25">
      <c r="C32" s="6" t="s">
        <v>14</v>
      </c>
      <c r="D32" s="20" t="s">
        <v>48</v>
      </c>
    </row>
    <row r="33" spans="3:4" x14ac:dyDescent="0.25">
      <c r="C33" s="6" t="s">
        <v>14</v>
      </c>
      <c r="D33" s="20" t="s">
        <v>50</v>
      </c>
    </row>
    <row r="34" spans="3:4" x14ac:dyDescent="0.25">
      <c r="C34" s="6" t="s">
        <v>15</v>
      </c>
      <c r="D34" s="21" t="s">
        <v>52</v>
      </c>
    </row>
    <row r="35" spans="3:4" x14ac:dyDescent="0.25">
      <c r="C35" s="6" t="s">
        <v>23</v>
      </c>
      <c r="D35" s="21" t="s">
        <v>53</v>
      </c>
    </row>
    <row r="36" spans="3:4" x14ac:dyDescent="0.25">
      <c r="C36" s="6" t="s">
        <v>15</v>
      </c>
      <c r="D36" s="21" t="s">
        <v>55</v>
      </c>
    </row>
    <row r="37" spans="3:4" x14ac:dyDescent="0.25">
      <c r="C37" s="6" t="s">
        <v>23</v>
      </c>
      <c r="D37" s="21" t="s">
        <v>56</v>
      </c>
    </row>
    <row r="38" spans="3:4" x14ac:dyDescent="0.25">
      <c r="C38" s="6" t="s">
        <v>15</v>
      </c>
      <c r="D38" s="21" t="s">
        <v>57</v>
      </c>
    </row>
    <row r="39" spans="3:4" x14ac:dyDescent="0.25">
      <c r="C39" s="6" t="s">
        <v>23</v>
      </c>
      <c r="D39" s="21" t="s">
        <v>58</v>
      </c>
    </row>
    <row r="40" spans="3:4" x14ac:dyDescent="0.25">
      <c r="C40" s="6" t="s">
        <v>14</v>
      </c>
      <c r="D40" s="7" t="s">
        <v>59</v>
      </c>
    </row>
    <row r="41" spans="3:4" x14ac:dyDescent="0.25">
      <c r="C41" s="6" t="s">
        <v>92</v>
      </c>
      <c r="D41" s="24" t="s">
        <v>64</v>
      </c>
    </row>
    <row r="42" spans="3:4" x14ac:dyDescent="0.25">
      <c r="C42" s="6" t="s">
        <v>92</v>
      </c>
      <c r="D42" s="24" t="s">
        <v>61</v>
      </c>
    </row>
    <row r="43" spans="3:4" x14ac:dyDescent="0.25">
      <c r="C43" s="26" t="s">
        <v>92</v>
      </c>
      <c r="D43" s="25" t="s">
        <v>62</v>
      </c>
    </row>
    <row r="44" spans="3:4" x14ac:dyDescent="0.25">
      <c r="C44" s="26" t="s">
        <v>92</v>
      </c>
      <c r="D44" s="25" t="s">
        <v>63</v>
      </c>
    </row>
    <row r="45" spans="3:4" x14ac:dyDescent="0.25">
      <c r="C45" s="6" t="s">
        <v>92</v>
      </c>
      <c r="D45" s="24" t="s">
        <v>65</v>
      </c>
    </row>
    <row r="46" spans="3:4" x14ac:dyDescent="0.25">
      <c r="C46" s="6" t="s">
        <v>92</v>
      </c>
      <c r="D46" s="24" t="s">
        <v>66</v>
      </c>
    </row>
    <row r="47" spans="3:4" x14ac:dyDescent="0.25">
      <c r="C47" s="6" t="s">
        <v>14</v>
      </c>
      <c r="D47" s="7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colClasses</vt:lpstr>
    </vt:vector>
  </TitlesOfParts>
  <Company>The MITRE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Manning, Jeff</dc:creator>
  <cp:lastModifiedBy>Manning, Jeff</cp:lastModifiedBy>
  <dcterms:created xsi:type="dcterms:W3CDTF">2017-06-23T12:58:36Z</dcterms:created>
  <dcterms:modified xsi:type="dcterms:W3CDTF">2017-08-15T21:19:00Z</dcterms:modified>
</cp:coreProperties>
</file>