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G:\Marketing\CMMC-COA\"/>
    </mc:Choice>
  </mc:AlternateContent>
  <xr:revisionPtr revIDLastSave="0" documentId="13_ncr:1_{5DA180DF-C136-4580-885A-5A7E36A298F4}" xr6:coauthVersionLast="47" xr6:coauthVersionMax="47" xr10:uidLastSave="{00000000-0000-0000-0000-000000000000}"/>
  <bookViews>
    <workbookView xWindow="-120" yWindow="-120" windowWidth="29040" windowHeight="15840" tabRatio="890" activeTab="6" xr2:uid="{B410AD8E-DF33-4FBF-8255-60D38CC9C47E}"/>
  </bookViews>
  <sheets>
    <sheet name="CMMC Awesomeness v2023.5" sheetId="1" r:id="rId1"/>
    <sheet name="Control Applicability Matrix" sheetId="18" r:id="rId2"/>
    <sheet name="DFARS Requirements Summary" sheetId="16" r:id="rId3"/>
    <sheet name="Technology Solution Categories" sheetId="6" r:id="rId4"/>
    <sheet name="Controls Responsibility Matrix" sheetId="9" r:id="rId5"/>
    <sheet name="DAM &amp; PPT Criteria" sheetId="12" r:id="rId6"/>
    <sheet name="Shared Responsibility Matrix" sheetId="15" r:id="rId7"/>
    <sheet name="Evidence Request List (ERL)" sheetId="10" r:id="rId8"/>
    <sheet name="CMMC Kill Chain Mapping" sheetId="13" r:id="rId9"/>
  </sheets>
  <definedNames>
    <definedName name="_CMM_Unweighted" localSheetId="0">OFFSET(#REF!,0,0,COUNTA(#REF!)-1)</definedName>
    <definedName name="_CMM_Unweighted" localSheetId="8">OFFSET(#REF!,0,0,COUNTA(#REF!)-1)</definedName>
    <definedName name="_CMM_Unweighted" localSheetId="1">OFFSET(#REF!,0,0,COUNTA(#REF!)-1)</definedName>
    <definedName name="_CMM_Unweighted" localSheetId="5">OFFSET(#REF!,0,0,COUNTA(#REF!)-1)</definedName>
    <definedName name="_CMM_Unweighted" localSheetId="6">OFFSET(#REF!,0,0,COUNTA(#REF!)-1)</definedName>
    <definedName name="_CMM_Unweighted">OFFSET(#REF!,0,0,COUNTA(#REF!)-1)</definedName>
    <definedName name="_xlnm._FilterDatabase" localSheetId="0" hidden="1">'CMMC Awesomeness v2023.5'!$B$2:$AA$117</definedName>
    <definedName name="_xlnm._FilterDatabase" localSheetId="8" hidden="1">'CMMC Kill Chain Mapping'!$A$1:$L$112</definedName>
    <definedName name="_xlnm._FilterDatabase" localSheetId="1" hidden="1">'Control Applicability Matrix'!$A$1:$AZ$113</definedName>
    <definedName name="_xlnm._FilterDatabase" localSheetId="4" hidden="1">'Controls Responsibility Matrix'!$A$1:$L$322</definedName>
    <definedName name="_xlnm._FilterDatabase" localSheetId="5" hidden="1">'DAM &amp; PPT Criteria'!$A$2:$M$331</definedName>
    <definedName name="_xlnm._FilterDatabase" localSheetId="6" hidden="1">'Shared Responsibility Matrix'!$A$1:$AC$113</definedName>
    <definedName name="_xlnm.Print_Area" localSheetId="0">'CMMC Awesomeness v2023.5'!$B$1:$AA$115</definedName>
    <definedName name="_xlnm.Print_Area" localSheetId="8">'CMMC Kill Chain Mapping'!$A$1:$L$111</definedName>
    <definedName name="_xlnm.Print_Area" localSheetId="1">'Control Applicability Matrix'!$A$1:$AU$113</definedName>
    <definedName name="_xlnm.Print_Area" localSheetId="4">'Controls Responsibility Matrix'!$A$1:$L$321</definedName>
    <definedName name="_xlnm.Print_Area" localSheetId="5">'DAM &amp; PPT Criteria'!$A$1:$M$331</definedName>
    <definedName name="_xlnm.Print_Area" localSheetId="2">'DFARS Requirements Summary'!$A$1:$K$27</definedName>
    <definedName name="_xlnm.Print_Area" localSheetId="7">'Evidence Request List (ERL)'!$A$1:$D$28</definedName>
    <definedName name="_xlnm.Print_Area" localSheetId="6">'Shared Responsibility Matrix'!$A$1:$AC$113</definedName>
    <definedName name="_xlnm.Print_Area" localSheetId="3">'Technology Solution Categories'!$A$1:$F$51</definedName>
    <definedName name="_xlnm.Print_Titles" localSheetId="0">'CMMC Awesomeness v2023.5'!$1:$3</definedName>
    <definedName name="_xlnm.Print_Titles" localSheetId="8">'CMMC Kill Chain Mapping'!$1:$1</definedName>
    <definedName name="_xlnm.Print_Titles" localSheetId="1">'Control Applicability Matrix'!$1:$1</definedName>
    <definedName name="_xlnm.Print_Titles" localSheetId="4">'Controls Responsibility Matrix'!$1:$1</definedName>
    <definedName name="_xlnm.Print_Titles" localSheetId="5">'DAM &amp; PPT Criteria'!$8:$8</definedName>
    <definedName name="_xlnm.Print_Titles" localSheetId="7">'Evidence Request List (ERL)'!$1:$1</definedName>
    <definedName name="_xlnm.Print_Titles" localSheetId="6">'Shared Responsibility Matrix'!$1:$1</definedName>
    <definedName name="_xlnm.Print_Titles" localSheetId="3">'Technology Solution Categories'!$1:$1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3" i="1" l="1"/>
  <c r="F113" i="1"/>
  <c r="B221" i="12"/>
  <c r="L330" i="12"/>
  <c r="L4" i="12" s="1"/>
  <c r="L329" i="12"/>
  <c r="L3" i="12" s="1"/>
  <c r="L2" i="12" s="1"/>
  <c r="L331" i="12" l="1"/>
  <c r="L5"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Y2" authorId="0" shapeId="0" xr:uid="{9F9E3D5D-79E4-4FB4-AC7E-3BD2CE1FAEE3}">
      <text>
        <r>
          <rPr>
            <b/>
            <sz val="9"/>
            <color indexed="81"/>
            <rFont val="Tahoma"/>
            <family val="2"/>
          </rPr>
          <t>ComplianceForge product:</t>
        </r>
        <r>
          <rPr>
            <sz val="9"/>
            <color indexed="81"/>
            <rFont val="Tahoma"/>
            <family val="2"/>
          </rPr>
          <t xml:space="preserve">
NIST 800-171 Compliance Program (NCP)
https://www.complianceforge.com/product/nist-800-171-compliance-program/ </t>
        </r>
      </text>
    </comment>
    <comment ref="Z2" authorId="0" shapeId="0" xr:uid="{648CFE42-BD94-46EE-BF6F-BD2948F1BD79}">
      <text>
        <r>
          <rPr>
            <b/>
            <sz val="9"/>
            <color indexed="81"/>
            <rFont val="Tahoma"/>
            <family val="2"/>
          </rPr>
          <t xml:space="preserve">ComplianceForge product:
</t>
        </r>
        <r>
          <rPr>
            <sz val="9"/>
            <color indexed="81"/>
            <rFont val="Tahoma"/>
            <family val="2"/>
          </rPr>
          <t>NIST 800-53 Cybersecurity &amp; Data Protection Program (CDPP) 
https://www.complianceforge.com/product/nist-800-53-r5-moderate-policies-standards-cdpp/</t>
        </r>
      </text>
    </comment>
    <comment ref="AA2" authorId="0" shapeId="0" xr:uid="{D6E786B1-1B99-4D11-8040-6C2EAB98FAA1}">
      <text>
        <r>
          <rPr>
            <b/>
            <sz val="9"/>
            <color indexed="81"/>
            <rFont val="Tahoma"/>
            <family val="2"/>
          </rPr>
          <t xml:space="preserve">ComplianceForge product:
</t>
        </r>
        <r>
          <rPr>
            <sz val="9"/>
            <color indexed="81"/>
            <rFont val="Tahoma"/>
            <family val="2"/>
          </rPr>
          <t>Digital Security Program (DSP
https://www.complianceforge.com/product/comprehensive-digital-security-program/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L8" authorId="0" shapeId="0" xr:uid="{608EC983-1DFC-4B13-A2CF-9A274956C2E8}">
      <text>
        <r>
          <rPr>
            <sz val="9"/>
            <color indexed="81"/>
            <rFont val="Tahoma"/>
            <family val="2"/>
          </rPr>
          <t xml:space="preserve">Deduct the full value from column F (DoD Value) if any NIST SP 800-171A assessment criteria is deficient.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F5E1B552-937D-463F-A491-727D68DE9067}">
      <text>
        <r>
          <rPr>
            <b/>
            <sz val="9"/>
            <color indexed="81"/>
            <rFont val="Tahoma"/>
            <family val="2"/>
          </rPr>
          <t xml:space="preserve">SaaS examples: </t>
        </r>
        <r>
          <rPr>
            <sz val="9"/>
            <color indexed="81"/>
            <rFont val="Tahoma"/>
            <family val="2"/>
          </rPr>
          <t xml:space="preserve">
Google Workspace, Dropbox, Salesforce, Cisco WebEx, Concur, GoToMeeting</t>
        </r>
      </text>
    </comment>
    <comment ref="F3" authorId="0" shapeId="0" xr:uid="{C6646EDA-5B3F-4A4E-9AC6-AB9DAAB45ADC}">
      <text>
        <r>
          <rPr>
            <b/>
            <sz val="9"/>
            <color indexed="81"/>
            <rFont val="Tahoma"/>
            <family val="2"/>
          </rPr>
          <t>PaaS Examples:</t>
        </r>
        <r>
          <rPr>
            <sz val="9"/>
            <color indexed="81"/>
            <rFont val="Tahoma"/>
            <family val="2"/>
          </rPr>
          <t xml:space="preserve">
AWS Elastic Beanstalk, Windows Azure, Heroku, Force.com, Google App Engine, Apache Stratos, OpenShift</t>
        </r>
      </text>
    </comment>
    <comment ref="G3" authorId="0" shapeId="0" xr:uid="{8F75DB5D-C385-46C4-BEFB-D26A4FCB7011}">
      <text>
        <r>
          <rPr>
            <b/>
            <sz val="9"/>
            <color indexed="81"/>
            <rFont val="Tahoma"/>
            <family val="2"/>
          </rPr>
          <t>IaaS Examples:</t>
        </r>
        <r>
          <rPr>
            <sz val="9"/>
            <color indexed="81"/>
            <rFont val="Tahoma"/>
            <family val="2"/>
          </rPr>
          <t xml:space="preserve">
DigitalOcean, Linode, Rackspace, Amazon Web Services (AWS), Cisco Metapod, Microsoft Azure, Google Compute Engine (GCE)</t>
        </r>
      </text>
    </comment>
    <comment ref="H3" authorId="0" shapeId="0" xr:uid="{F347DBA6-AFAB-487D-ACD3-546AC11D68C9}">
      <text>
        <r>
          <rPr>
            <b/>
            <sz val="9"/>
            <color indexed="81"/>
            <rFont val="Tahoma"/>
            <family val="2"/>
          </rPr>
          <t xml:space="preserve">Colocation examples: 
</t>
        </r>
        <r>
          <rPr>
            <sz val="9"/>
            <color indexed="81"/>
            <rFont val="Tahoma"/>
            <family val="2"/>
          </rPr>
          <t xml:space="preserve">Equinix, Cyxtera, Tierpoint, Iron Mountain, Data Foundry.
</t>
        </r>
      </text>
    </comment>
    <comment ref="F58" authorId="0" shapeId="0" xr:uid="{D71814C1-2EF8-4162-9974-B79B5BA9AB10}">
      <text>
        <r>
          <rPr>
            <b/>
            <sz val="9"/>
            <color indexed="81"/>
            <rFont val="Tahoma"/>
            <family val="2"/>
          </rPr>
          <t>PaaS Examples:</t>
        </r>
        <r>
          <rPr>
            <sz val="9"/>
            <color indexed="81"/>
            <rFont val="Tahoma"/>
            <family val="2"/>
          </rPr>
          <t xml:space="preserve">
AWS Elastic Beanstalk, Windows Azure, Heroku, Force.com, Google App Engine, Apache Stratos, OpenShift</t>
        </r>
      </text>
    </comment>
    <comment ref="F59" authorId="0" shapeId="0" xr:uid="{808E5FCF-EEBA-449F-BE98-C61E90C5996F}">
      <text>
        <r>
          <rPr>
            <b/>
            <sz val="9"/>
            <color indexed="81"/>
            <rFont val="Tahoma"/>
            <family val="2"/>
          </rPr>
          <t>PaaS Examples:</t>
        </r>
        <r>
          <rPr>
            <sz val="9"/>
            <color indexed="81"/>
            <rFont val="Tahoma"/>
            <family val="2"/>
          </rPr>
          <t xml:space="preserve">
AWS Elastic Beanstalk, Windows Azure, Heroku, Force.com, Google App Engine, Apache Stratos, OpenShift</t>
        </r>
      </text>
    </comment>
    <comment ref="F60" authorId="0" shapeId="0" xr:uid="{6C93E6C2-9810-4A6E-B65B-592FE7A6FCB0}">
      <text>
        <r>
          <rPr>
            <b/>
            <sz val="9"/>
            <color indexed="81"/>
            <rFont val="Tahoma"/>
            <family val="2"/>
          </rPr>
          <t>PaaS Examples:</t>
        </r>
        <r>
          <rPr>
            <sz val="9"/>
            <color indexed="81"/>
            <rFont val="Tahoma"/>
            <family val="2"/>
          </rPr>
          <t xml:space="preserve">
AWS Elastic Beanstalk, Windows Azure, Heroku, Force.com, Google App Engine, Apache Stratos, OpenShift</t>
        </r>
      </text>
    </comment>
    <comment ref="F61" authorId="0" shapeId="0" xr:uid="{1295E49B-A0E4-4EE5-9230-34F514C58C52}">
      <text>
        <r>
          <rPr>
            <b/>
            <sz val="9"/>
            <color indexed="81"/>
            <rFont val="Tahoma"/>
            <family val="2"/>
          </rPr>
          <t>PaaS Examples:</t>
        </r>
        <r>
          <rPr>
            <sz val="9"/>
            <color indexed="81"/>
            <rFont val="Tahoma"/>
            <family val="2"/>
          </rPr>
          <t xml:space="preserve">
AWS Elastic Beanstalk, Windows Azure, Heroku, Force.com, Google App Engine, Apache Stratos, OpenShift</t>
        </r>
      </text>
    </comment>
    <comment ref="F62" authorId="0" shapeId="0" xr:uid="{972C1EC0-31F4-4F9D-9AE9-C65379F7B0E7}">
      <text>
        <r>
          <rPr>
            <b/>
            <sz val="9"/>
            <color indexed="81"/>
            <rFont val="Tahoma"/>
            <family val="2"/>
          </rPr>
          <t>PaaS Examples:</t>
        </r>
        <r>
          <rPr>
            <sz val="9"/>
            <color indexed="81"/>
            <rFont val="Tahoma"/>
            <family val="2"/>
          </rPr>
          <t xml:space="preserve">
AWS Elastic Beanstalk, Windows Azure, Heroku, Force.com, Google App Engine, Apache Stratos, OpenShift</t>
        </r>
      </text>
    </comment>
    <comment ref="F63" authorId="0" shapeId="0" xr:uid="{4F6713CB-E501-42CE-8204-8B05BC33E739}">
      <text>
        <r>
          <rPr>
            <b/>
            <sz val="9"/>
            <color indexed="81"/>
            <rFont val="Tahoma"/>
            <family val="2"/>
          </rPr>
          <t>PaaS Examples:</t>
        </r>
        <r>
          <rPr>
            <sz val="9"/>
            <color indexed="81"/>
            <rFont val="Tahoma"/>
            <family val="2"/>
          </rPr>
          <t xml:space="preserve">
AWS Elastic Beanstalk, Windows Azure, Heroku, Force.com, Google App Engine, Apache Stratos, OpenShift</t>
        </r>
      </text>
    </comment>
    <comment ref="G63" authorId="0" shapeId="0" xr:uid="{DB4FE390-4A66-4BC4-A0DF-D6295F4DD0E3}">
      <text>
        <r>
          <rPr>
            <b/>
            <sz val="9"/>
            <color indexed="81"/>
            <rFont val="Tahoma"/>
            <family val="2"/>
          </rPr>
          <t>IaaS Examples:</t>
        </r>
        <r>
          <rPr>
            <sz val="9"/>
            <color indexed="81"/>
            <rFont val="Tahoma"/>
            <family val="2"/>
          </rPr>
          <t xml:space="preserve">
DigitalOcean, Linode, Rackspace, Amazon Web Services (AWS), Cisco Metapod, Microsoft Azure, Google Compute Engine (GCE)</t>
        </r>
      </text>
    </comment>
    <comment ref="F64" authorId="0" shapeId="0" xr:uid="{BAD8BEF0-204B-4CE7-AB65-C55B8B48FB73}">
      <text>
        <r>
          <rPr>
            <b/>
            <sz val="9"/>
            <color indexed="81"/>
            <rFont val="Tahoma"/>
            <family val="2"/>
          </rPr>
          <t>PaaS Examples:</t>
        </r>
        <r>
          <rPr>
            <sz val="9"/>
            <color indexed="81"/>
            <rFont val="Tahoma"/>
            <family val="2"/>
          </rPr>
          <t xml:space="preserve">
AWS Elastic Beanstalk, Windows Azure, Heroku, Force.com, Google App Engine, Apache Stratos, OpenShift</t>
        </r>
      </text>
    </comment>
    <comment ref="F65" authorId="0" shapeId="0" xr:uid="{B272C05A-0F47-4D92-A1D1-5CBB2033116A}">
      <text>
        <r>
          <rPr>
            <b/>
            <sz val="9"/>
            <color indexed="81"/>
            <rFont val="Tahoma"/>
            <family val="2"/>
          </rPr>
          <t>PaaS Examples:</t>
        </r>
        <r>
          <rPr>
            <sz val="9"/>
            <color indexed="81"/>
            <rFont val="Tahoma"/>
            <family val="2"/>
          </rPr>
          <t xml:space="preserve">
AWS Elastic Beanstalk, Windows Azure, Heroku, Force.com, Google App Engine, Apache Stratos, OpenShift</t>
        </r>
      </text>
    </comment>
    <comment ref="F66" authorId="0" shapeId="0" xr:uid="{F0B59866-90B8-45D6-BB32-464E4F93B799}">
      <text>
        <r>
          <rPr>
            <b/>
            <sz val="9"/>
            <color indexed="81"/>
            <rFont val="Tahoma"/>
            <family val="2"/>
          </rPr>
          <t>PaaS Examples:</t>
        </r>
        <r>
          <rPr>
            <sz val="9"/>
            <color indexed="81"/>
            <rFont val="Tahoma"/>
            <family val="2"/>
          </rPr>
          <t xml:space="preserve">
AWS Elastic Beanstalk, Windows Azure, Heroku, Force.com, Google App Engine, Apache Stratos, OpenShift</t>
        </r>
      </text>
    </comment>
  </commentList>
</comments>
</file>

<file path=xl/sharedStrings.xml><?xml version="1.0" encoding="utf-8"?>
<sst xmlns="http://schemas.openxmlformats.org/spreadsheetml/2006/main" count="15434" uniqueCount="3296">
  <si>
    <t>FAR
52.204-21</t>
  </si>
  <si>
    <t>NIST
800-171</t>
  </si>
  <si>
    <t>CERT
RMM</t>
  </si>
  <si>
    <t>NIST
CSF</t>
  </si>
  <si>
    <t>Secure Controls Framework</t>
  </si>
  <si>
    <t>N/A</t>
  </si>
  <si>
    <t>AC.L1-3.1.1</t>
  </si>
  <si>
    <t>Limit information system access to authorized users, processes acting on behalf of authorized users or devices (including other information systems).</t>
  </si>
  <si>
    <t>x</t>
  </si>
  <si>
    <t>(b)(1)(i)</t>
  </si>
  <si>
    <t>3.1.1</t>
  </si>
  <si>
    <t>AC-2
AC-3
AC-17</t>
  </si>
  <si>
    <t>SG4.SP1</t>
  </si>
  <si>
    <t>PR.AC-1
PR.AC-3
PR.AC-4
PR.AC-6
PR.PT-3
PR.PT-4</t>
  </si>
  <si>
    <t>IAC-20</t>
  </si>
  <si>
    <t>AC.L2-3.1.9</t>
  </si>
  <si>
    <t>Provide privacy and security notices consistent with applicable Controlled Unclassified Information (CUI) rules.</t>
  </si>
  <si>
    <t>3.1.9</t>
  </si>
  <si>
    <t>AC-8</t>
  </si>
  <si>
    <t>SEA-18</t>
  </si>
  <si>
    <t>AC.L2-3.1.21</t>
  </si>
  <si>
    <t>Limit use of portable storage devices on external systems.</t>
  </si>
  <si>
    <t>3.1.21</t>
  </si>
  <si>
    <t>AC-20(2)</t>
  </si>
  <si>
    <t>ID.AM-4
PR.PT-2</t>
  </si>
  <si>
    <t>DCH-13.2</t>
  </si>
  <si>
    <t>AC.L1-3.1.2</t>
  </si>
  <si>
    <t>Limit information system access to the types of transactions and functions that authorized users are permitted to execute.</t>
  </si>
  <si>
    <t>(b)(1)(ii)</t>
  </si>
  <si>
    <t>3.1.2</t>
  </si>
  <si>
    <t>TM:SG4.SP1</t>
  </si>
  <si>
    <t xml:space="preserve"> PR.AC-1
PR.AC-3
PR.AC-4
PR.AC-6
PR.PT-3
PR.PT-4</t>
  </si>
  <si>
    <t>IAC-15</t>
  </si>
  <si>
    <t>AC.L2-3.1.5</t>
  </si>
  <si>
    <t>Employ the principle of least privilege, including for specific security functions and privileged accounts.</t>
  </si>
  <si>
    <t>3.1.5</t>
  </si>
  <si>
    <t>AC-6
AC-6(1)
AC-6(5)</t>
  </si>
  <si>
    <t>KIM:SG4.SP1</t>
  </si>
  <si>
    <t>PR.AC-4</t>
  </si>
  <si>
    <t>IAC-21</t>
  </si>
  <si>
    <t>AC.L2-3.1.6</t>
  </si>
  <si>
    <t>Use non-privileged accounts or roles when accessing nonsecurity functions.</t>
  </si>
  <si>
    <t>3.1.6</t>
  </si>
  <si>
    <t>AC-6(2)</t>
  </si>
  <si>
    <t>IAC-21.2</t>
  </si>
  <si>
    <t>AC.L2-3.1.8</t>
  </si>
  <si>
    <t>Limit unsuccessful logon attempts.</t>
  </si>
  <si>
    <t>3.1.8</t>
  </si>
  <si>
    <t>AC-7</t>
  </si>
  <si>
    <t>PR.AC-7</t>
  </si>
  <si>
    <t>IAC-22</t>
  </si>
  <si>
    <t>AC.L2-3.1.10</t>
  </si>
  <si>
    <t>Use session lock with pattern-hiding displays to prevent access and viewing of data after a period of inactivity.</t>
  </si>
  <si>
    <t>3.1.10</t>
  </si>
  <si>
    <t>AC-11
AC-11(1)</t>
  </si>
  <si>
    <t>IAC-24</t>
  </si>
  <si>
    <t>AC-12</t>
  </si>
  <si>
    <t>AC.L2-3.1.16</t>
  </si>
  <si>
    <t>Authorize wireless access prior to allowing such connections.</t>
  </si>
  <si>
    <t>3.1.16</t>
  </si>
  <si>
    <t>AC-18</t>
  </si>
  <si>
    <t>TM:SG2.SP2</t>
  </si>
  <si>
    <t>PR.PT-4</t>
  </si>
  <si>
    <t>NET-15</t>
  </si>
  <si>
    <t>AC-19</t>
  </si>
  <si>
    <t>AC.L2-3.1.17</t>
  </si>
  <si>
    <t>Protect wireless access using authentication and encryption.</t>
  </si>
  <si>
    <t>3.1.17</t>
  </si>
  <si>
    <t>AC-18(1)</t>
  </si>
  <si>
    <t>NET-15.1</t>
  </si>
  <si>
    <t>AC.L2-3.1.4</t>
  </si>
  <si>
    <t>Separate the duties of individuals to reduce the risk of malevolent activity
without collusion.</t>
  </si>
  <si>
    <t>3.1.4</t>
  </si>
  <si>
    <t>AC-5</t>
  </si>
  <si>
    <t>HRS-11</t>
  </si>
  <si>
    <t>AC.L2-3.1.7</t>
  </si>
  <si>
    <t>Prevent non-privileged users from executing privileged functions and capture the execution of such functions in audit logs.</t>
  </si>
  <si>
    <t>3.1.7</t>
  </si>
  <si>
    <t>AC-6(9)
AC-6(10)</t>
  </si>
  <si>
    <t>IAC-21.5</t>
  </si>
  <si>
    <t>AC.L2-3.1.11</t>
  </si>
  <si>
    <t>Terminate (automatically) user sessions after a defined condition.</t>
  </si>
  <si>
    <t>3.1.11</t>
  </si>
  <si>
    <t>IAC-25</t>
  </si>
  <si>
    <t>AC.L2-3.1.18</t>
  </si>
  <si>
    <t>Control connection of mobile devices.</t>
  </si>
  <si>
    <t>3.1.18</t>
  </si>
  <si>
    <t>PR.AC-3
PR.AC-6</t>
  </si>
  <si>
    <t>MDM-02</t>
  </si>
  <si>
    <t>NET-04</t>
  </si>
  <si>
    <t>AC.4.025</t>
  </si>
  <si>
    <t>AC.L2-3.1.12</t>
  </si>
  <si>
    <t>Monitor and control remote access sessions.</t>
  </si>
  <si>
    <t>3.1.12</t>
  </si>
  <si>
    <t>AC-17(1)</t>
  </si>
  <si>
    <t>PR.AC-3
PR.PT-4</t>
  </si>
  <si>
    <t>NET-14.1</t>
  </si>
  <si>
    <t>AC.L2-3.1.13</t>
  </si>
  <si>
    <t>Employ cryptographic mechanisms to protect the confidentiality of remote access sessions.</t>
  </si>
  <si>
    <t>3.1.13</t>
  </si>
  <si>
    <t>AC-17(2)</t>
  </si>
  <si>
    <t>NET-14.2</t>
  </si>
  <si>
    <t>AC.L2-3.1.14</t>
  </si>
  <si>
    <t>Route remote access via managed access control points.</t>
  </si>
  <si>
    <t>3.1.14</t>
  </si>
  <si>
    <t>AC-17(3)</t>
  </si>
  <si>
    <t>NET-14.3</t>
  </si>
  <si>
    <t>AC.L2-3.1.15</t>
  </si>
  <si>
    <t>Authorize remote execution of privileged commands and remote access to security-relevant information.</t>
  </si>
  <si>
    <t>3.1.15</t>
  </si>
  <si>
    <t>AC-17(4)</t>
  </si>
  <si>
    <t>NET-14.4</t>
  </si>
  <si>
    <t>AC.L1-3.1.20</t>
  </si>
  <si>
    <t>Verify and control/limit connections to and use of external
information systems.</t>
  </si>
  <si>
    <t>(b)(1)(iii)</t>
  </si>
  <si>
    <t>3.1.20</t>
  </si>
  <si>
    <t>AC-20
AC-20(1)</t>
  </si>
  <si>
    <t>EXD:SG3.SP1</t>
  </si>
  <si>
    <t>ID.AM-4
PR.AC-3</t>
  </si>
  <si>
    <t>DCH-13</t>
  </si>
  <si>
    <t>AC.L1-3.1.22</t>
  </si>
  <si>
    <t>Control information posted or processed on publicly accessible
information systems.</t>
  </si>
  <si>
    <t>(b)(1)(iv)</t>
  </si>
  <si>
    <t>3.1.22</t>
  </si>
  <si>
    <t>AC-22</t>
  </si>
  <si>
    <t>DCH-15</t>
  </si>
  <si>
    <t>AC.L2-3.1.3</t>
  </si>
  <si>
    <t>Control the flow of CUI in accordance with approved authorizations.</t>
  </si>
  <si>
    <t>3.1.3</t>
  </si>
  <si>
    <t>AC-4</t>
  </si>
  <si>
    <t>ID.AM-3
PR.AC-5
PR.DS-5
PR.PT-4</t>
  </si>
  <si>
    <t>AC.L2-3.1.19</t>
  </si>
  <si>
    <t>Encrypt CUI on mobile devices and mobile computing platforms.</t>
  </si>
  <si>
    <t>3.1.19</t>
  </si>
  <si>
    <t>AC-19(5)</t>
  </si>
  <si>
    <t>PR.AC-3</t>
  </si>
  <si>
    <t>MDM-03</t>
  </si>
  <si>
    <t>AU.L2-3.3.2</t>
  </si>
  <si>
    <t>Ensure that the actions of individual system users can be uniquely traced to those users so they can be held accountable for their actions.</t>
  </si>
  <si>
    <t>3.3.2</t>
  </si>
  <si>
    <t>AU-2
AU-3
AU-3(1)
AU-6
AU-11
AU-12</t>
  </si>
  <si>
    <t>MON:SG1.SP3</t>
  </si>
  <si>
    <t>DE.CM-1
DE.CM-3
DE.CM-7</t>
  </si>
  <si>
    <t>MON-03</t>
  </si>
  <si>
    <t>AU.L2-3.3.3</t>
  </si>
  <si>
    <t>Review and update logged events.</t>
  </si>
  <si>
    <t>3.3.3</t>
  </si>
  <si>
    <t>AU-2(3)</t>
  </si>
  <si>
    <t>IMC:SG2.SP2</t>
  </si>
  <si>
    <t>MON-01.8</t>
  </si>
  <si>
    <t>AU.L2-3.3.4</t>
  </si>
  <si>
    <t>Alert in the event of an audit logging process failure.</t>
  </si>
  <si>
    <t>3.3.4</t>
  </si>
  <si>
    <t>AU-5</t>
  </si>
  <si>
    <t>MON-05</t>
  </si>
  <si>
    <t>AU.L2-3.3.1</t>
  </si>
  <si>
    <t>Create and retain system audit logs and records to the extent needed to enable the monitoring, analysis, investigation and reporting of unlawful or unauthorized system activity.</t>
  </si>
  <si>
    <t>3.3.1</t>
  </si>
  <si>
    <t>MON:SG2.SP3</t>
  </si>
  <si>
    <t>MON-10</t>
  </si>
  <si>
    <t>AU.L2-3.3.7</t>
  </si>
  <si>
    <t>Provide a system capability that compares and synchronizes internal system clocks with an authoritative source to generate time stamps for audit records.</t>
  </si>
  <si>
    <t>3.3.7</t>
  </si>
  <si>
    <t>AU-8
AU-8(1)</t>
  </si>
  <si>
    <t>PR.PT-1</t>
  </si>
  <si>
    <t>MON-07.1</t>
  </si>
  <si>
    <t>COMP:SG3.SP1</t>
  </si>
  <si>
    <t>AU.L2-3.3.8</t>
  </si>
  <si>
    <t>Protect audit information and audit logging tools from unauthorized access, modification and deletion.</t>
  </si>
  <si>
    <t>3.3.8</t>
  </si>
  <si>
    <t>AU-6(7)
AU-9</t>
  </si>
  <si>
    <t>MON-08</t>
  </si>
  <si>
    <t>AU.L2-3.3.9</t>
  </si>
  <si>
    <t>Limit management of audit logging functionality to a subset of privileged users.</t>
  </si>
  <si>
    <t>3.3.9</t>
  </si>
  <si>
    <t>AU-6(7)
AU-9(4)</t>
  </si>
  <si>
    <t>MON:SG2.SP2</t>
  </si>
  <si>
    <t>MON-08.2</t>
  </si>
  <si>
    <t>AU.L2-3.3.5</t>
  </si>
  <si>
    <t>Correlate audit record review, analysis and reporting processes for investigation and response to indications of unlawful, unauthorized, suspicious or unusual activity.</t>
  </si>
  <si>
    <t>3.3.5</t>
  </si>
  <si>
    <t>AU-6(3)</t>
  </si>
  <si>
    <t>DE.AE-3</t>
  </si>
  <si>
    <t>MON-02.1</t>
  </si>
  <si>
    <t>AU.L2-3.3.6</t>
  </si>
  <si>
    <t>Provide audit record reduction and report generation to support on-demand analysis and reporting.</t>
  </si>
  <si>
    <t>3.3.6</t>
  </si>
  <si>
    <t>AU-7</t>
  </si>
  <si>
    <t>COMP:SG3.SP2</t>
  </si>
  <si>
    <t>RS.AN-3</t>
  </si>
  <si>
    <t>MON-06</t>
  </si>
  <si>
    <t>AT.L2-3.2.1</t>
  </si>
  <si>
    <t>Ensure that managers, system administrators and users of organizational systems are made aware of the security risks associated with their activities and of the applicable policies, standards and procedures related to the security of those systems.</t>
  </si>
  <si>
    <t>3.2.1</t>
  </si>
  <si>
    <t>AT-2
AT-3</t>
  </si>
  <si>
    <t>OTA:SG1.SP1</t>
  </si>
  <si>
    <t>PR.AT-1
PR.AT-2
PR.AT-3
PR.AT-4
PR.AT-5</t>
  </si>
  <si>
    <t>SAT-02</t>
  </si>
  <si>
    <t>AT.L2-3.2.3</t>
  </si>
  <si>
    <t>Provide security awareness training on recognizing and reporting potential indicators of insider threat.</t>
  </si>
  <si>
    <t>3.2.3</t>
  </si>
  <si>
    <t>AT-2(2)</t>
  </si>
  <si>
    <t>OTA:SG2.SP1</t>
  </si>
  <si>
    <t>ID.RA-3</t>
  </si>
  <si>
    <t>THR-05</t>
  </si>
  <si>
    <t>AT.L2-3.2.2</t>
  </si>
  <si>
    <t>Ensure that personnel are trained to carry out their assigned information security- related duties and responsibilities.</t>
  </si>
  <si>
    <t>3.2.2</t>
  </si>
  <si>
    <t>OTA:SG4.SP1</t>
  </si>
  <si>
    <t>SAT-03</t>
  </si>
  <si>
    <t>CM.L2-3.4.1</t>
  </si>
  <si>
    <t>Establish and maintain baseline configurations and inventories of organizational systems (including hardware, software, firmware and documentation) throughout the respective system development life cycles.</t>
  </si>
  <si>
    <t>3.4.1</t>
  </si>
  <si>
    <t>CM-2
CM-6
CM-8
CM-8(1)</t>
  </si>
  <si>
    <t>KIM:SG5.SP2</t>
  </si>
  <si>
    <t>ID.AM-1
ID.AM-2
PR.DS-3
PR.DS-7
PR.IP-1
DE.AE-1</t>
  </si>
  <si>
    <t>AST-02</t>
  </si>
  <si>
    <t>CM.L2-3.4.6</t>
  </si>
  <si>
    <t>Employ the principle of least functionality by configuring organizational systems to provide only essential capabilities.</t>
  </si>
  <si>
    <t>3.4.6</t>
  </si>
  <si>
    <t>CM-7</t>
  </si>
  <si>
    <t>PR.IP-1
PR.PT-3</t>
  </si>
  <si>
    <t>CFG-03</t>
  </si>
  <si>
    <t>CM-11</t>
  </si>
  <si>
    <t>CM.L2-3.4.9</t>
  </si>
  <si>
    <t>Control and monitor user-installed software.</t>
  </si>
  <si>
    <t>3.4.9</t>
  </si>
  <si>
    <t>DE.CM-3</t>
  </si>
  <si>
    <t>CFG-05</t>
  </si>
  <si>
    <t>CM.L2-3.4.2</t>
  </si>
  <si>
    <t>Establish and enforce security configuration settings for information technology products employed in organizational systems.</t>
  </si>
  <si>
    <t>3.4.2</t>
  </si>
  <si>
    <t>CFG-02</t>
  </si>
  <si>
    <t>CM.L2-3.4.3</t>
  </si>
  <si>
    <t>Track, review, approve or disapprove and log changes to organizational systems.</t>
  </si>
  <si>
    <t>3.4.3</t>
  </si>
  <si>
    <t>CM-3</t>
  </si>
  <si>
    <t>PR.IP-1
PR.IP-3</t>
  </si>
  <si>
    <t>CHG-02</t>
  </si>
  <si>
    <t>CM.L2-3.4.4</t>
  </si>
  <si>
    <t>Analyze the security impact of changes prior to implementation.</t>
  </si>
  <si>
    <t>3.4.4</t>
  </si>
  <si>
    <t>CM-4</t>
  </si>
  <si>
    <t>PR.IP-3</t>
  </si>
  <si>
    <t>CHG-03</t>
  </si>
  <si>
    <t>CM.L2-3.4.5</t>
  </si>
  <si>
    <t>Define, document, approve and enforce physical and logical access restrictions associated with changes to organizational systems.</t>
  </si>
  <si>
    <t>3.4.5</t>
  </si>
  <si>
    <t>CM-5</t>
  </si>
  <si>
    <t>PR.IP-1</t>
  </si>
  <si>
    <t>CHG-04</t>
  </si>
  <si>
    <t>CM.L2-3.4.7</t>
  </si>
  <si>
    <t>Restrict, disable or prevent the use of nonessential programs, functions, ports, protocols and services.</t>
  </si>
  <si>
    <t>3.4.7</t>
  </si>
  <si>
    <t>CM-7(1)
CM-7(2)</t>
  </si>
  <si>
    <t>CFG-03.1</t>
  </si>
  <si>
    <t>CM.L2-3.4.8</t>
  </si>
  <si>
    <t>Apply deny-by-exception (blacklisting) policy to prevent the use of unauthorized software or deny-all, permit-by-exception (whitelisting) policy to allow the execution of authorized software.</t>
  </si>
  <si>
    <t>3.4.8</t>
  </si>
  <si>
    <t>CM-7(4)
CM-7(5)</t>
  </si>
  <si>
    <t>PR.PT-3</t>
  </si>
  <si>
    <t>CFG-03.3</t>
  </si>
  <si>
    <t>IA.L1-3.5.1</t>
  </si>
  <si>
    <t>Identify information system users, processes acting on behalf of users or devices.</t>
  </si>
  <si>
    <t>(b)(1)(v)</t>
  </si>
  <si>
    <t>3.5.1</t>
  </si>
  <si>
    <t>IA-2
IA-3
IA-5</t>
  </si>
  <si>
    <t>ID:SG1.SP1</t>
  </si>
  <si>
    <t>PR.AC-1
PR.AC-6
PR.AC-7</t>
  </si>
  <si>
    <t>IAC-02</t>
  </si>
  <si>
    <t>IA.L1-3.5.2</t>
  </si>
  <si>
    <t>Authenticate (or verify) the identities of those users, processes or devices, as a prerequisite to allowing access to organizational information systems.</t>
  </si>
  <si>
    <t>(b)(1)(vi)</t>
  </si>
  <si>
    <t>3.5.2</t>
  </si>
  <si>
    <t>IA.L2-3.5.7</t>
  </si>
  <si>
    <t>Enforce a minimum password complexity and change of characters when new passwords are created.</t>
  </si>
  <si>
    <t>3.5.7</t>
  </si>
  <si>
    <t>IA-5(1)</t>
  </si>
  <si>
    <t>IAC-10.1</t>
  </si>
  <si>
    <t>IA.L2-3.5.8</t>
  </si>
  <si>
    <t>Prohibit password reuse for a specified number of generations.</t>
  </si>
  <si>
    <t>3.5.8</t>
  </si>
  <si>
    <t>IAC-10</t>
  </si>
  <si>
    <t>IA.L2-3.5.9</t>
  </si>
  <si>
    <t>Allow temporary password use for system logons with an immediate change to a permanent password.</t>
  </si>
  <si>
    <t>3.5.9</t>
  </si>
  <si>
    <t>IA.L2-3.5.10</t>
  </si>
  <si>
    <t>Store and transmit only cryptographically- protected passwords.</t>
  </si>
  <si>
    <t>3.5.10</t>
  </si>
  <si>
    <t>IAC-10.5</t>
  </si>
  <si>
    <t>IA.L2-3.5.11</t>
  </si>
  <si>
    <t>Obscure feedback of authentication information.</t>
  </si>
  <si>
    <t>3.5.11</t>
  </si>
  <si>
    <t>IA-6</t>
  </si>
  <si>
    <t>PR.AC-1</t>
  </si>
  <si>
    <t>IAC-11</t>
  </si>
  <si>
    <t>IA.L2-3.5.3</t>
  </si>
  <si>
    <t>Use multi-factor authentication for local and network access to privileged accounts and for network access to non-privileged accounts.</t>
  </si>
  <si>
    <t>3.5.3</t>
  </si>
  <si>
    <t>IA-2(1)
IA-2(2)
IA-2(3)</t>
  </si>
  <si>
    <t>IAC-06</t>
  </si>
  <si>
    <t>IA.L2-3.5.4</t>
  </si>
  <si>
    <t>Employ replay-resistant authentication mechanisms for network access to privileged and non-privileged accounts.</t>
  </si>
  <si>
    <t>3.5.4</t>
  </si>
  <si>
    <t>IA-2(8)
IA-2(9)</t>
  </si>
  <si>
    <t>IAC-02.2</t>
  </si>
  <si>
    <t>IA.L2-3.5.5</t>
  </si>
  <si>
    <t>Prevent the reuse of identifiers for a defined period.</t>
  </si>
  <si>
    <t>3.5.5</t>
  </si>
  <si>
    <t>IA-4</t>
  </si>
  <si>
    <t>9.2.1</t>
  </si>
  <si>
    <t>IAC-09</t>
  </si>
  <si>
    <t>IA.L2-3.5.6</t>
  </si>
  <si>
    <t>Disable identifiers after a defined period of inactivity.</t>
  </si>
  <si>
    <t>3.5.6</t>
  </si>
  <si>
    <t>IAC-15.3</t>
  </si>
  <si>
    <t>IR.L2-3.6.1</t>
  </si>
  <si>
    <t>Establish an operational incident-handling capability for organizational systems that includes preparation, detection, analysis, containment, recovery and user response activities.</t>
  </si>
  <si>
    <t>3.6.1</t>
  </si>
  <si>
    <t>IR-2
IR-4
IR-5
IR-6
IR-7</t>
  </si>
  <si>
    <t>IMC:SG1.SP1</t>
  </si>
  <si>
    <t>RS.RP-1</t>
  </si>
  <si>
    <t>IRO-02</t>
  </si>
  <si>
    <t>IMC:SG2.SP1</t>
  </si>
  <si>
    <t>IR.L2-3.6.2</t>
  </si>
  <si>
    <t>Track, document and report incidents to designated officials and/or authorities both internal and external to the organization.</t>
  </si>
  <si>
    <t>3.6.2</t>
  </si>
  <si>
    <t>RS.CO-2
RS.CO-3</t>
  </si>
  <si>
    <t>IR.L2-3.6.3</t>
  </si>
  <si>
    <t>Test the organizational incident response capability.</t>
  </si>
  <si>
    <t>3.6.3</t>
  </si>
  <si>
    <t>IR-3</t>
  </si>
  <si>
    <t>DE.DP-3</t>
  </si>
  <si>
    <t>IRO-06</t>
  </si>
  <si>
    <t>MA.L2-3.7.1</t>
  </si>
  <si>
    <t>Perform maintenance on organizational systems.</t>
  </si>
  <si>
    <t>3.7.1</t>
  </si>
  <si>
    <t>MA-2
MA-3
MA-3(1)
MA-3(2)</t>
  </si>
  <si>
    <t>TM:SG5.SP2</t>
  </si>
  <si>
    <t>PR.MA-1</t>
  </si>
  <si>
    <t>MNT-02</t>
  </si>
  <si>
    <t>MA.L2-3.7.2</t>
  </si>
  <si>
    <t>Provide controls on the tools, techniques, mechanisms and personnel used to conduct system maintenance.</t>
  </si>
  <si>
    <t>3.7.2</t>
  </si>
  <si>
    <t>MNT-04</t>
  </si>
  <si>
    <t>MA.L2-3.7.5</t>
  </si>
  <si>
    <t>Require multifactor authentication to establish nonlocal maintenance sessions via external network connections and terminate such connections when nonlocal maintenance is complete.</t>
  </si>
  <si>
    <t>3.7.5</t>
  </si>
  <si>
    <t>MA-4</t>
  </si>
  <si>
    <t>PR.MA-2</t>
  </si>
  <si>
    <t>MNT-05</t>
  </si>
  <si>
    <t>MA.L2-3.7.6</t>
  </si>
  <si>
    <t>Supervise the maintenance activities of personnel without required access authorization.</t>
  </si>
  <si>
    <t>3.7.6</t>
  </si>
  <si>
    <t>MA-5</t>
  </si>
  <si>
    <t>MNT-06</t>
  </si>
  <si>
    <t>MA.L2-3.7.3</t>
  </si>
  <si>
    <t>Ensure equipment removed for off-site maintenance is sanitized of any CUI.</t>
  </si>
  <si>
    <t>3.7.3</t>
  </si>
  <si>
    <t>MA-2</t>
  </si>
  <si>
    <t>DCH-09</t>
  </si>
  <si>
    <t>MA.L2-3.7.4</t>
  </si>
  <si>
    <t>Check media containing diagnostic and test programs for malicious code before the media are used in organizational systems.</t>
  </si>
  <si>
    <t>3.7.4</t>
  </si>
  <si>
    <t>MA-3(2)</t>
  </si>
  <si>
    <t>MNT-04.2</t>
  </si>
  <si>
    <t>MP.L2-3.8.4</t>
  </si>
  <si>
    <t>Mark media with necessary CUI markings and distribution limitations.</t>
  </si>
  <si>
    <t>3.8.4</t>
  </si>
  <si>
    <t>MP-3</t>
  </si>
  <si>
    <t>MON:SG2.SP4</t>
  </si>
  <si>
    <t>PR.PT-2</t>
  </si>
  <si>
    <t>DCH-04</t>
  </si>
  <si>
    <t>MP.L2-3.8.1</t>
  </si>
  <si>
    <t>Protect (e.g., physically control and securely store) system media containing Federal Contract Information, both paper and digital.</t>
  </si>
  <si>
    <t>3.8.1</t>
  </si>
  <si>
    <t>MP-2
MP-4
MP-6</t>
  </si>
  <si>
    <t>KIM:SG2.SP2</t>
  </si>
  <si>
    <t>DCH-01</t>
  </si>
  <si>
    <t>MP.L2-3.8.2</t>
  </si>
  <si>
    <t>Limit access to CUI on system media to authorized users.</t>
  </si>
  <si>
    <t>3.8.2</t>
  </si>
  <si>
    <t>DCH-03</t>
  </si>
  <si>
    <t>MP.L2-3.8.7</t>
  </si>
  <si>
    <t>Control the use of removable media on system components.</t>
  </si>
  <si>
    <t>3.8.7</t>
  </si>
  <si>
    <t>MP-7</t>
  </si>
  <si>
    <t>DCH-10</t>
  </si>
  <si>
    <t>MP.L2-3.8.8</t>
  </si>
  <si>
    <t>Prohibit the use of portable storage devices when such devices have no identifiable owner.</t>
  </si>
  <si>
    <t>3.8.8</t>
  </si>
  <si>
    <t>MP-7(1)</t>
  </si>
  <si>
    <t>DCH-10.2</t>
  </si>
  <si>
    <t>MP.L1-3.8.3</t>
  </si>
  <si>
    <t>Sanitize or destroy information system media containing Federal Contract Information (FCI) before disposal or release for reuse.</t>
  </si>
  <si>
    <t>(b)(1)(vii)</t>
  </si>
  <si>
    <t>3.8.3</t>
  </si>
  <si>
    <t>KIM:SG4.SP3</t>
  </si>
  <si>
    <t>PR.DS-3</t>
  </si>
  <si>
    <t>MP.L2-3.8.5</t>
  </si>
  <si>
    <t>Control access to media containing CUI and maintain accountability for media during transport outside of controlled areas.</t>
  </si>
  <si>
    <t>3.8.5</t>
  </si>
  <si>
    <t>MP-5</t>
  </si>
  <si>
    <t>KIM:SG4.SP2</t>
  </si>
  <si>
    <t>DCH-07</t>
  </si>
  <si>
    <t>MP.L2-3.8.6</t>
  </si>
  <si>
    <t>Implement cryptographic mechanisms to protect the confidentiality of CUI stored on digital media during transport unless otherwise protected by alternative physical safeguards.</t>
  </si>
  <si>
    <t>3.8.6</t>
  </si>
  <si>
    <t>MP-5(4)</t>
  </si>
  <si>
    <t>CRY-05</t>
  </si>
  <si>
    <t>PS.L2-3.9.1</t>
  </si>
  <si>
    <t>Screen individuals prior to authorizing access to organizational systems containing CUI.</t>
  </si>
  <si>
    <t>3.9.1</t>
  </si>
  <si>
    <t>PS-3
PS-4
PS-5</t>
  </si>
  <si>
    <t>HRM:SG2.SP1</t>
  </si>
  <si>
    <t>HRS-04</t>
  </si>
  <si>
    <t>PS.L2-3.9.2</t>
  </si>
  <si>
    <t>Ensure that organizational systems containing CUI are protected during and after personnel actions such as terminations and transfers.</t>
  </si>
  <si>
    <t>3.9.2</t>
  </si>
  <si>
    <t>HRM:SG4.SP2</t>
  </si>
  <si>
    <t>HRS-08
HRS-09</t>
  </si>
  <si>
    <t>PE.L1-3.10.1</t>
  </si>
  <si>
    <t>Limit physical access to organizational information systems, equipment and the respective operating environments to authorized individuals.</t>
  </si>
  <si>
    <t>(b)(1)(viii)</t>
  </si>
  <si>
    <t>3.10.1</t>
  </si>
  <si>
    <t>PE-2
PE-4
PE-5
PE-6</t>
  </si>
  <si>
    <t>PR.AC-2</t>
  </si>
  <si>
    <t>PES-02</t>
  </si>
  <si>
    <t>PE.L1-3.10.3</t>
  </si>
  <si>
    <t>Escort visitors and monitor visitor activity.</t>
  </si>
  <si>
    <t>(b)(1)(ix)</t>
  </si>
  <si>
    <t>3.10.3</t>
  </si>
  <si>
    <t>PE-3</t>
  </si>
  <si>
    <t>AM:SG1.SP1</t>
  </si>
  <si>
    <t>PES-06
PES-06.3</t>
  </si>
  <si>
    <t>PE.L1-3.10.4</t>
  </si>
  <si>
    <t>Maintain audit logs of physical access.</t>
  </si>
  <si>
    <t>3.10.4</t>
  </si>
  <si>
    <t>PES-03.3</t>
  </si>
  <si>
    <t>PE.L1-3.10.5</t>
  </si>
  <si>
    <t>Control and manage physical access devices.</t>
  </si>
  <si>
    <t>3.10.5</t>
  </si>
  <si>
    <t>PES-03</t>
  </si>
  <si>
    <t>PE.L2-3.10.2</t>
  </si>
  <si>
    <t>Protect and monitor the physical facility and support infrastructure for organizational systems.</t>
  </si>
  <si>
    <t>3.10.2</t>
  </si>
  <si>
    <t>PES-01</t>
  </si>
  <si>
    <t>PE.L2-3.10.6</t>
  </si>
  <si>
    <t>Enforce safeguarding measures for CUI at alternate work sites.</t>
  </si>
  <si>
    <t>3.10.6</t>
  </si>
  <si>
    <t>PE-17</t>
  </si>
  <si>
    <t>EC:SG2.SP1</t>
  </si>
  <si>
    <t>PES-11</t>
  </si>
  <si>
    <t>Protect the confidentiality of backup CUI at storage locations.</t>
  </si>
  <si>
    <t>3.8.9</t>
  </si>
  <si>
    <t>CP-9</t>
  </si>
  <si>
    <t>BCD-11.4</t>
  </si>
  <si>
    <t>RM.L2-3.11.1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</si>
  <si>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</si>
  <si>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3.11.1</t>
  </si>
  <si>
    <t>RA-3</t>
  </si>
  <si>
    <t>RISK:SG4</t>
  </si>
  <si>
    <t xml:space="preserve"> ID.RA-1
ID.RA-4
DE.AE-4
RS.MI-3</t>
  </si>
  <si>
    <t>RSK-04</t>
  </si>
  <si>
    <t>RM.L2-3.11.2</t>
  </si>
  <si>
    <t>Scan for vulnerabilities in organizational systems and applications periodically and when new vulnerabilities affecting those systems and applications are identified.</t>
  </si>
  <si>
    <t>3.11.2</t>
  </si>
  <si>
    <t>RA-5
RA-5(5)</t>
  </si>
  <si>
    <t>VAR:SG2.SP2</t>
  </si>
  <si>
    <t xml:space="preserve"> ID.RA-1</t>
  </si>
  <si>
    <t>VPM-06</t>
  </si>
  <si>
    <t>RM.L2-3.11.3</t>
  </si>
  <si>
    <t>Remediate vulnerabilities in accordance with risk assessments.</t>
  </si>
  <si>
    <t>3.11.3</t>
  </si>
  <si>
    <t>RA-5</t>
  </si>
  <si>
    <t>VAR:SG3.SP1</t>
  </si>
  <si>
    <t>RS.MI-3</t>
  </si>
  <si>
    <t>RSK-06</t>
  </si>
  <si>
    <t>RISK:SG5.SP1</t>
  </si>
  <si>
    <t>IAO-05</t>
  </si>
  <si>
    <t>CA.L2-3.12.4</t>
  </si>
  <si>
    <t>Develop, document and periodically update System Security Plans (SSPs) that describe system boundaries, system environments of operation, how security requirements are implemented and the relationships with or connections to other systems.</t>
  </si>
  <si>
    <t>3.12.4</t>
  </si>
  <si>
    <t>CA-2
CA-5
CA-7
PL-2</t>
  </si>
  <si>
    <t>PR.IP-7</t>
  </si>
  <si>
    <t>IAO-03</t>
  </si>
  <si>
    <t>CA.L2-3.12.1</t>
  </si>
  <si>
    <t>Periodically assess the security controls in organizational systems to determine if the controls are effective in their application.</t>
  </si>
  <si>
    <t>3.12.1</t>
  </si>
  <si>
    <t>CPL-02</t>
  </si>
  <si>
    <t>CA.L2-3.12.2</t>
  </si>
  <si>
    <t>Develop and implement plans of action (e.g., POA&amp;M) designed to correct deficiencies and reduce or eliminate vulnerabilities in organizational systems.</t>
  </si>
  <si>
    <t>3.12.2</t>
  </si>
  <si>
    <t>CA.L2-3.12.3</t>
  </si>
  <si>
    <t>Monitor security controls on an ongoing basis to ensure the continued effectiveness of the controls.</t>
  </si>
  <si>
    <t>3.12.3</t>
  </si>
  <si>
    <t>MON:SG1.SP1</t>
  </si>
  <si>
    <t>PR.IP-1
DE.DP-5</t>
  </si>
  <si>
    <t>SC.L2-3.13.12</t>
  </si>
  <si>
    <t>Prohibit remote activation of collaborative computing devices and provide indication of devices in use to users present at the device.</t>
  </si>
  <si>
    <t>3.13.12</t>
  </si>
  <si>
    <t>SC-15</t>
  </si>
  <si>
    <t>END-14</t>
  </si>
  <si>
    <t>SC-18</t>
  </si>
  <si>
    <t>SC.L2-3.13.11</t>
  </si>
  <si>
    <t>Employ FIPS-validated cryptography when used to protect the confidentiality of CUI.</t>
  </si>
  <si>
    <t>3.13.11</t>
  </si>
  <si>
    <t>SC-13</t>
  </si>
  <si>
    <t>PR.DS-1
PR.DS-2</t>
  </si>
  <si>
    <t>CRY-01</t>
  </si>
  <si>
    <t>SC.L2-3.13.2</t>
  </si>
  <si>
    <t>Employ architectural designs, software development techniques and systems engineering principles that promote effective information security within organizational systems.</t>
  </si>
  <si>
    <t>3.13.2</t>
  </si>
  <si>
    <t>SC-7
SA-8</t>
  </si>
  <si>
    <t>SEA-01</t>
  </si>
  <si>
    <t>SC.L2-3.13.3</t>
  </si>
  <si>
    <t>Separate user functionality from system management functionality.</t>
  </si>
  <si>
    <t>3.13.3</t>
  </si>
  <si>
    <t>SC-2</t>
  </si>
  <si>
    <t>4.3</t>
  </si>
  <si>
    <t>SEA-03.2</t>
  </si>
  <si>
    <t>SC.L2-3.13.4</t>
  </si>
  <si>
    <t>Prevent unauthorized and unintended information transfer via shared system resources.</t>
  </si>
  <si>
    <t>3.13.4</t>
  </si>
  <si>
    <t>SC-4</t>
  </si>
  <si>
    <t>SEA-05</t>
  </si>
  <si>
    <t>SC.L2-3.13.6</t>
  </si>
  <si>
    <t>Deny network communications traffic by default and allow network communications traffic by exception (e.g., deny all, permit by exception).</t>
  </si>
  <si>
    <t>3.13.6</t>
  </si>
  <si>
    <t>SC-7(5)</t>
  </si>
  <si>
    <t>NET-04.1</t>
  </si>
  <si>
    <t>SC.L2-3.13.7</t>
  </si>
  <si>
    <t>Prevent remote devices from simultaneously establishing non-remote connections with organizational systems and communicating via some other connection to resources in external networks (e.g., split tunneling).</t>
  </si>
  <si>
    <t>3.13.7</t>
  </si>
  <si>
    <t>SC-7(7)</t>
  </si>
  <si>
    <t>CFG-03.4</t>
  </si>
  <si>
    <t>SC-10</t>
  </si>
  <si>
    <t>SC.L2-3.13.8</t>
  </si>
  <si>
    <t>Implement cryptographic mechanisms to prevent unauthorized disclosure of CUI during transmission unless otherwise protected by alternative physical safeguards.</t>
  </si>
  <si>
    <t>3.13.8</t>
  </si>
  <si>
    <t>SC-8
SC-8(1)</t>
  </si>
  <si>
    <t>CRY-01.1</t>
  </si>
  <si>
    <t>SC.L2-3.13.9</t>
  </si>
  <si>
    <t>Terminate network connections associated with communications sessions at the end of the sessions or after a defined period of inactivity.</t>
  </si>
  <si>
    <t>3.13.9</t>
  </si>
  <si>
    <t>NET-07</t>
  </si>
  <si>
    <t>SC.L2-3.13.10</t>
  </si>
  <si>
    <t>Establish and manage cryptographic keys for cryptography employed in organizational systems.</t>
  </si>
  <si>
    <t>3.13.10</t>
  </si>
  <si>
    <t>SC-12</t>
  </si>
  <si>
    <t>CRY-08</t>
  </si>
  <si>
    <t>SC.L2-3.13.13</t>
  </si>
  <si>
    <t>Control and monitor the use of mobile code.</t>
  </si>
  <si>
    <t>3.13.13</t>
  </si>
  <si>
    <t>DE.CM-5</t>
  </si>
  <si>
    <t>END-10</t>
  </si>
  <si>
    <t>SC.L2-3.13.14</t>
  </si>
  <si>
    <t>Control and monitor the use of Voice over Internet Protocol (VoIP) technologies.</t>
  </si>
  <si>
    <t>3.13.14</t>
  </si>
  <si>
    <t>SC-19</t>
  </si>
  <si>
    <t>NET-13</t>
  </si>
  <si>
    <t>SC.L2-3.13.15</t>
  </si>
  <si>
    <t>Protect the authenticity of communications sessions.</t>
  </si>
  <si>
    <t>3.13.15</t>
  </si>
  <si>
    <t>SC-23</t>
  </si>
  <si>
    <t>NET-09</t>
  </si>
  <si>
    <t>SC.L2-3.13.16</t>
  </si>
  <si>
    <t>Protect the confidentiality of CUI at rest.</t>
  </si>
  <si>
    <t>3.13.16</t>
  </si>
  <si>
    <t>SC-28</t>
  </si>
  <si>
    <t>PR.DS-1</t>
  </si>
  <si>
    <t>END-02</t>
  </si>
  <si>
    <t>PR.AC-5</t>
  </si>
  <si>
    <t>NET-03</t>
  </si>
  <si>
    <t>SC.L1-3.13.1</t>
  </si>
  <si>
    <t>Monitor, control and protect organizational communications (e.g., information transmitted or received by organizational information systems) at the external boundaries and key internal boundaries of the information systems.</t>
  </si>
  <si>
    <t>(b)(1)(x)</t>
  </si>
  <si>
    <t>3.13.1</t>
  </si>
  <si>
    <t>SC.L1-3.13.5</t>
  </si>
  <si>
    <t>Implement subnetworks for publicly accessible system components that are physically or logically separated from internal networks.</t>
  </si>
  <si>
    <t>(b)(1)(xi)</t>
  </si>
  <si>
    <t>3.13.5</t>
  </si>
  <si>
    <t>SC-7</t>
  </si>
  <si>
    <t>NET-06</t>
  </si>
  <si>
    <t>SI-2
SI-3
SI-5</t>
  </si>
  <si>
    <t>SI.L1-3.14.1</t>
  </si>
  <si>
    <t>Identify, report and correct information and information system flaws in a timely manner.</t>
  </si>
  <si>
    <t>(b)(1)(xii)</t>
  </si>
  <si>
    <t>3.14.1</t>
  </si>
  <si>
    <t>RS.CO-2
RS.MI-3</t>
  </si>
  <si>
    <t>VPM-01</t>
  </si>
  <si>
    <t>SI.L2-3.14.3</t>
  </si>
  <si>
    <t>Monitor system security alerts and advisories and take action in response.</t>
  </si>
  <si>
    <t>3.14.3</t>
  </si>
  <si>
    <t>RS.AN-5</t>
  </si>
  <si>
    <t>SI.L1-3.14.2</t>
  </si>
  <si>
    <t>Provide protection from malicious code at appropriate locations within organizational information systems.</t>
  </si>
  <si>
    <t>(b)(1)(xiii)</t>
  </si>
  <si>
    <t>3.14.2</t>
  </si>
  <si>
    <t>DE.CM-4</t>
  </si>
  <si>
    <t>8.1</t>
  </si>
  <si>
    <t>END-04</t>
  </si>
  <si>
    <t>SI.L1-3.14.4</t>
  </si>
  <si>
    <t>Update malicious code protection mechanisms when new releases are available.</t>
  </si>
  <si>
    <t>(b)(1)(xiv)</t>
  </si>
  <si>
    <t>3.14.4</t>
  </si>
  <si>
    <t>SI-3</t>
  </si>
  <si>
    <t>END-04.1</t>
  </si>
  <si>
    <t>SI.L1-3.14.5</t>
  </si>
  <si>
    <t>Perform periodic scans of the information system and real-time scans of files from external sources as files are downloaded, opened or executed.</t>
  </si>
  <si>
    <t>(b)(1)(xv)</t>
  </si>
  <si>
    <t>3.14.5</t>
  </si>
  <si>
    <t>END-04.7</t>
  </si>
  <si>
    <t>SI.L2-3.14.6</t>
  </si>
  <si>
    <t>Monitor organizational systems, including inbound and outbound communications traffic, to detect attacks and indicators of potential attacks.</t>
  </si>
  <si>
    <t>3.14.6</t>
  </si>
  <si>
    <t>AU-2
AU-2(3)
AU-6
SI-4
SI-4(4)</t>
  </si>
  <si>
    <t>DE.CM-1</t>
  </si>
  <si>
    <t>MON-01.3</t>
  </si>
  <si>
    <t>SI.L2-3.14.7</t>
  </si>
  <si>
    <t>Identify unauthorized use of organizational systems.</t>
  </si>
  <si>
    <t>3.14.7</t>
  </si>
  <si>
    <t>SI-4</t>
  </si>
  <si>
    <t>DE.CM-1
DE.CM-7</t>
  </si>
  <si>
    <t>Administrative (e.g., policies, standards &amp; procedures)</t>
  </si>
  <si>
    <t>Assigned Tasks To Cybersecurity Personnel</t>
  </si>
  <si>
    <t>Assigned Tasks To IT Personnel</t>
  </si>
  <si>
    <t>Software Solution</t>
  </si>
  <si>
    <t>Assigned Tasks To Application/Asset/Process Owner</t>
  </si>
  <si>
    <t>Hardware Solution</t>
  </si>
  <si>
    <t>Configuration or Software Solution</t>
  </si>
  <si>
    <t>People, Processes &amp; Technology (PPT) Breakdown</t>
  </si>
  <si>
    <t>Configuration or Software or Hardware or Outsourced Solution</t>
  </si>
  <si>
    <t>Software or Hardware Solution</t>
  </si>
  <si>
    <t>Secure Baseline Configurations (SBC)</t>
  </si>
  <si>
    <t>Mobile Device Management (MDM)
Secure Baseline Configurations (SBC)</t>
  </si>
  <si>
    <t>Data Classification Scheme</t>
  </si>
  <si>
    <t>Role Based Access Control (RBAC)
Discretionary Access Control (DAC)</t>
  </si>
  <si>
    <t>Access Control List (ACL)</t>
  </si>
  <si>
    <t>VPN Concentrator
Secure Baseline Configurations (SBC)</t>
  </si>
  <si>
    <t>VPN Concentrator
Access Control List (ACL)
Network Intrusion Prevention System (NIPS)
Virtual Desktop Infrastructure (VDI)</t>
  </si>
  <si>
    <t>Secure Baseline Configurations (SBC)
Network Time Protocol (NTP)</t>
  </si>
  <si>
    <t>Learning Management System (LMS)</t>
  </si>
  <si>
    <t>Learning Management System (LMS)
Human Resource Management System (HRMS)</t>
  </si>
  <si>
    <t>Physical Access Control (PAC)</t>
  </si>
  <si>
    <t>Identity &amp; Access Management (IAM)
Secure Baseline Configurations (SBC)</t>
  </si>
  <si>
    <t>Identity &amp; Access Management (IAM)
Secure Baseline Configurations (SBC)
Multi-Factor Authentication (MFA)</t>
  </si>
  <si>
    <t>Forensic Solution</t>
  </si>
  <si>
    <t>Multi-Factor Authentication (MFA)
Remote Access Solution</t>
  </si>
  <si>
    <t>Session Recording (logging)
Physical Access Control (PAC)</t>
  </si>
  <si>
    <t>Antimalware Solution</t>
  </si>
  <si>
    <t>IT Asset Management (ITAM)
Data Destruction Solution</t>
  </si>
  <si>
    <t>Cryptographic Solution (data at rest)
Physical Access Control (PAC)</t>
  </si>
  <si>
    <t>Backup Solution
Business Continuity / Disaster Recovery (BC/DR)</t>
  </si>
  <si>
    <t>Secure Baseline Configurations (SBC)
Configuration Management Database (CMDB)</t>
  </si>
  <si>
    <t>Risk Assessment Solution</t>
  </si>
  <si>
    <t>Secure Baseline Configurations (SBC)
Patch Management Solution</t>
  </si>
  <si>
    <t>IT Asset Management (ITAM)
Secure Baseline Configurations (SBC)</t>
  </si>
  <si>
    <t>Secure Baseline Configurations (SBC)
Intrusion Prevention System (IPS)
Antimalware Solution</t>
  </si>
  <si>
    <t>Secure Baseline Configurations (SBC)
Intrusion Prevention System (IPS)
Access Control List (ACL)</t>
  </si>
  <si>
    <t>Secure Baseline Configurations (SBC)
Access Control List (ACL)
Demilitarized Zone (DMZ)</t>
  </si>
  <si>
    <t>Content / DNS Filtering Solution</t>
  </si>
  <si>
    <t>- NGFW feature
- OpenDNS
- Webroot</t>
  </si>
  <si>
    <t>- NGFW feature
- OpenDNS
- Webroot
- DNSFilter</t>
  </si>
  <si>
    <t>[not tied to a specific technology]</t>
  </si>
  <si>
    <t>Patch Management Solution
Change Control Solution
Configuration Management Database (CMDB)</t>
  </si>
  <si>
    <t>- US-CERT
- FBI InfraGard</t>
  </si>
  <si>
    <t>- US-CERT
- FBI InfraGard
- ProofPoint</t>
  </si>
  <si>
    <t>Secure Baseline Configurations (SBC)
Antimalware Solution</t>
  </si>
  <si>
    <t>Network  Firewall
Network Intrusion Prevention System (NIPS)</t>
  </si>
  <si>
    <t>Secure Baseline Configurations (SBC)
Network / Host Firewall
Network / Host Intrusion Prevention System (NIPS / HIPS)
Antimalware Solution</t>
  </si>
  <si>
    <t>Discretionary Access Control (DAC)</t>
  </si>
  <si>
    <t>Identity &amp; Access Management (IAM)</t>
  </si>
  <si>
    <t>Mobile Device Management (MDM)</t>
  </si>
  <si>
    <t>Virtual Desktop Infrastructure (VDI)</t>
  </si>
  <si>
    <t>Data Loss Prevention (DLP)</t>
  </si>
  <si>
    <t>IT Asset Management (ITAM)</t>
  </si>
  <si>
    <t>Vulnerability Scanning Solution</t>
  </si>
  <si>
    <t>Human Resource Management System (HRMS)</t>
  </si>
  <si>
    <t>Configuration Management Database (CMDB)</t>
  </si>
  <si>
    <t>Change Control Solution</t>
  </si>
  <si>
    <t>Patch Management Solution</t>
  </si>
  <si>
    <t>Multi-Factor Authentication (MFA)</t>
  </si>
  <si>
    <t>File Integrity Monitoring (FIM)</t>
  </si>
  <si>
    <t>Data Destruction Solution</t>
  </si>
  <si>
    <t>Cryptographic Solution (data at rest)</t>
  </si>
  <si>
    <t>Incident Response Plan (IRP)</t>
  </si>
  <si>
    <t>Risk Register / POA&amp;M Solution</t>
  </si>
  <si>
    <t>Penetration Testing Solution</t>
  </si>
  <si>
    <t>Sandbox / Detonation Chamber Solution</t>
  </si>
  <si>
    <t>Emerging Threats (ET) Intelligence Feed</t>
  </si>
  <si>
    <t>Antispam Solution</t>
  </si>
  <si>
    <t>Application Security Testing (DevOps)</t>
  </si>
  <si>
    <t>IT Asset Management (ITAM)
Configuration Management Database (CMDB)
Vulnerability Scanning Solution</t>
  </si>
  <si>
    <t>Secure Baseline Configurations (SBC)
Cryptographic Solution (data in transit)</t>
  </si>
  <si>
    <t>Certificate Management Solution
Cryptographic Solution (key management)</t>
  </si>
  <si>
    <t>Secure Baseline Configurations (SBC)
Cryptographic Solution (data at rest)</t>
  </si>
  <si>
    <t>- Solarwinds Network Firewall Security Management Software
- RedSeal</t>
  </si>
  <si>
    <t>- RedSeal</t>
  </si>
  <si>
    <t>- Microsoft Active Directory (AD)
- Azure AD SSO</t>
  </si>
  <si>
    <t>- Microsoft Active Directory (AD)
- Azure AD SSO
- Okta</t>
  </si>
  <si>
    <t>- CyberArk
- Centrify</t>
  </si>
  <si>
    <t>- Microsoft Active Directory (AD)
- Azure AD SSO
- Okta
- CyberArk
- Centrify</t>
  </si>
  <si>
    <t>- [multiple options for VPN concentrator]</t>
  </si>
  <si>
    <t>- GitLab</t>
  </si>
  <si>
    <t>- GitLab
- WhiteHat Security
- Veracode</t>
  </si>
  <si>
    <t>- WhiteHat Security
- Veracode</t>
  </si>
  <si>
    <t>- NeQter Labs
- Paessler PRTG
- Splunk
- AlienVault (AT&amp;T Security)</t>
  </si>
  <si>
    <t>- Splunk</t>
  </si>
  <si>
    <t>- Microsoft Active Directory (AD) Certificate Services 
- Digitcert 
- Entrust 
- Comodo 
- Vault</t>
  </si>
  <si>
    <t>- Microsoft Office365 (Exchange) (FCI)
- Google G Suite (FCI)</t>
  </si>
  <si>
    <t>- Microsoft GCC High (CUI)</t>
  </si>
  <si>
    <t>- Microsoft Exchange (on premise)
- Microsoft Office GCC High (CUI)
- PreVeil
- Virtru</t>
  </si>
  <si>
    <t>- Kali Linux 
- Bugtraq</t>
  </si>
  <si>
    <t>- Encase 
- Forensic Tool Kit (FTK)</t>
  </si>
  <si>
    <t>- Ivanti Endpoint Manager
- ServiceNow
- Solarwinds
- Flexera</t>
  </si>
  <si>
    <t>- Nessus</t>
  </si>
  <si>
    <t>- NeQter Labs
- Qualys
- Rapid7</t>
  </si>
  <si>
    <t>- Darik's Boot and Nuke (DBAN)</t>
  </si>
  <si>
    <t>- Ivanti Endpoint Manager
- NeQter Labs
- Darik's Boot and Nuke (DBAN)
- SolarWinds Service Desk
- ServiceNow
- Jira Service Desk</t>
  </si>
  <si>
    <t>- Ivanti Endpoint Manager
- SolarWinds Service Desk
- ServiceNow
- Jira Service Desk
- Flexera
- Qualys
- Rapid7</t>
  </si>
  <si>
    <t>- TalentLMS</t>
  </si>
  <si>
    <t>- Adobe Captivate Prime
- Mindflash
- LearnUpon LMS</t>
  </si>
  <si>
    <t>- TalentLMS
- Zenefits</t>
  </si>
  <si>
    <t>- TalentLMS
- Zenefits
- Paycom
- Saba / Cornerstone
- Sage People Management</t>
  </si>
  <si>
    <t>- Adobe Captivate Prime
- Mindflash
- LearnUpon LMS
- Sage People Management
- Epicor HCM 
- Ceridian 
- Oracle HCM 
- SAP SuccessFactors</t>
  </si>
  <si>
    <t>- Cisco DUO Security
- Microsoft MFA
- Yubico</t>
  </si>
  <si>
    <t>- Cisco DUO Security
- Microsoft MFA
- Yubico
- [multiple options for VPN concentrator]</t>
  </si>
  <si>
    <t>- [multiple options for network firewalls]</t>
  </si>
  <si>
    <t>- Untangle
- Suricata</t>
  </si>
  <si>
    <t>- Barracuda CloudGen
- Cisco NGIPS</t>
  </si>
  <si>
    <t>- Barracuda CloudGen
- Cisco NGIPS
- NeQter Labs
- Paessler PRTG
- Splunk
- AlienVault (AT&amp;T Security)</t>
  </si>
  <si>
    <t>- Windows Server Update Services (WSUS)
- SolarWinds Patch Manager
- Ivanti Unified Endpoint Management</t>
  </si>
  <si>
    <t>- HID</t>
  </si>
  <si>
    <t>- ComplianceForge Cybersecurity Risk Assessment (CRA)</t>
  </si>
  <si>
    <t>- ComplianceForge Cybersecurity Risk Assessment (CRA)
- SimpleRisk</t>
  </si>
  <si>
    <t>- SimpleRisk
- RiskLens (FAIR)</t>
  </si>
  <si>
    <t>Risk Management Program (RMP)
Risk Assessment Solution
Risk Register / POA&amp;M Solution</t>
  </si>
  <si>
    <t>- ComplianceForge Cybersecurity Risk Assessment (CRA)
- SimpleRisk
- Jira Risk Register
- ServiceNow GRC</t>
  </si>
  <si>
    <t>- SimpleRisk
- RiskLens (FAIR)
- Jira Risk Register
- ServiceNow GRC</t>
  </si>
  <si>
    <t>- CyberArk
- Centrify
- HID</t>
  </si>
  <si>
    <t>- Strake/IR</t>
  </si>
  <si>
    <t>- Varonis
- Strake/IR</t>
  </si>
  <si>
    <t>Emerging Threats (ET) Intelligence Feed
Threat Intelligence Program (TIP)</t>
  </si>
  <si>
    <t>- US-CERT
- FBI InfraGard
- ProofPoint
- Varonis</t>
  </si>
  <si>
    <t>- NeQter Labs
- Qualys 
- Rapid7</t>
  </si>
  <si>
    <t>- Qualys 
- Rapid7</t>
  </si>
  <si>
    <t>Access Control List (ACL) Solution</t>
  </si>
  <si>
    <t>Backup Solution (BCDR)</t>
  </si>
  <si>
    <t>Centralized Log Management / SIEM / Event Log Monitoring</t>
  </si>
  <si>
    <t>- SolarWinds Service Desk</t>
  </si>
  <si>
    <t>- SolarWinds Service Desk
- ServiceNow
- Jira Service Desk</t>
  </si>
  <si>
    <t>- Symantec DLP 
- McAfee DLP 
- Forcepoint DLP</t>
  </si>
  <si>
    <t>- Microsoft Active Directory (on premise)
- Microsoft Azure AD (FCI)</t>
  </si>
  <si>
    <t>- Microsoft Active Directory (on premise)
- Microsoft Azure AD GCC High (CUI)</t>
  </si>
  <si>
    <t>Email</t>
  </si>
  <si>
    <t>- Office 365 (FCI)
- PreVeil 
- Virtru</t>
  </si>
  <si>
    <t>Governance, Risk &amp; Compliance (GRC)</t>
  </si>
  <si>
    <t>- Zenefits</t>
  </si>
  <si>
    <t>- Zenefits
- Paycom
- Saba / Cornerstone
- Sage People Management</t>
  </si>
  <si>
    <t>- Sage People Management
- Epicor HCM 
- Ceridian 
- Oracle HCM 
- SAP SuccessFactors</t>
  </si>
  <si>
    <t>Intrusion Detection / Prevention System (IDS / IPS)</t>
  </si>
  <si>
    <t xml:space="preserve">- Microsoft Enterprise Mobility
</t>
  </si>
  <si>
    <t>- Microsoft Enterprise Mobility 
- VMware AirWatch</t>
  </si>
  <si>
    <t>- Microsoft Enterprise Mobility 
- VMware AirWatch 
- Sophos Mobile 
- Ivanti Mobility Manager 
- IBM Security MaaS360 
- Citrix Endpoint Management</t>
  </si>
  <si>
    <t>Network Firewall</t>
  </si>
  <si>
    <t>Network Baseline Management Solution</t>
  </si>
  <si>
    <t>- NGFW feature</t>
  </si>
  <si>
    <t>- NGFW feature
- Solarwinds Network Performance Monitor</t>
  </si>
  <si>
    <t>- Solarwinds Network Performance Monitor</t>
  </si>
  <si>
    <t>Network Time Protocol (NTP) Management Solution</t>
  </si>
  <si>
    <t>- Configure Microsoft Active Directory (AD) for internal Network Time Protocol (NTP).</t>
  </si>
  <si>
    <t>- Core Impact
- Kali Linux
- Bugtraq</t>
  </si>
  <si>
    <t>- Core Impact</t>
  </si>
  <si>
    <t>Phishing Awareness Campaign Solution</t>
  </si>
  <si>
    <t>- KnowBe4</t>
  </si>
  <si>
    <t>Physical Access Control (PAC) Solution</t>
  </si>
  <si>
    <t>Remote Access Solution / VPN Concentrator</t>
  </si>
  <si>
    <t>- Jira Risk Register
- ServiceNow GRC</t>
  </si>
  <si>
    <t>Secure Baseline Configurations (SBC) Solution</t>
  </si>
  <si>
    <t>Secure File Sharing</t>
  </si>
  <si>
    <t>- PreVeil
- RegDOX
- FileCloud</t>
  </si>
  <si>
    <t>Session Recording (logging) Solution</t>
  </si>
  <si>
    <t>- Microsoft GCC High Virtual Desktop
- AWS GovCloud Amazon WorkSpaces
- VMware Horizon (on premise)
- Citrix Virtual Apps and Desktops (on premise)</t>
  </si>
  <si>
    <t>Visitor Management</t>
  </si>
  <si>
    <t>- iLobby
- LobbyGuard
- TheReceptionist</t>
  </si>
  <si>
    <t>- iLobby
- LobbyGuard
- TheReceptionist
- HID</t>
  </si>
  <si>
    <t>Wireless Intrusion Prevention /Detection System (WIPS/WIDS)</t>
  </si>
  <si>
    <t>- WatchGuard WIPS</t>
  </si>
  <si>
    <t>- WatchGuard WIPS
- Cisco WIPS</t>
  </si>
  <si>
    <t>- Cisco WIPS</t>
  </si>
  <si>
    <t>- Acronis TrueImage
- Barracuda
- Veeam Backup for Office365</t>
  </si>
  <si>
    <t>- Veritas NetBackup
- Veeam Backup for Office365</t>
  </si>
  <si>
    <t>- NeQter Labs
- Paessler PRTG
- Splunk
- AlienVault (AT&amp;T Security)
- Azure Sentinel</t>
  </si>
  <si>
    <t>- Splunk
- Azure Sentinel</t>
  </si>
  <si>
    <t>- Microsoft Active Directory (AD) Certificate Services 
- Digitcert 
- Entrust 
- Comodo 
- Vault
- IdenTrust</t>
  </si>
  <si>
    <t>- Ignyte Assurance
- Infront Compliance</t>
  </si>
  <si>
    <t>Technology Solution Categories</t>
  </si>
  <si>
    <t>Micro-Small (&lt;20)</t>
  </si>
  <si>
    <t>Small (20-100)</t>
  </si>
  <si>
    <t>Medium (101-200)</t>
  </si>
  <si>
    <t>Large (201-2,000)</t>
  </si>
  <si>
    <t>Enterprise (2,000+)</t>
  </si>
  <si>
    <t>Micro-Small Business
Technology Solutions (&lt;20)</t>
  </si>
  <si>
    <t>Small Business
Technology Solutions (20-100)</t>
  </si>
  <si>
    <t>Medium Business
Technology Solutions (101-200)</t>
  </si>
  <si>
    <t>Large Business
Technology Solutions (201-2,000)</t>
  </si>
  <si>
    <t>Enterprise Business
Technology Solutions (&gt;2,000)</t>
  </si>
  <si>
    <t>Data Classification Solution</t>
  </si>
  <si>
    <t>Special thanks to ComplianceForge for the underlying CMMC matrix / crosswalk that is used to populate this spreadsheet!</t>
  </si>
  <si>
    <t>ComplianceForge Products
Products</t>
  </si>
  <si>
    <t>- Microsoft Excel (POA&amp;M template)
- CUICK TRAC</t>
  </si>
  <si>
    <t>- ComplianceForge Cybersecurity Risk Assessment (CRA)
- Microsoft Excel (POA&amp;M template)
- CUICK TRAC</t>
  </si>
  <si>
    <t>- VMware Horizon (on premise) 
- Citrix Virtual Apps and Desktops (on premise)
- CUICK TRAC</t>
  </si>
  <si>
    <t>- PreVeil
- RegDOX
- FileCloud
- CUICK TRAC</t>
  </si>
  <si>
    <t>- Kiwi Syslog Server
- CUICK TRAC</t>
  </si>
  <si>
    <t>- NeQter Labs
- Paessler PRTG
- Azure Sentinel
- CUICK TRAC</t>
  </si>
  <si>
    <t>- Cisco DUO Security
- Microsoft MFA
- Yubico
- CUICK TRAC</t>
  </si>
  <si>
    <t>- NeQter Labs
- Paessler PRTG
- CUICK TRAC</t>
  </si>
  <si>
    <t>- Untangle
- Suricata
- Kiwi Syslog Server
- CUICK TRAC</t>
  </si>
  <si>
    <t>- Untangle
- Suricata
- NeQter Labs
- Paessler PRTG
- CUICK TRAC</t>
  </si>
  <si>
    <t>- WatchGuard Firebox UTM firewall
- Fortigate UTM firewall</t>
  </si>
  <si>
    <t>- WatchGuard Firebox UTM firewall
- Fortigate UTM firewall
- BeyondTrust (Bomgar)</t>
  </si>
  <si>
    <t>- WatchGuard Firebox UTM firewall
- Fortigate UTM firewall
- Cisco ASA FirePOWER</t>
  </si>
  <si>
    <t>Secure Baseline Configurations (SBC)
Data Classification Solution</t>
  </si>
  <si>
    <t>Possible Technology Considerations</t>
  </si>
  <si>
    <t>- CUISupply.com</t>
  </si>
  <si>
    <t>- ComplianceForge NCP
- CUISupply.com</t>
  </si>
  <si>
    <t>- ComplianceForge DSP
- CUISupply.com</t>
  </si>
  <si>
    <t>Limit system access to authorized users, processes acting on behalf of authorized users, and devices (including other systems).</t>
  </si>
  <si>
    <t>Limit system access to the types of transactions and functions that authorized users are permitted to execute.</t>
  </si>
  <si>
    <t>Terminate (automatically) a user session after a defined condition.</t>
  </si>
  <si>
    <t>Verify and control/limit connections to and use of external systems.</t>
  </si>
  <si>
    <t>Control CUI posted or processed on publicly accessible systems.</t>
  </si>
  <si>
    <t>Ensure that managers, systems administrators, and users of organizational systems are made aware of the security risks associated with their activities and of the applicable policies, standards, and procedures related to the security of those systems.</t>
  </si>
  <si>
    <t>Protect audit information and audit logging tools from unauthorized access, modification, and deletion.</t>
  </si>
  <si>
    <t>Establish and maintain baseline configurations and inventories of organizational systems (including hardware, software, firmware, and documentation) throughout the respective system development life cycles.</t>
  </si>
  <si>
    <t>Track, review, approve or disapprove, and log changes to organizational systems.</t>
  </si>
  <si>
    <t>Restrict, disable, or prevent the use of nonessential programs, functions, ports, protocols, and services.</t>
  </si>
  <si>
    <t>Authenticate (or verify) the identities of users, processes, or devices, as a prerequisite to allowing access to organizational systems.</t>
  </si>
  <si>
    <t>Do not subtract points if connection of mobile devices is not permitted</t>
  </si>
  <si>
    <t>DoD
Value</t>
  </si>
  <si>
    <t>Protect (i.e., physically control and securely store) system media containing CUI, both paper and digital.</t>
  </si>
  <si>
    <t>Periodically assess the risk to organizational operations (including mission, functions, image, or reputation), organizational assets, and individuals, resulting from the operation of organizational systems and the associated processing, storage, or transmission of CUI.</t>
  </si>
  <si>
    <t>Monitor, control, and protect communications (i.e., information transmitted or received by organizational systems) at the external boundaries and key internal boundaries of organizational systems.</t>
  </si>
  <si>
    <t>Prevent remote devices from simultaneously establishing non-remote connections with organizational systems and communicating via some other connection to resources in external networks (i.e., split tunneling).</t>
  </si>
  <si>
    <t>Identify unauthorized use of organizational systems</t>
  </si>
  <si>
    <t>NIST SP 800-171 R2 Control</t>
  </si>
  <si>
    <t>DoD Guidance</t>
  </si>
  <si>
    <t>Separate the duties of individuals to reduce the risk of malevolent activity without collusion.</t>
  </si>
  <si>
    <t>Use non-privileged accounts or roles when accessing non-security functions.</t>
  </si>
  <si>
    <t>Provide privacy and security notices consistent with applicable CUI rules.</t>
  </si>
  <si>
    <t>Do not subtract points if remote access not permitted</t>
  </si>
  <si>
    <t>Authorize remote execution of privileged commands and remote access to security- relevant information.</t>
  </si>
  <si>
    <t>Encrypt CUI on mobile devices and mobile computing platforms</t>
  </si>
  <si>
    <t>Exposure limited to CUI on mobile platform</t>
  </si>
  <si>
    <t>Define, document, approve, and enforce physical and logical access restrictions associated with changes to organizational systems.</t>
  </si>
  <si>
    <t>Identify system users, processes acting on behalf of users, and devices.</t>
  </si>
  <si>
    <t>Use multifactor authentication (MFA) for local and network access to privileged accounts and for network access to non- privileged accounts.</t>
  </si>
  <si>
    <t>3 to 5</t>
  </si>
  <si>
    <t>Prevent reuse of identifiers for a defined period.</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</si>
  <si>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</si>
  <si>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</si>
  <si>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Provide controls on the tools, techniques, mechanisms, and personnel used to conduct system maintenance.</t>
  </si>
  <si>
    <t>Supervise the maintenance activities of maintenance personnel without required access authorization.</t>
  </si>
  <si>
    <t>Exposure limited to CUI on media</t>
  </si>
  <si>
    <t>Sanitize or destroy system media containing CUI before disposal or release for reuse.</t>
  </si>
  <si>
    <t>While exposure limited to CUI on media, failure to sanitize can result in continual exposure of CUI</t>
  </si>
  <si>
    <t>Limit physical access to organizational systems, equipment, and the respective operating environments to authorized individuals.</t>
  </si>
  <si>
    <t>Develop, document, and periodically update system security plans that describe system boundaries, system environments of operation, how security requirements are implemented, and the relationships with or connections to other systems.</t>
  </si>
  <si>
    <t>Employ architectural designs, software development techniques, and systems engineering principles that promote effective information security within organizational systems.</t>
  </si>
  <si>
    <t>Identify, report, and correct system flaws in a timely manner.</t>
  </si>
  <si>
    <t>Provide protection from malicious code at designated locations within organizational systems.</t>
  </si>
  <si>
    <t>None</t>
  </si>
  <si>
    <r>
      <rPr>
        <sz val="8"/>
        <rFont val="Calibri"/>
        <family val="2"/>
        <scheme val="minor"/>
      </rPr>
      <t>The absence of a system security plan would result in a finding that ‘an assessment could not be completed due to incomplete information and noncompliance with
DFARS clause 252.204-7012.’</t>
    </r>
  </si>
  <si>
    <r>
      <rPr>
        <sz val="8"/>
        <rFont val="Calibri"/>
        <family val="2"/>
        <scheme val="minor"/>
      </rPr>
      <t>Subtract 5 points if no cryptography is employed; 3 points if mostly not FIPS
validated</t>
    </r>
  </si>
  <si>
    <t>Encrypted representations of passwords include, for example, encrypted versions of passwords and one-way cryptographic hashes of passwords</t>
  </si>
  <si>
    <t>Do not subtract points if wireless access not permitted</t>
  </si>
  <si>
    <t>DoD
Scoring</t>
  </si>
  <si>
    <t>Total Point Deduction</t>
  </si>
  <si>
    <t>Percentage of Compliant Controls</t>
  </si>
  <si>
    <t>Number of Deficient Controls</t>
  </si>
  <si>
    <t>[date self-assessment was performed]</t>
  </si>
  <si>
    <t>[contractor’s contract # or other type of agreement description]</t>
  </si>
  <si>
    <t>[name of contractor’s internal, unclassified information system the assessment addresses]</t>
  </si>
  <si>
    <t>[contractor’s DUNS #]</t>
  </si>
  <si>
    <t>[contractors CAGE code #]</t>
  </si>
  <si>
    <t>Date:</t>
  </si>
  <si>
    <t>System Name:</t>
  </si>
  <si>
    <t>Contract #:</t>
  </si>
  <si>
    <t>Cage Code:</t>
  </si>
  <si>
    <t>DUNS #:</t>
  </si>
  <si>
    <r>
      <rPr>
        <sz val="9"/>
        <rFont val="Calibri"/>
        <family val="2"/>
        <scheme val="minor"/>
      </rPr>
      <t>Create and retain system audit logs and records to the extent needed to enable the monitoring, analysis, investigation, and
reporting of unlawful or unauthorized system activity.</t>
    </r>
  </si>
  <si>
    <r>
      <rPr>
        <sz val="9"/>
        <rFont val="Calibri"/>
        <family val="2"/>
        <scheme val="minor"/>
      </rPr>
      <t>Ensure that the actions of individual system users can be uniquely traced to those users so they can be held accountable for their
actions.</t>
    </r>
  </si>
  <si>
    <r>
      <rPr>
        <sz val="9"/>
        <rFont val="Calibri"/>
        <family val="2"/>
        <scheme val="minor"/>
      </rPr>
      <t>Correlate audit record review, analysis, and reporting processes for investigation and response to indications of unlawful,
unauthorized, suspicious, or unusual activity.</t>
    </r>
  </si>
  <si>
    <r>
      <rPr>
        <sz val="9"/>
        <rFont val="Calibri"/>
        <family val="2"/>
        <scheme val="minor"/>
      </rPr>
      <t>Provide a system capability that compares and synchronizes internal system clocks with an authoritative source to generate time
stamps for audit records.</t>
    </r>
  </si>
  <si>
    <r>
      <rPr>
        <sz val="9"/>
        <rFont val="Calibri"/>
        <family val="2"/>
        <scheme val="minor"/>
      </rPr>
      <t>Apply deny-by-exception (blacklisting) policy to prevent the use of unauthorized software or deny-all, permit-by-exception
(whitelisting) policy to allow the execution of authorized software.</t>
    </r>
  </si>
  <si>
    <r>
      <rPr>
        <sz val="9"/>
        <rFont val="Calibri"/>
        <family val="2"/>
        <scheme val="minor"/>
      </rPr>
      <t>Implement cryptographic mechanisms to protect the confidentiality of CUI stored on digital media during transport unless
otherwise protected by alternative physical safeguards.</t>
    </r>
  </si>
  <si>
    <r>
      <rPr>
        <sz val="9"/>
        <rFont val="Calibri"/>
        <family val="2"/>
        <scheme val="minor"/>
      </rPr>
      <t>Ensure that organizational systems containing CUI are protected during and after personnel actions such as terminations
and transfers.</t>
    </r>
  </si>
  <si>
    <r>
      <rPr>
        <sz val="9"/>
        <rFont val="Calibri"/>
        <family val="2"/>
        <scheme val="minor"/>
      </rPr>
      <t>Scan for vulnerabilities in organizational systems and applications periodically and when new vulnerabilities affecting those
systems and applications are identified.</t>
    </r>
  </si>
  <si>
    <r>
      <rPr>
        <sz val="9"/>
        <rFont val="Calibri"/>
        <family val="2"/>
        <scheme val="minor"/>
      </rPr>
      <t>Develop and implement plans of action designed to correct deficiencies and reduce or eliminate vulnerabilities in organizational
systems.</t>
    </r>
  </si>
  <si>
    <r>
      <rPr>
        <sz val="9"/>
        <rFont val="Calibri"/>
        <family val="2"/>
        <scheme val="minor"/>
      </rPr>
      <t>Deny network communications traffic by default and allow network communications traffic by exception (i.e., deny all, permit by
exception).</t>
    </r>
  </si>
  <si>
    <r>
      <rPr>
        <sz val="9"/>
        <rFont val="Calibri"/>
        <family val="2"/>
        <scheme val="minor"/>
      </rPr>
      <t>Perform periodic scans of organizational systems and real-time scans of files from external sources as files are downloaded,
opened, or executed.</t>
    </r>
  </si>
  <si>
    <r>
      <rPr>
        <sz val="9"/>
        <rFont val="Calibri"/>
        <family val="2"/>
        <scheme val="minor"/>
      </rPr>
      <t>Monitor organizational systems, including inbound and outbound communications traffic, to detect attacks and indicators of
potential attacks.</t>
    </r>
  </si>
  <si>
    <t>NIST
800-53 R4</t>
  </si>
  <si>
    <t>NIST
800-53 R5</t>
  </si>
  <si>
    <t>AU-2</t>
  </si>
  <si>
    <t>AU-2
AU-2
AU-6
SI-4
SI-4(4)</t>
  </si>
  <si>
    <t>AU-8
SC-45(1)</t>
  </si>
  <si>
    <t>IA-2(1)
IA-2(2)</t>
  </si>
  <si>
    <t>IA-2(8)
IA-2(8)</t>
  </si>
  <si>
    <t>SC-28(1)</t>
  </si>
  <si>
    <t>N/A
[deleted]</t>
  </si>
  <si>
    <t>- Lansweeper</t>
  </si>
  <si>
    <t>- NeQter Labs
- Lansweeper</t>
  </si>
  <si>
    <t>- Ivanti Endpoint Manager
- ServiceNow
- Solarwinds
- NeQter Labs
- Lansweeper</t>
  </si>
  <si>
    <t>- Nessus
- Lansweeper</t>
  </si>
  <si>
    <t>- Darik's Boot and Nuke (DBAN)
- Lansweeper</t>
  </si>
  <si>
    <t>- NeQter Labs
- Darik's Boot and Nuke (DBAN)
- Lansweeper</t>
  </si>
  <si>
    <t>- Ivanti Endpoint Manager
- NeQter Labs
- Darik's Boot and Nuke (DBAN)
- SolarWinds Service Desk
- ServiceNow
- Jira Service Desk
- Lansweeper</t>
  </si>
  <si>
    <t>- NeQter Labs
- SolarWinds Service Desk
- Qualys
- Rapid7
- Lansweeper</t>
  </si>
  <si>
    <t>- Ivanti Endpoint Manager
- SolarWinds Service Desk
- ServiceNow
- Jira Service Desk
- NeQter Labs
- Qualys
- Rapid7
- Lansweeper</t>
  </si>
  <si>
    <t>- Cimcor CimTrak Integrity Suite</t>
  </si>
  <si>
    <t>- SolarWinds Service Desk
- Cimcor CimTrak Integrity Suite
- NNT Change Tracker</t>
  </si>
  <si>
    <t>- SolarWinds Service Desk
- ServiceNow
- Jira Service Desk
- Cimcor CimTrak Integrity Suite
- NNT Change Tracker
- VisibleOps methodology 
- ITIL infrastructure library
- Tripwire Enterprise 
- Chef 
- Puppet
- Solarwinds
- Docker</t>
  </si>
  <si>
    <t xml:space="preserve">- Cimcor CimTrak Integrity Suite
- Threatlocker </t>
  </si>
  <si>
    <t>- Windows Server Update Services (WSUS)
- SolarWinds Patch Manager
- Cimcor CimTrak Integrity Suite</t>
  </si>
  <si>
    <t>- Windows Server Update Services (WSUS) 
- SolarWinds Patch Manager
- SolarWinds Service Desk
- Cimcor CimTrak Integrity Suite
- NNT Change Tracker</t>
  </si>
  <si>
    <t>- Windows Server Update Services (WSUS)
- SolarWinds Patch Manager
- Ivanti Unified Endpoint Management
- Cimcor CimTrak Integrity Suite
- NNT Change Tracker
- VisibleOps methodology 
- ITIL infrastructure library
- Tripwire Enterprise 
- Chef 
- Puppet
- Solarwinds
- Docker</t>
  </si>
  <si>
    <t>- Microsoft Active Directory (AD)
- Azure AD SSO
- Cimcor CimTrak Integrity Suite
- Windows Server Update Services (WSUS)
- SolarWinds Patch Manager
- Lansweeper</t>
  </si>
  <si>
    <t>- Microsoft Active Directory (AD)
- Azure AD SSO
- Cimcor CimTrak Integrity Suite
- NNT Change Tracker
- Windows Server Update Services (WSUS)
- SolarWinds Patch Manager
- Lansweeper</t>
  </si>
  <si>
    <t>- Microsoft Active Directory (AD)
- Azure AD SSO
- Okta
- Cimcor CimTrak Integrity Suite
- NNT Change Tracker
- VisibleOps methodology 
- ITIL infrastructure library
- Tripwire Enterprise 
- Chef 
- Puppet
- Solarwinds
- Docker
- Windows Server Update Services (WSUS)
- SolarWinds Patch Manager
- Ivanti Unified Endpoint Management
- Lansweeper</t>
  </si>
  <si>
    <t>- Microsoft Active Directory (AD)
- Azure AD SSO
- Okta
- Cimcor CimTrak Integrity Suite
- NNT Change Tracker
- VisibleOps methodology 
- ITIL infrastructure library
- Tripwire Enterprise 
- Chef 
- Puppet
- Solarwinds
- Docker
- Windows Server Update Services (WSUS)
- SolarWinds Patch Manager
- Ivanti Unified Endpoint Management</t>
  </si>
  <si>
    <t>- Windows Server Update Services (WSUS)
- SolarWinds Patch Manager
- SolarWinds Service Desk
- Ivanti Unified Endpoint Management
- Cimcor CimTrak Integrity Suite
- NNT Change Tracker
- VisibleOps methodology 
- ITIL infrastructure library
- Tripwire Enterprise 
- Chef 
- Puppet
- Solarwinds
- Docker
- ServiceNow
- Jira Service Desk</t>
  </si>
  <si>
    <t>- Cimcor CimTrak Integrity Suite
- NNT Change Tracker</t>
  </si>
  <si>
    <t>- Cimcor CimTrak Integrity Suite
- NNT Change Tracker
- VisibleOps methodology 
- ITIL infrastructure library
- Tripwire Enterprise 
- Chef 
- Puppet
- Solarwinds
- Docker</t>
  </si>
  <si>
    <t>- Cimcor CimTrak Integrity Suite
- NNT Change Tracker
- Tripwire</t>
  </si>
  <si>
    <t>10 -  Situational Awareness</t>
  </si>
  <si>
    <t>13 - Identity &amp; Access Management (IAM)</t>
  </si>
  <si>
    <t>14 - Maintenance</t>
  </si>
  <si>
    <t>15 - Vulnerability Management</t>
  </si>
  <si>
    <t>16 - Asset Management</t>
  </si>
  <si>
    <t>17 - Personnel Security</t>
  </si>
  <si>
    <t>18 - Network Security</t>
  </si>
  <si>
    <t>19 - Business Continuity</t>
  </si>
  <si>
    <t>21 - Physical Security</t>
  </si>
  <si>
    <t>23 - Security Awareness Training</t>
  </si>
  <si>
    <t>24 - Internal Audit</t>
  </si>
  <si>
    <t xml:space="preserve">- Malwarebytes 
- Bitdefender GravityZone
</t>
  </si>
  <si>
    <t>- Malwarebytes 
- Bitdefender GravityZone</t>
  </si>
  <si>
    <t>- Malwarebytes 
- Crowdstrike Falcon
- Bitdefender GravityZone</t>
  </si>
  <si>
    <t>CMMC Kill Chain Phases
www.cmmc-kill-chain.com</t>
  </si>
  <si>
    <t>- Windows Server Update Services (WSUS)
- SolarWinds Patch Manager
- Bitdefender</t>
  </si>
  <si>
    <t>- Windows Server Update Services (WSUS) 
- SolarWinds Patch Manager
- Bitdefender</t>
  </si>
  <si>
    <t>- Windows Server Update Services (WSUS)
- SolarWinds Patch Manager
- Ivanti Unified Endpoint Management
- Bitdefender</t>
  </si>
  <si>
    <t>- Windows Server Update Services (WSUS)
- SolarWinds Patch Manager
- Cimcor CimTrak Integrity Suite
- Bitdefender</t>
  </si>
  <si>
    <t>- Windows Server Update Services (WSUS) 
- SolarWinds Patch Manager
- SolarWinds Service Desk
- Cimcor CimTrak Integrity Suite
- NNT Change Tracker
- Bitdefender</t>
  </si>
  <si>
    <t>- Windows Server Update Services (WSUS)
- SolarWinds Patch Manager
- SolarWinds Service Desk
- Ivanti Unified Endpoint Management
- Cimcor CimTrak Integrity Suite
- NNT Change Tracker
- VisibleOps methodology 
- ITIL infrastructure library
- Tripwire Enterprise 
- Chef 
- Puppet
- Solarwinds
- Docker
- Bitdefender</t>
  </si>
  <si>
    <t>3.1.1[a] authorized users are identified.</t>
  </si>
  <si>
    <t>3.1.1[b] processes acting on behalf of authorized users are identified.</t>
  </si>
  <si>
    <t>3.1.1[c] devices (and other systems) authorized to connect to the system are identified.</t>
  </si>
  <si>
    <t>3.1.1[d] system access is limited to authorized users.</t>
  </si>
  <si>
    <t>3.1.1[e] system access is limited to processes acting on behalf of authorized users.</t>
  </si>
  <si>
    <t>3.1.1[f] system access is limited to authorized devices (including other systems).</t>
  </si>
  <si>
    <r>
      <t xml:space="preserve">NIST SP 800-171A Assessment Criteria
</t>
    </r>
    <r>
      <rPr>
        <sz val="10"/>
        <color theme="7"/>
        <rFont val="Calibri"/>
        <family val="2"/>
        <scheme val="minor"/>
      </rPr>
      <t>[assessor must determine if this exists]</t>
    </r>
  </si>
  <si>
    <t>3.1.2[a] the types of transactions and functions that authorized users are permitted to execute are defined.</t>
  </si>
  <si>
    <t>3.1.2[b] system access is limited to the defined types of transactions and functions for authorized users.</t>
  </si>
  <si>
    <t>3.1.3[a] information flow control policies are defined.</t>
  </si>
  <si>
    <t>3.1.3[b] methods and enforcement mechanisms for controlling the flow of CUI are defined.</t>
  </si>
  <si>
    <t>3.1.3[c] designated sources and destinations (e.g., networks, individuals, and devices) for CUI within the system and between interconnected systems are identified.</t>
  </si>
  <si>
    <t>3.1.3[d] authorizations for controlling the flow of CUI are defined.</t>
  </si>
  <si>
    <t>3.1.3[e] approved authorizations for controlling the flow of CUI are enforced.</t>
  </si>
  <si>
    <t>3.1.4[a] the duties of individuals requiring separation are defined.</t>
  </si>
  <si>
    <t>3.1.4[b] responsibilities for duties that require separation are assigned to separate individuals.</t>
  </si>
  <si>
    <t>3.1.4[c] access privileges that enable individuals to exercise the duties that require separation are granted to separate individuals.</t>
  </si>
  <si>
    <t>3.1.5[a] privileged accounts are identified.</t>
  </si>
  <si>
    <t>3.1.5[b] access to privileged accounts is authorized in accordance with the principle of least privilege.</t>
  </si>
  <si>
    <t>3.1.5[c] security functions are identified.</t>
  </si>
  <si>
    <t>3.1.5[d] access to security functions is authorized in accordance with the principle of least privilege.</t>
  </si>
  <si>
    <t>3.1.6[a] nonsecurity functions are identified.</t>
  </si>
  <si>
    <t>3.1.6[b] users are required to use non-privileged accounts or roles when accessing nonsecurity functions.</t>
  </si>
  <si>
    <r>
      <t xml:space="preserve">Contractor's Notes
</t>
    </r>
    <r>
      <rPr>
        <sz val="10"/>
        <color theme="7"/>
        <rFont val="Calibri"/>
        <family val="2"/>
        <scheme val="minor"/>
      </rPr>
      <t>[specific to the assessment criteria]</t>
    </r>
  </si>
  <si>
    <t>3.1.7[a] privileged functions are defined.</t>
  </si>
  <si>
    <t>3.1.7[b] non-privileged users are defined.</t>
  </si>
  <si>
    <t>3.1.7[c] non-privileged users are prevented from executing privileged functions.</t>
  </si>
  <si>
    <t>3.1.7[d] the execution of privileged functions is captured in audit logs.</t>
  </si>
  <si>
    <t>3.1.8[a] the means of limiting unsuccessful logon attempts is defined.</t>
  </si>
  <si>
    <t>3.1.8[b] the defined means of limiting unsuccessful logon attempts is implemented.</t>
  </si>
  <si>
    <t>3.1.9[a] privacy and security notices required by CUI-specified rules are identified, consistent, and associated with the specific CUI category.</t>
  </si>
  <si>
    <t>3.1.9[b] privacy and security notices are displayed.</t>
  </si>
  <si>
    <t>3.1.10[a] the period of inactivity after which the system initiates a session lock is defined.</t>
  </si>
  <si>
    <t>3.1.10[b] access to the system and viewing of data is prevented by initiating a session lock after the defined period of inactivity.</t>
  </si>
  <si>
    <t>3.1.10[c] previously visible information is concealed via a pattern-hiding display after the defined period of inactivity.</t>
  </si>
  <si>
    <t>3.1.11[a] conditions requiring a user session to terminate are defined.</t>
  </si>
  <si>
    <t>3.1.11[b] a user session is automatically terminated after any of the defined conditions occur.</t>
  </si>
  <si>
    <t>3.1.12[a] remote access sessions are permitted.</t>
  </si>
  <si>
    <t>3.1.12[b] the types of permitted remote access are identified.</t>
  </si>
  <si>
    <t>3.1.12[c] remote access sessions are controlled.</t>
  </si>
  <si>
    <t>3.1.12[d] remote access sessions are monitored.</t>
  </si>
  <si>
    <t>3.1.13[a] cryptographic mechanisms to protect the confidentiality of remote access sessions are identified.</t>
  </si>
  <si>
    <t>3.1.13[b] cryptographic mechanisms to protect the confidentiality of remote access sessions are implemented.</t>
  </si>
  <si>
    <t>3.1.14[a] managed access control points are identified and implemented.</t>
  </si>
  <si>
    <t>3.1.14[b] remote access is routed through managed network access control points.</t>
  </si>
  <si>
    <t>3.1.15[a] privileged commands authorized for remote execution are identified.</t>
  </si>
  <si>
    <t>3.1.15[b] security-relevant information authorized to be accessed remotely is identified.</t>
  </si>
  <si>
    <t>3.1.15[c] the execution of the identified privileged commands via remote access is authorized.</t>
  </si>
  <si>
    <t>3.1.15[d] access to the identified security-relevant information via remote access is authorized.</t>
  </si>
  <si>
    <t>3.1.16[a] wireless access points are identified.</t>
  </si>
  <si>
    <t>3.1.16[b] wireless access is authorized prior to allowing such connections.</t>
  </si>
  <si>
    <t>3.1.17[a] wireless access to the system is protected using authentication.</t>
  </si>
  <si>
    <t>3.1.17[b] wireless access to the system is protected using encryption.</t>
  </si>
  <si>
    <t>3.1.18[a] mobile devices that process, store, or transmit CUI are identified.</t>
  </si>
  <si>
    <t>3.1.18[b] mobile device connections are authorized.</t>
  </si>
  <si>
    <t>3.1.18[c] mobile device connections are monitored and logged.</t>
  </si>
  <si>
    <t>3.1.19[a] mobile devices and mobile computing platforms that process, store, or transmit CUI are identified.</t>
  </si>
  <si>
    <t>3.1.19[b] encryption is employed to protect CUI on identified mobile devices and mobile computing platforms.</t>
  </si>
  <si>
    <t>3.1.20[a] connections to external systems are identified.</t>
  </si>
  <si>
    <t>3.1.20[b] the use of external systems is identified.</t>
  </si>
  <si>
    <t>3.1.20[c] connections to external systems are verified.</t>
  </si>
  <si>
    <t>3.1.20[d] the use of external systems is verified.</t>
  </si>
  <si>
    <t>3.1.20[e] connections to external systems are controlled/limited.</t>
  </si>
  <si>
    <t>3.1.20[f] the use of external systems is controlled/limited.</t>
  </si>
  <si>
    <t>3.1.21[a] the use of portable storage devices containing CUI on external systems is identified and documented.</t>
  </si>
  <si>
    <t>3.1.21[b] limits on the use of portable storage devices containing CUI on external systems are defined.</t>
  </si>
  <si>
    <t>3.1.22[a] individuals authorized to post or process information on publicly accessible systems are identified.</t>
  </si>
  <si>
    <t>3.1.22[b] procedures to ensure CUI is not posted or processed on publicly accessible systems are identified.</t>
  </si>
  <si>
    <t>3.1.22[c] a review process is in place prior to posting of any content to publicly accessible systems.</t>
  </si>
  <si>
    <t>3.1.22[d] content on publicly accessible systems is reviewed to ensure that it does not include CUI.</t>
  </si>
  <si>
    <t>3.1.22[e] mechanisms are in place to remove and address improper posting of CUI.</t>
  </si>
  <si>
    <t>3.2.1[a] security risks associated with organizational activities involving CUI are identified.</t>
  </si>
  <si>
    <t>3.2.1[b] policies, standards, and procedures related to the security of the system are identified.</t>
  </si>
  <si>
    <t>3.2.1[c] managers, systems administrators, and users of the system are made aware of the security risks associated with their activities.</t>
  </si>
  <si>
    <t>3.2.1[d] managers, systems administrators, and users of the system are made aware of the applicable policies, standards, and procedures related to the security of the system.</t>
  </si>
  <si>
    <t>3.2.2[a] information security-related duties, roles, and responsibilities are defined.</t>
  </si>
  <si>
    <t>3.2.2[b] information security-related duties, roles, and responsibilities are assigned to designated personnel.</t>
  </si>
  <si>
    <t>3.2.2[c] personnel are adequately trained to carry out their assigned information security-related duties, roles, and responsibilities.</t>
  </si>
  <si>
    <t>3.2.3[a] potential indicators associated with insider threats are identified.</t>
  </si>
  <si>
    <t>3.2.3[b] security awareness training on recognizing and reporting potential indicators of insider threat is provided to managers and employees.</t>
  </si>
  <si>
    <t>3.3.1[a] audit logs needed (i.e., event types to be logged) to enable the monitoring, analysis, investigation, and reporting of unlawful or unauthorized system activity are specified.</t>
  </si>
  <si>
    <t>3.3.1[b] the content of audit records needed to support monitoring, analysis, investigation, and reporting of unlawful or unauthorized system activity is defined.</t>
  </si>
  <si>
    <t>3.3.1[c] audit records are created (generated).</t>
  </si>
  <si>
    <t>3.3.1[d] audit records, once created, contain the defined content.</t>
  </si>
  <si>
    <t>3.3.1[e] retention requirements for audit records are defined.</t>
  </si>
  <si>
    <t>3.3.1[f] audit records are retained as defined.</t>
  </si>
  <si>
    <t>3.3.2[a] the content of the audit records needed to support the ability to uniquely trace users to their actions is defined.</t>
  </si>
  <si>
    <t>3.3.2[b] audit records, once created, contain the defined content.</t>
  </si>
  <si>
    <t>3.3.3[a] a process for determining when to review logged events is defined.</t>
  </si>
  <si>
    <t>3.3.3[b] event types being logged are reviewed in accordance with the defined review process.</t>
  </si>
  <si>
    <t>3.3.3[c] event types being logged are updated based on the review.</t>
  </si>
  <si>
    <t>3.3.4[a] personnel or roles to be alerted in the event of an audit logging process failure are identified.</t>
  </si>
  <si>
    <t>3.3.4[b] types of audit logging process failures for which alert will be generated are defined.</t>
  </si>
  <si>
    <t>3.3.4[c] identified personnel or roles are alerted in the event of an audit logging process failure.</t>
  </si>
  <si>
    <t>3.3.5[a] audit record review, analysis, and reporting processes for investigation and response to indications of unlawful, unauthorized, suspicious, or unusual activity are defined.</t>
  </si>
  <si>
    <t>3.3.5[b] defined audit record review, analysis, and reporting processes are correlated.</t>
  </si>
  <si>
    <t>3.3.6[a] an audit record reduction capability that supports on-demand analysis is provided.</t>
  </si>
  <si>
    <t>3.3.6[b] a report generation capability that supports on-demand reporting is provided.</t>
  </si>
  <si>
    <t>3.3.7[a] internal system clocks are used to generate time stamps for audit records.</t>
  </si>
  <si>
    <t>3.3.7[b] an authoritative source with which to compare and synchronize internal system clocks is specified.</t>
  </si>
  <si>
    <t>3.3.7[c] internal system clocks used to generate time stamps for audit records are compared to and synchronized with the specified authoritative time source.</t>
  </si>
  <si>
    <t>3.3.8[a] audit information is protected from unauthorized access.</t>
  </si>
  <si>
    <t>3.3.8[b] audit information is protected from unauthorized modification.</t>
  </si>
  <si>
    <t>3.3.8[c] audit information is protected from unauthorized deletion.</t>
  </si>
  <si>
    <t>3.3.8[d] audit logging tools are protected from unauthorized access.</t>
  </si>
  <si>
    <t>3.3.8[e] audit logging tools are protected from unauthorized modification.</t>
  </si>
  <si>
    <t>3.3.8[f] audit logging tools are protected from unauthorized deletion.</t>
  </si>
  <si>
    <t>3.3.9[a] a subset of privileged users granted access to manage audit logging functionality is defined.</t>
  </si>
  <si>
    <t>3.3.9[b] management of audit logging functionality is limited to the defined subset of privileged users.</t>
  </si>
  <si>
    <t>3.4.1[a] a baseline configuration is established.</t>
  </si>
  <si>
    <t>3.4.1[b] the baseline configuration includes hardware, software, firmware, and documentation.</t>
  </si>
  <si>
    <t>3.4.1[c] the baseline configuration is maintained (reviewed and updated) throughout the system development life cycle.</t>
  </si>
  <si>
    <t>3.4.1[d] a system inventory is established.</t>
  </si>
  <si>
    <t>3.4.1[e] the system inventory includes hardware, software, firmware, and documentation.</t>
  </si>
  <si>
    <t>3.4.1[f] the inventory is maintained (reviewed and updated) throughout the system development life cycle.</t>
  </si>
  <si>
    <t>3.4.2[a] security configuration settings for information technology products employed in the system are established and included in the baseline configuration.</t>
  </si>
  <si>
    <t>3.4.2[b] security configuration settings for information technology products employed in the system are enforced.</t>
  </si>
  <si>
    <t>3.4.3[a] changes to the system are tracked.</t>
  </si>
  <si>
    <t>3.4.3[b] changes to the system are reviewed.</t>
  </si>
  <si>
    <t>3.4.3[c] changes to the system are approved or disapproved.</t>
  </si>
  <si>
    <t>3.4.3[d] changes to the system are logged.</t>
  </si>
  <si>
    <t>3.4.5[a] physical access restrictions associated with changes to the system are defined.</t>
  </si>
  <si>
    <t>3.4.5[b] physical access restrictions associated with changes to the system are documented.</t>
  </si>
  <si>
    <t>3.4.5[c] physical access restrictions associated with changes to the system are approved.</t>
  </si>
  <si>
    <t>3.4.5[d] physical access restrictions associated with changes to the system are enforced.</t>
  </si>
  <si>
    <t>3.4.5[e] logical access restrictions associated with changes to the system are defined.</t>
  </si>
  <si>
    <t>3.4.5[f] logical access restrictions associated with changes to the system are documented.</t>
  </si>
  <si>
    <t>3.4.5[g] logical access restrictions associated with changes to the system are approved.</t>
  </si>
  <si>
    <t>3.4.5[h] logical access restrictions associated with changes to the system are enforced.</t>
  </si>
  <si>
    <t>3.4.4 Determine if the security impact of changes to the system is analyzed prior to implementation.</t>
  </si>
  <si>
    <t>3.4.6[a] essential system capabilities are defined based on the principle of least functionality.</t>
  </si>
  <si>
    <t>3.4.6[b] the system is configured to provide only the defined essential capabilities.</t>
  </si>
  <si>
    <t>3.4.7[a] essential programs are defined.</t>
  </si>
  <si>
    <t>3.4.7[b] the use of nonessential programs is defined.</t>
  </si>
  <si>
    <t>3.4.7[c] the use of nonessential programs is restricted, disabled, or prevented as defined.</t>
  </si>
  <si>
    <t>3.4.7[d] essential functions are defined.</t>
  </si>
  <si>
    <t>3.4.7[e] the use of nonessential functions is defined.</t>
  </si>
  <si>
    <t>3.4.7[f] the use of nonessential functions is restricted, disabled, or prevented as defined.</t>
  </si>
  <si>
    <t>3.4.7[g] essential ports are defined.</t>
  </si>
  <si>
    <t>3.4.7[h] the use of nonessential ports is defined.</t>
  </si>
  <si>
    <t>3.4.7[i] the use of nonessential ports is restricted, disabled, or prevented as defined.</t>
  </si>
  <si>
    <t>3.4.7[j] essential protocols are defined.</t>
  </si>
  <si>
    <t>3.4.7[k] the use of nonessential protocols is defined.</t>
  </si>
  <si>
    <t>3.4.7[l] the use of nonessential protocols is restricted, disabled, or prevented as defined.</t>
  </si>
  <si>
    <t>3.4.7[m] essential services are defined.</t>
  </si>
  <si>
    <t>3.4.7[n] the use of nonessential services is defined.</t>
  </si>
  <si>
    <t>3.4.7[o] the use of nonessential services is restricted, disabled, or prevented as defined.</t>
  </si>
  <si>
    <t>3.4.8[a] a policy specifying whether whitelisting or blacklisting is to be implemented is specified.</t>
  </si>
  <si>
    <t>3.4.8[b] the software allowed to execute under whitelisting or denied use under blacklisting is specified.</t>
  </si>
  <si>
    <t>3.4.8[c] whitelisting to allow the execution of authorized software or blacklisting to prevent the use of unauthorized software is implemented as specified.</t>
  </si>
  <si>
    <t>3.4.9[a] a policy for controlling the installation of software by users is established.</t>
  </si>
  <si>
    <t>3.4.9[b] installation of software by users is controlled based on the established policy.</t>
  </si>
  <si>
    <t>3.4.9[c] installation of software by users is monitored.</t>
  </si>
  <si>
    <t>3.5.1[a] system users are identified.</t>
  </si>
  <si>
    <t>3.5.1[b] processes acting on behalf of users are identified.</t>
  </si>
  <si>
    <t>3.5.1[c] devices accessing the system are identified.</t>
  </si>
  <si>
    <t>3.5.2[a] the identity of each user is authenticated or verified as a prerequisite to system access.</t>
  </si>
  <si>
    <t>3.5.2[b] the identity of each process acting on behalf of a user is authenticated or verified as a prerequisite to system access.</t>
  </si>
  <si>
    <t>3.5.2[c] the identity of each device accessing or connecting to the system is authenticated or verified as a prerequisite to system access.</t>
  </si>
  <si>
    <t>3.5.3[a] privileged accounts are identified.</t>
  </si>
  <si>
    <t>3.5.3[b] multifactor authentication is implemented for local access to privileged accounts.</t>
  </si>
  <si>
    <t>3.5.3[c] multifactor authentication is implemented for network access to privileged accounts.</t>
  </si>
  <si>
    <t>3.5.3[d] multifactor authentication is implemented for network access to non-privileged accounts.</t>
  </si>
  <si>
    <t>3.5.4 Determine if replay-resistant authentication mechanisms are implemented for network account access to privileged and non-privileged accounts.</t>
  </si>
  <si>
    <t>3.5.5[a] a period within which identifiers cannot be reused is defined.</t>
  </si>
  <si>
    <t>3.5.5[b] reuse of identifiers is prevented within the defined period.</t>
  </si>
  <si>
    <t>3.5.6[a] a period of inactivity after which an identifier is disabled is defined.</t>
  </si>
  <si>
    <t>3.5.6[b] identifiers are disabled after the defined period of inactivity.</t>
  </si>
  <si>
    <t>3.5.7[a] password complexity requirements are defined.</t>
  </si>
  <si>
    <t>3.5.7[b] password change of character requirements are defined.</t>
  </si>
  <si>
    <t>3.5.7[c] minimum password complexity requirements as defined are enforced when new passwords are created.</t>
  </si>
  <si>
    <t>3.5.7[d] minimum password change of character requirements as defined are enforced when new passwords are created.</t>
  </si>
  <si>
    <t>3.5.8[a] the number of generations during which a password cannot be reused is specified.</t>
  </si>
  <si>
    <t>3.5.8[b] reuse of passwords is prohibited during the specified number of generations.</t>
  </si>
  <si>
    <t>3.5.9 Determine if an immediate change to a permanent password is required when a temporary password is used for system logon.</t>
  </si>
  <si>
    <t>3.5.10[a] passwords are cryptographically protected in storage.</t>
  </si>
  <si>
    <t>3.5.10[b] passwords are cryptographically protected in transit.</t>
  </si>
  <si>
    <t>3.5.11 Determine if authentication information is obscured during the authentication process.</t>
  </si>
  <si>
    <t>3.6.1[a] an operational incident-handling capability is established.</t>
  </si>
  <si>
    <t>3.6.1[b] the operational incident-handling capability includes preparation.</t>
  </si>
  <si>
    <t>3.6.1[c] the operational incident-handling capability includes detection.</t>
  </si>
  <si>
    <t>3.6.1[d] the operational incident-handling capability includes analysis.</t>
  </si>
  <si>
    <t>3.6.1[e] the operational incident-handling capability includes containment.</t>
  </si>
  <si>
    <t>3.6.1[f] the operational incident-handling capability includes recovery.</t>
  </si>
  <si>
    <t>3.6.1[g] the operational incident-handling capability includes user response activities.</t>
  </si>
  <si>
    <t>3.6.2[a] incidents are tracked.</t>
  </si>
  <si>
    <t>3.6.2[b] incidents are documented.</t>
  </si>
  <si>
    <t>3.6.2[c] authorities to whom incidents are to be reported are identified.</t>
  </si>
  <si>
    <t>3.6.2[d] organizational officials to whom incidents are to be reported are identified.</t>
  </si>
  <si>
    <t>3.6.2[e] identified authorities are notified of incidents.</t>
  </si>
  <si>
    <t>3.6.2[f] identified organizational officials are notified of incidents.</t>
  </si>
  <si>
    <t>3.6.3 Determine if the incident response capability is tested.</t>
  </si>
  <si>
    <t>3.7.1 Determine if system maintenance is performed.</t>
  </si>
  <si>
    <t>3.7.2[a] tools used to conduct system maintenance are controlled.</t>
  </si>
  <si>
    <t>3.7.2[b] techniques used to conduct system maintenance are controlled.</t>
  </si>
  <si>
    <t>3.7.2[c] mechanisms used to conduct system maintenance are controlled.</t>
  </si>
  <si>
    <t>3.7.2[d] personnel used to conduct system maintenance are controlled.</t>
  </si>
  <si>
    <t>3.7.3 Determine if equipment to be removed from organizational spaces for off-site maintenance is sanitized of any CUI.</t>
  </si>
  <si>
    <t>3.7.4 Determine if media containing diagnostic and test programs are checked for malicious code before being used in organizational systems that process, store, or transmit CUI.</t>
  </si>
  <si>
    <t>3.7.5[a] multifactor authentication is used to establish nonlocal maintenance sessions via external network connections.</t>
  </si>
  <si>
    <t>3.7.5[b] nonlocal maintenance sessions established via external network connections are terminated when nonlocal maintenance is complete.</t>
  </si>
  <si>
    <t>3.7.6 Determine if maintenance personnel without required access authorization are supervised during maintenance activities.</t>
  </si>
  <si>
    <t>Deficiency
Deductions</t>
  </si>
  <si>
    <t>3.8.1[a] paper media containing CUI is physically controlled.</t>
  </si>
  <si>
    <t>3.8.1[b] digital media containing CUI is physically controlled.</t>
  </si>
  <si>
    <t>3.8.1[c] paper media containing CUI is securely stored.</t>
  </si>
  <si>
    <t>3.8.1[d] digital media containing CUI is securely stored.</t>
  </si>
  <si>
    <t>3.8.2 Determine if access to CUI on system media is limited to authorized users.</t>
  </si>
  <si>
    <t>3.8.3[a] system media containing CUI is sanitized or destroyed before disposal.</t>
  </si>
  <si>
    <t>3.8.3[b] system media containing CUI is sanitized before it is released for reuse.</t>
  </si>
  <si>
    <t>3.8.4[a] media containing CUI is marked with applicable CUI markings.</t>
  </si>
  <si>
    <t>3.8.4[b] media containing CUI is marked with distribution limitations.</t>
  </si>
  <si>
    <t>3.8.5[a] access to media containing CUI is controlled.</t>
  </si>
  <si>
    <t>3.8.5[b] accountability for media containing CUI is maintained during transport outside of controlled areas.</t>
  </si>
  <si>
    <t>3.8.6 Determine if the confidentiality of CUI stored on digital media is protected during transport using cryptographic mechanisms or alternative physical safeguards.</t>
  </si>
  <si>
    <t>3.8.7 Determine if the use of removable media on system components is controlled.</t>
  </si>
  <si>
    <t>3.8.8 Determine if the use of portable storage devices is prohibited when such devices have no identifiable owner.</t>
  </si>
  <si>
    <t>3.8.9 Determine if the confidentiality of backup CUI is protected at storage locations.</t>
  </si>
  <si>
    <t>3.9.1 Determine if individuals are screened prior to authorizing access to organizational systems containing CUI.</t>
  </si>
  <si>
    <t>3.9.2[a] a policy and/or process for terminating system access and any credentials coincident with personnel actions is established.</t>
  </si>
  <si>
    <t>3.9.2[b] system access and credentials are terminated consistent with personnel actions such as termination or transfer.</t>
  </si>
  <si>
    <t>3.9.2[c] the system is protected during and after personnel transfer actions.</t>
  </si>
  <si>
    <t>3.10.1[a] authorized individuals allowed physical access are identified.</t>
  </si>
  <si>
    <t>3.10.1[b] physical access to organizational systems is limited to authorized individuals.</t>
  </si>
  <si>
    <t>3.10.1[c] physical access to equipment is limited to authorized individuals.</t>
  </si>
  <si>
    <t>3.10.1[d] physical access to operating environments is limited to authorized individuals.</t>
  </si>
  <si>
    <t>3.10.2[a] the physical facility where organizational systems reside is protected.</t>
  </si>
  <si>
    <t>3.10.2[b] the support infrastructure for organizational systems is protected.</t>
  </si>
  <si>
    <t>3.10.2[c] the physical facility where organizational systems reside is monitored.</t>
  </si>
  <si>
    <t>3.10.2[d] the support infrastructure for organizational systems is monitored.</t>
  </si>
  <si>
    <t>3.10.3[a] visitors are escorted.</t>
  </si>
  <si>
    <t>3.10.3[b] visitor activity is monitored.</t>
  </si>
  <si>
    <t>3.10.4 Determine if audit logs of physical access are maintained.</t>
  </si>
  <si>
    <t>3.10.5[a] physical access devices are identified.</t>
  </si>
  <si>
    <t>3.10.5[b] physical access devices are controlled.</t>
  </si>
  <si>
    <t>3.10.5[c] physical access devices are managed.</t>
  </si>
  <si>
    <t>3.10.6[a] safeguarding measures for CUI are defined for alternate work sites.</t>
  </si>
  <si>
    <t>3.10.6[b] safeguarding measures for CUI are enforced for alternate work sites.</t>
  </si>
  <si>
    <t>3.11.1[a] the frequency to assess risk to organizational operations, organizational assets, and individuals is defined.</t>
  </si>
  <si>
    <t>3.11.1[b] risk to organizational operations, organizational assets, and individuals resulting from the operation of an organizational system that processes, stores, or transmits CUI is assessed with the defined frequency.</t>
  </si>
  <si>
    <t>3.11.2[a] the frequency to scan for vulnerabilities in organizational systems and applications is defined.</t>
  </si>
  <si>
    <t>3.11.2[b] vulnerability scans are performed on organizational systems with the defined frequency.</t>
  </si>
  <si>
    <t>3.11.2[c] vulnerability scans are performed on applications with the defined frequency.</t>
  </si>
  <si>
    <t>3.11.2[d] vulnerability scans are performed on organizational systems when new vulnerabilities are identified.</t>
  </si>
  <si>
    <t>3.11.2[e] vulnerability scans are performed on applications when new vulnerabilities are identified.</t>
  </si>
  <si>
    <t>3.11.3[a] vulnerabilities are identified.</t>
  </si>
  <si>
    <t>3.11.3[b] vulnerabilities are remediated in accordance with risk assessments.</t>
  </si>
  <si>
    <t>3.12.1[a] the frequency of security control assessments is defined.</t>
  </si>
  <si>
    <t>3.12.1[b] security controls are assessed with the defined frequency to determine if the controls are effective in their application.</t>
  </si>
  <si>
    <t>3.12.2[a] deficiencies and vulnerabilities to be addressed by the plan of action are identified.</t>
  </si>
  <si>
    <t>3.12.2[b] a plan of action is developed to correct identified deficiencies and reduce or eliminate identified vulnerabilities.</t>
  </si>
  <si>
    <t>3.12.2[c] the plan of action is implemented to correct identified deficiencies and reduce or eliminate identified vulnerabilities.</t>
  </si>
  <si>
    <t>3.12.3 Determine if security controls are monitored on an ongoing basis to ensure the continued effectiveness of those controls.</t>
  </si>
  <si>
    <t>3.12.4[a] a system security plan is developed.</t>
  </si>
  <si>
    <t>3.12.4[b] the system boundary is described and documented in the system security plan.</t>
  </si>
  <si>
    <t>3.12.4[c] the system environment of operation is described and documented in the system security plan.</t>
  </si>
  <si>
    <t>3.12.4[d] the security requirements identified and approved by the designated authority as non-applicable are identified.</t>
  </si>
  <si>
    <t>3.12.4[e] the method of security requirement implementation is described and documented in the system security plan.</t>
  </si>
  <si>
    <t>3.12.4[f] the relationship with or connection to other systems is described and documented in the system security plan.</t>
  </si>
  <si>
    <t>3.12.4[g] the frequency to update the system security plan is defined.</t>
  </si>
  <si>
    <t>3.12.4[h] system security plan is updated with the defined frequency.</t>
  </si>
  <si>
    <t>3.13.1[a] the external system boundary is defined.</t>
  </si>
  <si>
    <t>3.13.1[b] key internal system boundaries are defined.</t>
  </si>
  <si>
    <t>3.13.1[c] communications are monitored at the external system boundary.</t>
  </si>
  <si>
    <t>3.13.1[d] communications are monitored at key internal boundaries.</t>
  </si>
  <si>
    <t>3.13.1[e] communications are controlled at the external system boundary.</t>
  </si>
  <si>
    <t>3.13.1[f] communications are controlled at key internal boundaries.</t>
  </si>
  <si>
    <t>3.13.1[g] communications are protected at the external system boundary.</t>
  </si>
  <si>
    <t>3.13.1[h] communications are protected at key internal boundaries.</t>
  </si>
  <si>
    <t>3.13.2[a] architectural designs that promote effective information security are identified.</t>
  </si>
  <si>
    <t>3.13.2[b] software development techniques that promote effective information security are identified.</t>
  </si>
  <si>
    <t>3.13.2[c] systems engineering principles that promote effective information security are identified.</t>
  </si>
  <si>
    <t>3.13.2[d] identified architectural designs that promote effective information security are employed.</t>
  </si>
  <si>
    <t>3.13.2[e] identified software development techniques that promote effective information security are employed.</t>
  </si>
  <si>
    <t>3.13.2[f] identified systems engineering principles that promote effective information security are employed.</t>
  </si>
  <si>
    <t>3.13.3[a] user functionality is identified.</t>
  </si>
  <si>
    <t>3.13.3[b] system management functionality is identified.</t>
  </si>
  <si>
    <t>3.13.3[c] user functionality is separated from system management functionality.</t>
  </si>
  <si>
    <t>3.13.4 Determine if unauthorized and unintended information transfer via shared system resources is prevented.</t>
  </si>
  <si>
    <t>3.13.5[a] publicly accessible system components are identified.</t>
  </si>
  <si>
    <t>3.13.5[b] subnetworks for publicly accessible system components are physically or logically separated from internal networks.</t>
  </si>
  <si>
    <t>3.13.6[a] network communications traffic is denied by default.</t>
  </si>
  <si>
    <t>3.13.6[b] network communications traffic is allowed by exception.</t>
  </si>
  <si>
    <t>3.13.7 Determine if remote devices are prevented from simultaneously establishing non-remote connections with the system and communicating via some other connection to resources in external networks (i.e., split tunneling).</t>
  </si>
  <si>
    <t>3.13.8[a] cryptographic mechanisms intended to prevent unauthorized disclosure of CUI are identified.</t>
  </si>
  <si>
    <t>3.13.8[b] alternative physical safeguards intended to prevent unauthorized disclosure of CUI are identified.</t>
  </si>
  <si>
    <t>3.13.8[c] either cryptographic mechanisms or alternative physical safeguards are implemented to prevent unauthorized disclosure of CUI during transmission.</t>
  </si>
  <si>
    <t>3.13.9[a] a period of inactivity to terminate network connections associated with communications sessions is defined.</t>
  </si>
  <si>
    <t>3.13.9[b] network connections associated with communications sessions are terminated at the end of the sessions.</t>
  </si>
  <si>
    <t>3.13.9[c] network connections associated with communications sessions are terminated after the defined period of inactivity.</t>
  </si>
  <si>
    <t>3.13.10[a] cryptographic keys are established whenever cryptography is employed.</t>
  </si>
  <si>
    <t>3.13.10[b] cryptographic keys are managed whenever cryptography is employed.</t>
  </si>
  <si>
    <t>3.13.11 Determine if FIPS-validated cryptography is employed to protect the confidentiality of CUI.</t>
  </si>
  <si>
    <t>3.13.12[a] collaborative computing devices are identified.</t>
  </si>
  <si>
    <t>3.13.12[b] collaborative computing devices provide indication to users of devices in use.</t>
  </si>
  <si>
    <t>3.13.12[c] remote activation of collaborative computing devices is prohibited.</t>
  </si>
  <si>
    <t>3.13.13[a] use of mobile code is controlled.</t>
  </si>
  <si>
    <t>3.13.13[b] use of mobile code is monitored.</t>
  </si>
  <si>
    <t>3.13.14[a] use of Voice over Internet Protocol (VoIP) technologies is controlled.</t>
  </si>
  <si>
    <t>3.13.14[b] use of Voice over Internet Protocol (VoIP) technologies is monitored.</t>
  </si>
  <si>
    <t>3.13.15 Determine if the authenticity of communications sessions is protected.</t>
  </si>
  <si>
    <t>3.13.16 Determine if the confidentiality of CUI at rest is protected.</t>
  </si>
  <si>
    <t>3.14.1[a] the time within which to identify system flaws is specified.</t>
  </si>
  <si>
    <t>3.14.1[b] system flaws are identified within the specified time frame.</t>
  </si>
  <si>
    <t>3.14.1[c] the time within which to report system flaws is specified.</t>
  </si>
  <si>
    <t>3.14.1[d] system flaws are reported within the specified time frame.</t>
  </si>
  <si>
    <t>3.14.1[e] the time within which to correct system flaws is specified.</t>
  </si>
  <si>
    <t>3.14.1[f] system flaws are corrected within the specified time frame.</t>
  </si>
  <si>
    <t>3.14.2[a] designated locations for malicious code protection are identified.</t>
  </si>
  <si>
    <t>3.14.2[b] protection from malicious code at designated locations is provided.</t>
  </si>
  <si>
    <t>3.14.3[a] response actions to system security alerts and advisories are identified.</t>
  </si>
  <si>
    <t>3.14.3[b] system security alerts and advisories are monitored.</t>
  </si>
  <si>
    <t>3.14.3[c] actions in response to system security alerts and advisories are taken.</t>
  </si>
  <si>
    <t>3.14.4 Determine if malicious code protection mechanisms are updated when new releases are available.</t>
  </si>
  <si>
    <t>3.14.5[a] the frequency for malicious code scans is defined.</t>
  </si>
  <si>
    <t>3.14.5[b] malicious code scans are performed with the defined frequency.</t>
  </si>
  <si>
    <t>3.14.5[c] real-time malicious code scans of files from external sources as files are downloaded, opened, or executed are performed.</t>
  </si>
  <si>
    <t>3.14.6[a] the system is monitored to detect attacks and indicators of potential attacks.</t>
  </si>
  <si>
    <t>3.14.6[b] inbound communications traffic is monitored to detect attacks and indicators of potential attacks.</t>
  </si>
  <si>
    <t>3.14.6[c] outbound communications traffic is monitored to detect attacks and indicators of potential attacks.</t>
  </si>
  <si>
    <t>3.14.7[a] authorized use of the system is defined.</t>
  </si>
  <si>
    <t>3.14.7[b] unauthorized use of the system is identified.</t>
  </si>
  <si>
    <t>Is A POA&amp;M Required?</t>
  </si>
  <si>
    <t>Pertinent Notes &amp; Information</t>
  </si>
  <si>
    <t>Control Owner: TBD
Control Operator: TBD
Location of Additional Documentation: TBD
Technology In Use: TBD</t>
  </si>
  <si>
    <t>POA&amp;M</t>
  </si>
  <si>
    <t>Unknown</t>
  </si>
  <si>
    <t>Yes - Deficient</t>
  </si>
  <si>
    <t>No - Compliant</t>
  </si>
  <si>
    <t>Total Score</t>
  </si>
  <si>
    <t>CMMC
Practice #</t>
  </si>
  <si>
    <t>NIST SP 800-171 Control #</t>
  </si>
  <si>
    <t>- ComplianceForge NCP
- ComplianceForge CDPP
- CUISupply.com</t>
  </si>
  <si>
    <t>- ComplianceForge DSP
- ComplianceForge CDPP
- CUISupply.com</t>
  </si>
  <si>
    <t>3.1.1[a]</t>
  </si>
  <si>
    <t>3.1.2[a]</t>
  </si>
  <si>
    <t>3.1.3[a]</t>
  </si>
  <si>
    <t>3.1.4[a]</t>
  </si>
  <si>
    <t>3.1.5[a]</t>
  </si>
  <si>
    <t>3.1.6[a]</t>
  </si>
  <si>
    <t>3.1.7[a]</t>
  </si>
  <si>
    <t>3.1.8[a]</t>
  </si>
  <si>
    <t>3.1.9[a]</t>
  </si>
  <si>
    <t>3.1.10[a]</t>
  </si>
  <si>
    <t>3.1.11[a]</t>
  </si>
  <si>
    <t>3.1.12[a]</t>
  </si>
  <si>
    <t>3.1.13[a]</t>
  </si>
  <si>
    <t>3.1.14[a]</t>
  </si>
  <si>
    <t>3.1.15[a]</t>
  </si>
  <si>
    <t>3.1.16[a]</t>
  </si>
  <si>
    <t>3.1.17[a]</t>
  </si>
  <si>
    <t>3.1.18[a]</t>
  </si>
  <si>
    <t>3.1.19[a]</t>
  </si>
  <si>
    <t>3.1.20[a]</t>
  </si>
  <si>
    <t>3.1.21[a]</t>
  </si>
  <si>
    <t>3.1.22[a]</t>
  </si>
  <si>
    <t>3.2.1[a]</t>
  </si>
  <si>
    <t>3.2.2[a]</t>
  </si>
  <si>
    <t>3.2.3[a]</t>
  </si>
  <si>
    <t>3.3.1[a]</t>
  </si>
  <si>
    <t>3.3.2[a]</t>
  </si>
  <si>
    <t>3.3.3[a]</t>
  </si>
  <si>
    <t>3.3.4[a]</t>
  </si>
  <si>
    <t>3.3.5[a]</t>
  </si>
  <si>
    <t>3.3.6[a]</t>
  </si>
  <si>
    <t>3.3.7[a]</t>
  </si>
  <si>
    <t>3.3.8[a]</t>
  </si>
  <si>
    <t>3.3.9[a]</t>
  </si>
  <si>
    <t>3.4.1[a]</t>
  </si>
  <si>
    <t>3.4.2[a]</t>
  </si>
  <si>
    <t>3.4.3[a]</t>
  </si>
  <si>
    <t>3.4.5[a]</t>
  </si>
  <si>
    <t>3.4.6[a]</t>
  </si>
  <si>
    <t>3.4.7[a]</t>
  </si>
  <si>
    <t>3.4.8[a]</t>
  </si>
  <si>
    <t>3.4.9[a]</t>
  </si>
  <si>
    <t>3.5.1[a]</t>
  </si>
  <si>
    <t>3.5.2[a]</t>
  </si>
  <si>
    <t>3.5.3[a]</t>
  </si>
  <si>
    <t>3.5.5[a]</t>
  </si>
  <si>
    <t>3.5.6[a]</t>
  </si>
  <si>
    <t>3.5.7[a]</t>
  </si>
  <si>
    <t>3.5.8[a]</t>
  </si>
  <si>
    <t>3.5.10[a]</t>
  </si>
  <si>
    <t>3.6.1[a]</t>
  </si>
  <si>
    <t>3.6.2[a]</t>
  </si>
  <si>
    <t>3.7.2[a]</t>
  </si>
  <si>
    <t>3.7.5[a]</t>
  </si>
  <si>
    <t>3.8.1[a]</t>
  </si>
  <si>
    <t>3.8.3[a]</t>
  </si>
  <si>
    <t>3.8.4[a]</t>
  </si>
  <si>
    <t>3.8.5[a]</t>
  </si>
  <si>
    <t>3.9.2[a]</t>
  </si>
  <si>
    <t>3.10.1[a]</t>
  </si>
  <si>
    <t>3.10.2[a]</t>
  </si>
  <si>
    <t>3.10.3[a]</t>
  </si>
  <si>
    <t>3.10.5[a]</t>
  </si>
  <si>
    <t>3.10.6[a]</t>
  </si>
  <si>
    <t>3.11.1[a]</t>
  </si>
  <si>
    <t>3.11.2[a]</t>
  </si>
  <si>
    <t>3.11.3[a]</t>
  </si>
  <si>
    <t>3.12.1[a]</t>
  </si>
  <si>
    <t>3.12.2[a]</t>
  </si>
  <si>
    <t>3.12.4[a]</t>
  </si>
  <si>
    <t>3.13.1[a]</t>
  </si>
  <si>
    <t>3.13.2[a]</t>
  </si>
  <si>
    <t>3.13.3[a]</t>
  </si>
  <si>
    <t>3.13.5[a]</t>
  </si>
  <si>
    <t>3.13.6[a]</t>
  </si>
  <si>
    <t>3.13.8[a]</t>
  </si>
  <si>
    <t>3.13.9[a]</t>
  </si>
  <si>
    <t>3.13.10[a]</t>
  </si>
  <si>
    <t>3.13.12[a]</t>
  </si>
  <si>
    <t>3.13.13[a]</t>
  </si>
  <si>
    <t>3.13.14[a]</t>
  </si>
  <si>
    <t>3.14.1[a]</t>
  </si>
  <si>
    <t>3.14.2[a]</t>
  </si>
  <si>
    <t>3.14.3[a]</t>
  </si>
  <si>
    <t>3.14.5[a]</t>
  </si>
  <si>
    <t>3.14.6[a]</t>
  </si>
  <si>
    <t>3.14.7[a]</t>
  </si>
  <si>
    <t>3.1.1[b]</t>
  </si>
  <si>
    <t>3.1.2[b]</t>
  </si>
  <si>
    <t>3.1.3[b]</t>
  </si>
  <si>
    <t>3.1.4[b]</t>
  </si>
  <si>
    <t>3.1.5[b]</t>
  </si>
  <si>
    <t>3.1.6[b]</t>
  </si>
  <si>
    <t>3.1.7[b]</t>
  </si>
  <si>
    <t>3.1.8[b]</t>
  </si>
  <si>
    <t>3.1.9[b]</t>
  </si>
  <si>
    <t>3.1.10[b]</t>
  </si>
  <si>
    <t>3.1.11[b]</t>
  </si>
  <si>
    <t>3.1.12[b]</t>
  </si>
  <si>
    <t>3.1.13[b]</t>
  </si>
  <si>
    <t>3.1.14[b]</t>
  </si>
  <si>
    <t>3.1.15[b]</t>
  </si>
  <si>
    <t>3.1.16[b]</t>
  </si>
  <si>
    <t>3.1.17[b]</t>
  </si>
  <si>
    <t>3.1.18[b]</t>
  </si>
  <si>
    <t>3.1.19[b]</t>
  </si>
  <si>
    <t>3.1.20[b]</t>
  </si>
  <si>
    <t>3.1.21[b]</t>
  </si>
  <si>
    <t>3.1.22[b]</t>
  </si>
  <si>
    <t>3.2.1[b]</t>
  </si>
  <si>
    <t>3.2.2[b]</t>
  </si>
  <si>
    <t>3.2.3[b]</t>
  </si>
  <si>
    <t>3.3.1[b]</t>
  </si>
  <si>
    <t>3.3.2[b]</t>
  </si>
  <si>
    <t>3.3.3[b]</t>
  </si>
  <si>
    <t>3.3.4[b]</t>
  </si>
  <si>
    <t>3.3.5[b]</t>
  </si>
  <si>
    <t>3.3.6[b]</t>
  </si>
  <si>
    <t>3.3.7[b]</t>
  </si>
  <si>
    <t>3.3.8[b]</t>
  </si>
  <si>
    <t>3.3.9[b]</t>
  </si>
  <si>
    <t>3.4.1[b]</t>
  </si>
  <si>
    <t>3.4.2[b]</t>
  </si>
  <si>
    <t>3.4.3[b]</t>
  </si>
  <si>
    <t>3.4.5[b]</t>
  </si>
  <si>
    <t>3.4.6[b]</t>
  </si>
  <si>
    <t>3.4.7[b]</t>
  </si>
  <si>
    <t>3.4.8[b]</t>
  </si>
  <si>
    <t>3.4.9[b]</t>
  </si>
  <si>
    <t>3.5.1[b]</t>
  </si>
  <si>
    <t>3.5.2[b]</t>
  </si>
  <si>
    <t>3.5.3[b]</t>
  </si>
  <si>
    <t>3.5.5[b]</t>
  </si>
  <si>
    <t>3.5.6[b]</t>
  </si>
  <si>
    <t>3.5.7[b]</t>
  </si>
  <si>
    <t>3.5.8[b]</t>
  </si>
  <si>
    <t>3.5.10[b]</t>
  </si>
  <si>
    <t>3.6.1[b]</t>
  </si>
  <si>
    <t>3.6.2[b]</t>
  </si>
  <si>
    <t>3.7.2[b]</t>
  </si>
  <si>
    <t>3.7.5[b]</t>
  </si>
  <si>
    <t>3.8.1[b]</t>
  </si>
  <si>
    <t>3.8.3[b]</t>
  </si>
  <si>
    <t>3.8.4[b]</t>
  </si>
  <si>
    <t>3.8.5[b]</t>
  </si>
  <si>
    <t>3.9.2[b]</t>
  </si>
  <si>
    <t>3.10.1[b]</t>
  </si>
  <si>
    <t>3.10.2[b]</t>
  </si>
  <si>
    <t>3.10.3[b]</t>
  </si>
  <si>
    <t>3.10.5[b]</t>
  </si>
  <si>
    <t>3.10.6[b]</t>
  </si>
  <si>
    <t>3.11.1[b]</t>
  </si>
  <si>
    <t>3.11.2[b]</t>
  </si>
  <si>
    <t>3.11.3[b]</t>
  </si>
  <si>
    <t>3.12.1[b]</t>
  </si>
  <si>
    <t>3.12.2[b]</t>
  </si>
  <si>
    <t>3.12.4[b]</t>
  </si>
  <si>
    <t>3.13.1[b]</t>
  </si>
  <si>
    <t>3.13.2[b]</t>
  </si>
  <si>
    <t>3.13.3[b]</t>
  </si>
  <si>
    <t>3.13.5[b]</t>
  </si>
  <si>
    <t>3.13.6[b]</t>
  </si>
  <si>
    <t>3.13.8[b]</t>
  </si>
  <si>
    <t>3.13.9[b]</t>
  </si>
  <si>
    <t>3.13.10[b]</t>
  </si>
  <si>
    <t>3.13.12[b]</t>
  </si>
  <si>
    <t>3.13.13[b]</t>
  </si>
  <si>
    <t>3.13.14[b]</t>
  </si>
  <si>
    <t>3.14.1[b]</t>
  </si>
  <si>
    <t>3.14.2[b]</t>
  </si>
  <si>
    <t>3.14.3[b]</t>
  </si>
  <si>
    <t>3.14.5[b]</t>
  </si>
  <si>
    <t>3.14.6[b]</t>
  </si>
  <si>
    <t>3.14.7[b]</t>
  </si>
  <si>
    <t>3.1.1[c]</t>
  </si>
  <si>
    <t>3.1.3[c]</t>
  </si>
  <si>
    <t>3.1.4[c]</t>
  </si>
  <si>
    <t>3.1.5[c]</t>
  </si>
  <si>
    <t>3.1.7[c]</t>
  </si>
  <si>
    <t>3.1.10[c]</t>
  </si>
  <si>
    <t>3.1.12[c]</t>
  </si>
  <si>
    <t>3.1.15[c]</t>
  </si>
  <si>
    <t>3.1.18[c]</t>
  </si>
  <si>
    <t>3.1.20[c]</t>
  </si>
  <si>
    <t>3.1.21[c]</t>
  </si>
  <si>
    <t>3.1.22[c]</t>
  </si>
  <si>
    <t>3.2.1[c]</t>
  </si>
  <si>
    <t>3.2.2[c]</t>
  </si>
  <si>
    <t>3.3.1[c]</t>
  </si>
  <si>
    <t>3.3.3[c]</t>
  </si>
  <si>
    <t>3.3.4[c]</t>
  </si>
  <si>
    <t>3.3.7[c]</t>
  </si>
  <si>
    <t>3.3.8[c]</t>
  </si>
  <si>
    <t>3.4.1[c]</t>
  </si>
  <si>
    <t>3.4.3[c]</t>
  </si>
  <si>
    <t>3.4.5[c]</t>
  </si>
  <si>
    <t>3.4.7[c]</t>
  </si>
  <si>
    <t>3.4.8[c]</t>
  </si>
  <si>
    <t>3.4.9[c]</t>
  </si>
  <si>
    <t>3.5.1[c]</t>
  </si>
  <si>
    <t>3.5.2[c]</t>
  </si>
  <si>
    <t>3.5.3[c]</t>
  </si>
  <si>
    <t>3.5.7[c]</t>
  </si>
  <si>
    <t>3.6.1[c]</t>
  </si>
  <si>
    <t>3.6.2[c]</t>
  </si>
  <si>
    <t>3.7.2[c]</t>
  </si>
  <si>
    <t>3.8.1[c]</t>
  </si>
  <si>
    <t>3.9.2[c]</t>
  </si>
  <si>
    <t>3.10.1[c]</t>
  </si>
  <si>
    <t>3.10.2[c]</t>
  </si>
  <si>
    <t>3.10.5[c]</t>
  </si>
  <si>
    <t>3.11.2[c]</t>
  </si>
  <si>
    <t>3.12.2[c]</t>
  </si>
  <si>
    <t>3.12.4[c]</t>
  </si>
  <si>
    <t>3.13.1[c]</t>
  </si>
  <si>
    <t>3.13.2[c]</t>
  </si>
  <si>
    <t>3.13.3[c]</t>
  </si>
  <si>
    <t>3.13.8[c]</t>
  </si>
  <si>
    <t>3.13.9[c]</t>
  </si>
  <si>
    <t>3.13.12[c]</t>
  </si>
  <si>
    <t>3.14.1[c]</t>
  </si>
  <si>
    <t>3.14.3[c]</t>
  </si>
  <si>
    <t>3.14.5[c]</t>
  </si>
  <si>
    <t>3.14.6[c]</t>
  </si>
  <si>
    <t>3.1.1[d]</t>
  </si>
  <si>
    <t>3.1.3[d]</t>
  </si>
  <si>
    <t>3.1.5[d]</t>
  </si>
  <si>
    <t>3.1.7[d]</t>
  </si>
  <si>
    <t>3.1.12[d]</t>
  </si>
  <si>
    <t>3.1.15[d]</t>
  </si>
  <si>
    <t>3.1.20[d]</t>
  </si>
  <si>
    <t>3.1.22[d]</t>
  </si>
  <si>
    <t>3.2.1[d]</t>
  </si>
  <si>
    <t>3.3.1[d]</t>
  </si>
  <si>
    <t>3.3.8[d]</t>
  </si>
  <si>
    <t>3.4.1[d]</t>
  </si>
  <si>
    <t>3.4.3[d]</t>
  </si>
  <si>
    <t>3.4.5[d]</t>
  </si>
  <si>
    <t>3.4.7[d]</t>
  </si>
  <si>
    <t>3.5.3[d]</t>
  </si>
  <si>
    <t>3.5.7[d]</t>
  </si>
  <si>
    <t>3.6.1[d]</t>
  </si>
  <si>
    <t>3.6.2[d]</t>
  </si>
  <si>
    <t>3.7.2[d]</t>
  </si>
  <si>
    <t>3.8.1[d]</t>
  </si>
  <si>
    <t>3.10.1[d]</t>
  </si>
  <si>
    <t>3.10.2[d]</t>
  </si>
  <si>
    <t>3.11.2[d]</t>
  </si>
  <si>
    <t>3.12.4[d]</t>
  </si>
  <si>
    <t>3.13.1[d]</t>
  </si>
  <si>
    <t>3.13.2[d]</t>
  </si>
  <si>
    <t>3.14.1[d]</t>
  </si>
  <si>
    <t>3.1.1[e]</t>
  </si>
  <si>
    <t>3.1.3[e]</t>
  </si>
  <si>
    <t>3.1.20[e]</t>
  </si>
  <si>
    <t>3.1.22[e]</t>
  </si>
  <si>
    <t>3.3.1[e]</t>
  </si>
  <si>
    <t>3.3.8[e]</t>
  </si>
  <si>
    <t>3.4.1[e]</t>
  </si>
  <si>
    <t>3.4.5[e]</t>
  </si>
  <si>
    <t>3.4.7[e]</t>
  </si>
  <si>
    <t>3.6.1[e]</t>
  </si>
  <si>
    <t>3.6.2[e]</t>
  </si>
  <si>
    <t>3.11.2[e]</t>
  </si>
  <si>
    <t>3.12.4[e]</t>
  </si>
  <si>
    <t>3.13.1[e]</t>
  </si>
  <si>
    <t>3.13.2[e]</t>
  </si>
  <si>
    <t>3.14.1[e]</t>
  </si>
  <si>
    <t>3.1.1[f]</t>
  </si>
  <si>
    <t>3.1.20[f]</t>
  </si>
  <si>
    <t>3.3.1[f]</t>
  </si>
  <si>
    <t>3.3.8[f]</t>
  </si>
  <si>
    <t>3.4.1[f]</t>
  </si>
  <si>
    <t>3.4.5[f]</t>
  </si>
  <si>
    <t>3.4.7[f]</t>
  </si>
  <si>
    <t>3.6.1[f]</t>
  </si>
  <si>
    <t>3.6.2[f]</t>
  </si>
  <si>
    <t>3.12.4[f]</t>
  </si>
  <si>
    <t>3.13.1[f]</t>
  </si>
  <si>
    <t>3.13.2[f]</t>
  </si>
  <si>
    <t>3.14.1[f]</t>
  </si>
  <si>
    <t>3.4.5[g]</t>
  </si>
  <si>
    <t>3.4.7[g]</t>
  </si>
  <si>
    <t>3.6.1[g]</t>
  </si>
  <si>
    <t>3.12.4[g]</t>
  </si>
  <si>
    <t>3.13.1[g]</t>
  </si>
  <si>
    <t>3.4.5[h]</t>
  </si>
  <si>
    <t>3.4.7[h]</t>
  </si>
  <si>
    <t>3.12.4[h]</t>
  </si>
  <si>
    <t>3.13.1[h]</t>
  </si>
  <si>
    <t>3.4.7[i]</t>
  </si>
  <si>
    <t>3.4.7[j]</t>
  </si>
  <si>
    <t>3.4.7[k]</t>
  </si>
  <si>
    <t>3.4.7[l]</t>
  </si>
  <si>
    <t>3.4.7[m]</t>
  </si>
  <si>
    <t>3.4.7[n]</t>
  </si>
  <si>
    <t>3.4.7[o]</t>
  </si>
  <si>
    <t xml:space="preserve">3.5.11 </t>
  </si>
  <si>
    <t xml:space="preserve">3.7.1 </t>
  </si>
  <si>
    <t>authorized users are identified.</t>
  </si>
  <si>
    <t>processes acting on behalf of authorized users are identified.</t>
  </si>
  <si>
    <t>devices (and other systems) authorized to connect to the system are identified.</t>
  </si>
  <si>
    <t>system access is limited to authorized users.</t>
  </si>
  <si>
    <t>system access is limited to processes acting on behalf of authorized users.</t>
  </si>
  <si>
    <t>system access is limited to authorized devices (including other systems).</t>
  </si>
  <si>
    <t>the types of transactions and functions that authorized users are permitted to execute are defined.</t>
  </si>
  <si>
    <t>system access is limited to the defined types of transactions and functions for authorized users.</t>
  </si>
  <si>
    <t>information flow control policies are defined.</t>
  </si>
  <si>
    <t>methods and enforcement mechanisms for controlling the flow of CUI are defined.</t>
  </si>
  <si>
    <t>designated sources and destinations (e.g., networks, individuals, and devices) for CUI within the system and between interconnected systems are identified.</t>
  </si>
  <si>
    <t>authorizations for controlling the flow of CUI are defined.</t>
  </si>
  <si>
    <t>approved authorizations for controlling the flow of CUI are enforced.</t>
  </si>
  <si>
    <t>the duties of individuals requiring separation are defined.</t>
  </si>
  <si>
    <t>responsibilities for duties that require separation are assigned to separate individuals.</t>
  </si>
  <si>
    <t>access privileges that enable individuals to exercise the duties that require separation are granted to separate individuals.</t>
  </si>
  <si>
    <t>privileged accounts are identified.</t>
  </si>
  <si>
    <t>access to privileged accounts is authorized in accordance with the principle of least privilege.</t>
  </si>
  <si>
    <t>security functions are identified.</t>
  </si>
  <si>
    <t>access to security functions is authorized in accordance with the principle of least privilege.</t>
  </si>
  <si>
    <t>nonsecurity functions are identified.</t>
  </si>
  <si>
    <t>users are required to use non-privileged accounts or roles when accessing nonsecurity functions.</t>
  </si>
  <si>
    <t>privileged functions are defined.</t>
  </si>
  <si>
    <t>non-privileged users are defined.</t>
  </si>
  <si>
    <t>non-privileged users are prevented from executing privileged functions.</t>
  </si>
  <si>
    <t>the execution of privileged functions is captured in audit logs.</t>
  </si>
  <si>
    <t>the means of limiting unsuccessful logon attempts is defined.</t>
  </si>
  <si>
    <t>the defined means of limiting unsuccessful logon attempts is implemented.</t>
  </si>
  <si>
    <t>privacy and security notices required by CUI-specified rules are identified, consistent, and associated with the specific CUI category.</t>
  </si>
  <si>
    <t>privacy and security notices are displayed.</t>
  </si>
  <si>
    <t>the period of inactivity after which the system initiates a session lock is defined.</t>
  </si>
  <si>
    <t>access to the system and viewing of data is prevented by initiating a session lock after the defined period of inactivity.</t>
  </si>
  <si>
    <t>previously visible information is concealed via a pattern-hiding display after the defined period of inactivity.</t>
  </si>
  <si>
    <t>conditions requiring a user session to terminate are defined.</t>
  </si>
  <si>
    <t>a user session is automatically terminated after any of the defined conditions occur.</t>
  </si>
  <si>
    <t>remote access sessions are permitted.</t>
  </si>
  <si>
    <t>the types of permitted remote access are identified.</t>
  </si>
  <si>
    <t>remote access sessions are controlled.</t>
  </si>
  <si>
    <t>remote access sessions are monitored.</t>
  </si>
  <si>
    <t>cryptographic mechanisms to protect the confidentiality of remote access sessions are identified.</t>
  </si>
  <si>
    <t>cryptographic mechanisms to protect the confidentiality of remote access sessions are implemented.</t>
  </si>
  <si>
    <t>managed access control points are identified and implemented.</t>
  </si>
  <si>
    <t>remote access is routed through managed network access control points.</t>
  </si>
  <si>
    <t>privileged commands authorized for remote execution are identified.</t>
  </si>
  <si>
    <t>security-relevant information authorized to be accessed remotely is identified.</t>
  </si>
  <si>
    <t>the execution of the identified privileged commands via remote access is authorized.</t>
  </si>
  <si>
    <t>access to the identified security-relevant information via remote access is authorized.</t>
  </si>
  <si>
    <t>wireless access points are identified.</t>
  </si>
  <si>
    <t>wireless access is authorized prior to allowing such connections.</t>
  </si>
  <si>
    <t>wireless access to the system is protected using authentication.</t>
  </si>
  <si>
    <t>wireless access to the system is protected using encryption.</t>
  </si>
  <si>
    <t>mobile devices that process, store, or transmit CUI are identified.</t>
  </si>
  <si>
    <t>mobile device connections are authorized.</t>
  </si>
  <si>
    <t>mobile device connections are monitored and logged.</t>
  </si>
  <si>
    <t>mobile devices and mobile computing platforms that process, store, or transmit CUI are identified.</t>
  </si>
  <si>
    <t>encryption is employed to protect CUI on identified mobile devices and mobile computing platforms.</t>
  </si>
  <si>
    <t>connections to external systems are identified.</t>
  </si>
  <si>
    <t>the use of external systems is identified.</t>
  </si>
  <si>
    <t>connections to external systems are verified.</t>
  </si>
  <si>
    <t>the use of external systems is verified.</t>
  </si>
  <si>
    <t>connections to external systems are controlled/limited.</t>
  </si>
  <si>
    <t>the use of external systems is controlled/limited.</t>
  </si>
  <si>
    <t>the use of portable storage devices containing CUI on external systems is identified and documented.</t>
  </si>
  <si>
    <t>limits on the use of portable storage devices containing CUI on external systems are defined.</t>
  </si>
  <si>
    <t>the use of portable</t>
  </si>
  <si>
    <t>individuals authorized to post or process information on publicly accessible systems are identified.</t>
  </si>
  <si>
    <t>procedures to ensure CUI is not posted or processed on publicly accessible systems are identified.</t>
  </si>
  <si>
    <t>a review process is in place prior to posting of any content to publicly accessible systems.</t>
  </si>
  <si>
    <t>content on publicly accessible systems is reviewed to ensure that it does not include CUI.</t>
  </si>
  <si>
    <t>mechanisms are in place to remove and address improper posting of CUI.</t>
  </si>
  <si>
    <t>security risks associated with organizational activities involving CUI are identified.</t>
  </si>
  <si>
    <t>policies, standards, and procedures related to the security of the system are identified.</t>
  </si>
  <si>
    <t>managers, systems administrators, and users of the system are made aware of the security risks associated with their activities.</t>
  </si>
  <si>
    <t>managers, systems administrators, and users of the system are made aware of the applicable policies, standards, and procedures related to the security of the system.</t>
  </si>
  <si>
    <t>information security-related duties, roles, and responsibilities are defined.</t>
  </si>
  <si>
    <t>information security-related duties, roles, and responsibilities are assigned to designated personnel.</t>
  </si>
  <si>
    <t>personnel are adequately trained to carry out their assigned information security-related duties, roles, and responsibilities.</t>
  </si>
  <si>
    <t>potential indicators associated with insider threats are identified.</t>
  </si>
  <si>
    <t>security awareness training on recognizing and reporting potential indicators of insider threat is provided to managers and employees.</t>
  </si>
  <si>
    <t>audit logs needed (i.e., event types to be logged) to enable the monitoring, analysis, investigation, and reporting of unlawful or unauthorized system activity are specified.</t>
  </si>
  <si>
    <t>the content of audit records needed to support monitoring, analysis, investigation, and reporting of unlawful or unauthorized system activity is defined.</t>
  </si>
  <si>
    <t>audit records are created (generated).</t>
  </si>
  <si>
    <t>audit records, once created, contain the defined content.</t>
  </si>
  <si>
    <t>retention requirements for audit records are defined.</t>
  </si>
  <si>
    <t>audit records are retained as defined.</t>
  </si>
  <si>
    <t>the content of the audit records needed to support the ability to uniquely trace users to their actions is defined.</t>
  </si>
  <si>
    <t>a process for determining when to review logged events is defined.</t>
  </si>
  <si>
    <t>event types being logged are reviewed in accordance with the defined review process.</t>
  </si>
  <si>
    <t>event types being logged are updated based on the review.</t>
  </si>
  <si>
    <t>personnel or roles to be alerted in the event of an audit logging process failure are identified.</t>
  </si>
  <si>
    <t>types of audit logging process failures for which alert will be generated are defined.</t>
  </si>
  <si>
    <t>identified personnel or roles are alerted in the event of an audit logging process failure.</t>
  </si>
  <si>
    <t>audit record review, analysis, and reporting processes for investigation and response to indications of unlawful, unauthorized, suspicious, or unusual activity are defined.</t>
  </si>
  <si>
    <t>defined audit record review, analysis, and reporting processes are correlated.</t>
  </si>
  <si>
    <t>an audit record reduction capability that supports on-demand analysis is provided.</t>
  </si>
  <si>
    <t>a report generation capability that supports on-demand reporting is provided.</t>
  </si>
  <si>
    <t>internal system clocks are used to generate time stamps for audit records.</t>
  </si>
  <si>
    <t>an authoritative source with which to compare and synchronize internal system clocks is specified.</t>
  </si>
  <si>
    <t>internal system clocks used to generate time stamps for audit records are compared to and synchronized with the specified authoritative time source.</t>
  </si>
  <si>
    <t>audit information is protected from unauthorized access.</t>
  </si>
  <si>
    <t>audit information is protected from unauthorized modification.</t>
  </si>
  <si>
    <t>audit information is protected from unauthorized deletion.</t>
  </si>
  <si>
    <t>audit logging tools are protected from unauthorized access.</t>
  </si>
  <si>
    <t>audit logging tools are protected from unauthorized modification.</t>
  </si>
  <si>
    <t>audit logging tools are protected from unauthorized deletion.</t>
  </si>
  <si>
    <t>a subset of privileged users granted access to manage audit logging functionality is defined.</t>
  </si>
  <si>
    <t>management of audit logging functionality is limited to the defined subset of privileged users.</t>
  </si>
  <si>
    <t>a baseline configuration is established.</t>
  </si>
  <si>
    <t>the baseline configuration includes hardware, software, firmware, and documentation.</t>
  </si>
  <si>
    <t>the baseline configuration is maintained (reviewed and updated) throughout the system development life cycle.</t>
  </si>
  <si>
    <t>a system inventory is established.</t>
  </si>
  <si>
    <t>the system inventory includes hardware, software, firmware, and documentation.</t>
  </si>
  <si>
    <t>the inventory is maintained (reviewed and updated) throughout the system development life cycle.</t>
  </si>
  <si>
    <t>security configuration settings for information technology products employed in the system are established and included in the baseline configuration.</t>
  </si>
  <si>
    <t>security configuration settings for information technology products employed in the system are enforced.</t>
  </si>
  <si>
    <t>changes to the system are tracked.</t>
  </si>
  <si>
    <t>changes to the system are reviewed.</t>
  </si>
  <si>
    <t>changes to the system are approved or disapproved.</t>
  </si>
  <si>
    <t>changes to the system are logged.</t>
  </si>
  <si>
    <t>physical access restrictions associated with changes to the system are defined.</t>
  </si>
  <si>
    <t>physical access restrictions associated with changes to the system are documented.</t>
  </si>
  <si>
    <t>physical access restrictions associated with changes to the system are approved.</t>
  </si>
  <si>
    <t>physical access restrictions associated with changes to the system are enforced.</t>
  </si>
  <si>
    <t>logical access restrictions associated with changes to the system are defined.</t>
  </si>
  <si>
    <t>logical access restrictions associated with changes to the system are documented.</t>
  </si>
  <si>
    <t>logical access restrictions associated with changes to the system are approved.</t>
  </si>
  <si>
    <t>logical access restrictions associated with changes to the system are enforced.</t>
  </si>
  <si>
    <t>essential system capabilities are defined based on the principle of least functionality.</t>
  </si>
  <si>
    <t>the system is configured to provide only the defined essential capabilities.</t>
  </si>
  <si>
    <t>essential programs are defined.</t>
  </si>
  <si>
    <t>the use of nonessential programs is defined.</t>
  </si>
  <si>
    <t>the use of nonessential programs is restricted, disabled, or prevented as defined.</t>
  </si>
  <si>
    <t>essential functions are defined.</t>
  </si>
  <si>
    <t>the use of nonessential functions is defined.</t>
  </si>
  <si>
    <t>the use of nonessential functions is restricted, disabled, or prevented as defined.</t>
  </si>
  <si>
    <t>essential ports are defined.</t>
  </si>
  <si>
    <t>the use of nonessential ports is defined.</t>
  </si>
  <si>
    <t>the use of nonessential ports is restricted, disabled, or prevented as defined.</t>
  </si>
  <si>
    <t>essential protocols are defined.</t>
  </si>
  <si>
    <t>the use of nonessential protocols is defined.</t>
  </si>
  <si>
    <t>the use of nonessential protocols is restricted, disabled, or prevented as defined.</t>
  </si>
  <si>
    <t>essential services are defined.</t>
  </si>
  <si>
    <t>the use of nonessential services is defined.</t>
  </si>
  <si>
    <t>the use of nonessential services is restricted, disabled, or prevented as defined.</t>
  </si>
  <si>
    <t>a policy specifying whether whitelisting or blacklisting is to be implemented is specified.</t>
  </si>
  <si>
    <t>the software allowed to execute under whitelisting or denied use under blacklisting is specified.</t>
  </si>
  <si>
    <t>whitelisting to allow the execution of authorized software or blacklisting to prevent the use of unauthorized software is implemented as specified.</t>
  </si>
  <si>
    <t>a policy for controlling the installation of software by users is established.</t>
  </si>
  <si>
    <t>installation of software by users is controlled based on the established policy.</t>
  </si>
  <si>
    <t>installation of software by users is monitored.</t>
  </si>
  <si>
    <t>system users are identified.</t>
  </si>
  <si>
    <t>processes acting on behalf of users are identified.</t>
  </si>
  <si>
    <t>devices accessing the system are identified.</t>
  </si>
  <si>
    <t>the identity of each user is authenticated or verified as a prerequisite to system access.</t>
  </si>
  <si>
    <t>the identity of each process acting on behalf of a user is authenticated or verified as a prerequisite to system access.</t>
  </si>
  <si>
    <t>the identity of each device accessing or connecting to the system is authenticated or verified as a prerequisite to system access.</t>
  </si>
  <si>
    <t>multifactor authentication is implemented for local access to privileged accounts.</t>
  </si>
  <si>
    <t>multifactor authentication is implemented for network access to privileged accounts.</t>
  </si>
  <si>
    <t>multifactor authentication is implemented for network access to non-privileged accounts.</t>
  </si>
  <si>
    <t>a period within which identifiers cannot be reused is defined.</t>
  </si>
  <si>
    <t>reuse of identifiers is prevented within the defined period.</t>
  </si>
  <si>
    <t>a period of inactivity after which an identifier is disabled is defined.</t>
  </si>
  <si>
    <t>identifiers are disabled after the defined period of inactivity.</t>
  </si>
  <si>
    <t>password complexity requirements are defined.</t>
  </si>
  <si>
    <t>password change of character requirements are defined.</t>
  </si>
  <si>
    <t>minimum password complexity requirements as defined are enforced when new passwords are created.</t>
  </si>
  <si>
    <t>minimum password change of character requirements as defined are enforced when new passwords are created.</t>
  </si>
  <si>
    <t>the number of generations during which a password cannot be reused is specified.</t>
  </si>
  <si>
    <t>reuse of passwords is prohibited during the specified number of generations.</t>
  </si>
  <si>
    <t>passwords are cryptographically protected in storage.</t>
  </si>
  <si>
    <t>passwords are cryptographically protected in transit.</t>
  </si>
  <si>
    <t>an operational incident-handling capability is established.</t>
  </si>
  <si>
    <t>the operational incident-handling capability includes preparation.</t>
  </si>
  <si>
    <t>the operational incident-handling capability includes detection.</t>
  </si>
  <si>
    <t>the operational incident-handling capability includes analysis.</t>
  </si>
  <si>
    <t>the operational incident-handling capability includes containment.</t>
  </si>
  <si>
    <t>the operational incident-handling capability includes recovery.</t>
  </si>
  <si>
    <t>the operational incident-handling capability includes user response activities.</t>
  </si>
  <si>
    <t>incidents are tracked.</t>
  </si>
  <si>
    <t>incidents are documented.</t>
  </si>
  <si>
    <t>authorities to whom incidents are to be reported are identified.</t>
  </si>
  <si>
    <t>organizational officials to whom incidents are to be reported are identified.</t>
  </si>
  <si>
    <t>identified authorities are notified of incidents.</t>
  </si>
  <si>
    <t>identified organizational officials are notified of incidents.</t>
  </si>
  <si>
    <t>tools used to conduct system maintenance are controlled.</t>
  </si>
  <si>
    <t>techniques used to conduct system maintenance are controlled.</t>
  </si>
  <si>
    <t>mechanisms used to conduct system maintenance are controlled.</t>
  </si>
  <si>
    <t>personnel used to conduct system maintenance are controlled.</t>
  </si>
  <si>
    <t>multifactor authentication is used to establish nonlocal maintenance sessions via external network connections.</t>
  </si>
  <si>
    <t>nonlocal maintenance sessions established via external network connections are terminated when nonlocal maintenance is complete.</t>
  </si>
  <si>
    <t>paper media containing CUI is physically controlled.</t>
  </si>
  <si>
    <t>digital media containing CUI is physically controlled.</t>
  </si>
  <si>
    <t>paper media containing CUI is securely stored.</t>
  </si>
  <si>
    <t>digital media containing CUI is securely stored.</t>
  </si>
  <si>
    <t>system media containing CUI is sanitized or destroyed before disposal.</t>
  </si>
  <si>
    <t>system media containing CUI is sanitized before it is released for reuse.</t>
  </si>
  <si>
    <t>media containing CUI is marked with applicable CUI markings.</t>
  </si>
  <si>
    <t>media containing CUI is marked with distribution limitations.</t>
  </si>
  <si>
    <t>access to media containing CUI is controlled.</t>
  </si>
  <si>
    <t>accountability for media containing CUI is maintained during transport outside of controlled areas.</t>
  </si>
  <si>
    <t>a policy and/or process for terminating system access and any credentials coincident with personnel actions is established.</t>
  </si>
  <si>
    <t>system access and credentials are terminated consistent with personnel actions such as termination or transfer.</t>
  </si>
  <si>
    <t>the system is protected during and after personnel transfer actions.</t>
  </si>
  <si>
    <t>authorized individuals allowed physical access are identified.</t>
  </si>
  <si>
    <t>physical access to organizational systems is limited to authorized individuals.</t>
  </si>
  <si>
    <t>physical access to equipment is limited to authorized individuals.</t>
  </si>
  <si>
    <t>physical access to operating environments is limited to authorized individuals.</t>
  </si>
  <si>
    <t>the physical facility where organizational systems reside is protected.</t>
  </si>
  <si>
    <t>the support infrastructure for organizational systems is protected.</t>
  </si>
  <si>
    <t>the physical facility where organizational systems reside is monitored.</t>
  </si>
  <si>
    <t>the support infrastructure for organizational systems is monitored.</t>
  </si>
  <si>
    <t>visitors are escorted.</t>
  </si>
  <si>
    <t>visitor activity is monitored.</t>
  </si>
  <si>
    <t>physical access devices are identified.</t>
  </si>
  <si>
    <t>physical access devices are controlled.</t>
  </si>
  <si>
    <t>physical access devices are managed.</t>
  </si>
  <si>
    <t>safeguarding measures for CUI are defined for alternate work sites.</t>
  </si>
  <si>
    <t>safeguarding measures for CUI are enforced for alternate work sites.</t>
  </si>
  <si>
    <t>the frequency to assess risk to organizational operations, organizational assets, and individuals is defined.</t>
  </si>
  <si>
    <t>risk to organizational operations, organizational assets, and individuals resulting from the operation of an organizational system that processes, stores, or transmits CUI is assessed with the defined frequency.</t>
  </si>
  <si>
    <t>the frequency to scan for vulnerabilities in organizational systems and applications is defined.</t>
  </si>
  <si>
    <t>vulnerability scans are performed on organizational systems with the defined frequency.</t>
  </si>
  <si>
    <t>vulnerability scans are performed on applications with the defined frequency.</t>
  </si>
  <si>
    <t>vulnerability scans are performed on organizational systems when new vulnerabilities are identified.</t>
  </si>
  <si>
    <t>vulnerability scans are performed on applications when new vulnerabilities are identified.</t>
  </si>
  <si>
    <t>vulnerabilities are identified.</t>
  </si>
  <si>
    <t>vulnerabilities are remediated in accordance with risk assessments.</t>
  </si>
  <si>
    <t>the frequency of security control assessments is defined.</t>
  </si>
  <si>
    <t>security controls are assessed with the defined frequency to determine if the controls are effective in their application.</t>
  </si>
  <si>
    <t>deficiencies and vulnerabilities to be addressed by the plan of action are identified.</t>
  </si>
  <si>
    <t>a plan of action is developed to correct identified deficiencies and reduce or eliminate identified vulnerabilities.</t>
  </si>
  <si>
    <t>the plan of action is implemented to correct identified deficiencies and reduce or eliminate identified vulnerabilities.</t>
  </si>
  <si>
    <t>a system security plan is developed.</t>
  </si>
  <si>
    <t>the system boundary is described and documented in the system security plan.</t>
  </si>
  <si>
    <t>the system environment of operation is described and documented in the system security plan.</t>
  </si>
  <si>
    <t>the security requirements identified and approved by the designated authority as non-applicable are identified.</t>
  </si>
  <si>
    <t>the method of security requirement implementation is described and documented in the system security plan.</t>
  </si>
  <si>
    <t>the relationship with or connection to other systems is described and documented in the system security plan.</t>
  </si>
  <si>
    <t>the frequency to update the system security plan is defined.</t>
  </si>
  <si>
    <t>system security plan is updated with the defined frequency.</t>
  </si>
  <si>
    <t>the external system boundary is defined.</t>
  </si>
  <si>
    <t>key internal system boundaries are defined.</t>
  </si>
  <si>
    <t>communications are monitored at the external system boundary.</t>
  </si>
  <si>
    <t>communications are monitored at key internal boundaries.</t>
  </si>
  <si>
    <t>communications are controlled at the external system boundary.</t>
  </si>
  <si>
    <t>communications are controlled at key internal boundaries.</t>
  </si>
  <si>
    <t>communications are protected at the external system boundary.</t>
  </si>
  <si>
    <t>communications are protected at key internal boundaries.</t>
  </si>
  <si>
    <t>architectural designs that promote effective information security are identified.</t>
  </si>
  <si>
    <t>software development techniques that promote effective information security are identified.</t>
  </si>
  <si>
    <t>systems engineering principles that promote effective information security are identified.</t>
  </si>
  <si>
    <t>identified architectural designs that promote effective information security are employed.</t>
  </si>
  <si>
    <t>identified software development techniques that promote effective information security are employed.</t>
  </si>
  <si>
    <t>identified systems engineering principles that promote effective information security are employed.</t>
  </si>
  <si>
    <t>user functionality is identified.</t>
  </si>
  <si>
    <t>system management functionality is identified.</t>
  </si>
  <si>
    <t>user functionality is separated from system management functionality.</t>
  </si>
  <si>
    <t>publicly accessible system components are identified.</t>
  </si>
  <si>
    <t>subnetworks for publicly accessible system components are physically or logically separated from internal networks.</t>
  </si>
  <si>
    <t>network communications traffic is denied by default.</t>
  </si>
  <si>
    <t>network communications traffic is allowed by exception.</t>
  </si>
  <si>
    <t>cryptographic mechanisms intended to prevent unauthorized disclosure of CUI are identified.</t>
  </si>
  <si>
    <t>alternative physical safeguards intended to prevent unauthorized disclosure of CUI are identified.</t>
  </si>
  <si>
    <t>either cryptographic mechanisms or alternative physical safeguards are implemented to prevent unauthorized disclosure of CUI during transmission.</t>
  </si>
  <si>
    <t>a period of inactivity to terminate network connections associated with communications sessions is defined.</t>
  </si>
  <si>
    <t>network connections associated with communications sessions are terminated at the end of the sessions.</t>
  </si>
  <si>
    <t>network connections associated with communications sessions are terminated after the defined period of inactivity.</t>
  </si>
  <si>
    <t>cryptographic keys are established whenever cryptography is employed.</t>
  </si>
  <si>
    <t>cryptographic keys are managed whenever cryptography is employed.</t>
  </si>
  <si>
    <t>collaborative computing devices are identified.</t>
  </si>
  <si>
    <t>collaborative computing devices provide indication to users of devices in use.</t>
  </si>
  <si>
    <t>remote activation of collaborative computing devices is prohibited.</t>
  </si>
  <si>
    <t>use of mobile code is controlled.</t>
  </si>
  <si>
    <t>use of mobile code is monitored.</t>
  </si>
  <si>
    <t>use of Voice over Internet Protocol (VoIP) technologies is controlled.</t>
  </si>
  <si>
    <t>use of Voice over Internet Protocol (VoIP) technologies is monitored.</t>
  </si>
  <si>
    <t>the time within which to identify system flaws is specified.</t>
  </si>
  <si>
    <t>system flaws are identified within the specified time frame.</t>
  </si>
  <si>
    <t>the time within which to report system flaws is specified.</t>
  </si>
  <si>
    <t>system flaws are reported within the specified time frame.</t>
  </si>
  <si>
    <t>the time within which to correct system flaws is specified.</t>
  </si>
  <si>
    <t>system flaws are corrected within the specified time frame.</t>
  </si>
  <si>
    <t>designated locations for malicious code protection are identified.</t>
  </si>
  <si>
    <t>protection from malicious code at designated locations is provided.</t>
  </si>
  <si>
    <t>response actions to system security alerts and advisories are identified.</t>
  </si>
  <si>
    <t>system security alerts and advisories are monitored.</t>
  </si>
  <si>
    <t>actions in response to system security alerts and advisories are taken.</t>
  </si>
  <si>
    <t>the frequency for malicious code scans is defined.</t>
  </si>
  <si>
    <t>malicious code scans are performed with the defined frequency.</t>
  </si>
  <si>
    <t>real-time malicious code scans of files from external sources as files are downloaded, opened, or executed are performed.</t>
  </si>
  <si>
    <t>the system is monitored to detect attacks and indicators of potential attacks.</t>
  </si>
  <si>
    <t>inbound communications traffic is monitored to detect attacks and indicators of potential attacks.</t>
  </si>
  <si>
    <t>outbound communications traffic is monitored to detect attacks and indicators of potential attacks.</t>
  </si>
  <si>
    <t>authorized use of the system is defined.</t>
  </si>
  <si>
    <t>unauthorized use of the system is identified.</t>
  </si>
  <si>
    <t>Determine if audit logs of physical access are maintained.</t>
  </si>
  <si>
    <t>Determine if security controls are monitored on an ongoing basis to ensure the continued effectiveness of those controls.</t>
  </si>
  <si>
    <t>Determine if the confidentiality of CUI stored on digital media is protected during transport using cryptographic mechanisms or alternative physical safeguards.</t>
  </si>
  <si>
    <t>Determine if the use of removable media on system components is controlled.</t>
  </si>
  <si>
    <t>Determine if the use of portable storage devices is prohibited when such devices have no identifiable owner.</t>
  </si>
  <si>
    <t>Determine if the confidentiality of backup CUI is protected at storage locations.</t>
  </si>
  <si>
    <t>Determine if individuals are screened prior to authorizing access to organizational systems containing CUI.</t>
  </si>
  <si>
    <t>Determine if access to CUI on system media is limited to authorized users.</t>
  </si>
  <si>
    <t>Determine if maintenance personnel without required access authorization are supervised during maintenance activities.</t>
  </si>
  <si>
    <t>Determine if media containing diagnostic and test programs are checked for malicious code before being used in organizational systems that process, store, or transmit CUI.</t>
  </si>
  <si>
    <t>Determine if equipment to be removed from organizational spaces for off-site maintenance is sanitized of any CUI.</t>
  </si>
  <si>
    <t>Determine if system maintenance is performed.</t>
  </si>
  <si>
    <t>Determine if the incident response capability is tested.</t>
  </si>
  <si>
    <t>Determine if authentication information is obscured during the authentication process.</t>
  </si>
  <si>
    <t>Determine if an immediate change to a permanent password is required when a temporary password is used for system logon.</t>
  </si>
  <si>
    <t>Determine if replay-resistant authentication mechanisms are implemented for network account access to privileged and non-privileged accounts.</t>
  </si>
  <si>
    <t>Determine if the security impact of changes to the system is analyzed prior to implementation.</t>
  </si>
  <si>
    <t>Determine if unauthorized and unintended information transfer via shared system resources is prevented.</t>
  </si>
  <si>
    <t>Determine if remote devices are prevented from simultaneously establishing non-remote connections with the system and communicating via some other connection to resources in external networks (i.e., split tunneling).</t>
  </si>
  <si>
    <t>Determine if FIPS-validated cryptography is employed to protect the confidentiality of CUI.</t>
  </si>
  <si>
    <t>Determine if the authenticity of communications sessions is protected.</t>
  </si>
  <si>
    <t>Determine if the confidentiality of CUI at rest is protected.</t>
  </si>
  <si>
    <t>Determine if malicious code protection mechanisms are updated when new releases are available.</t>
  </si>
  <si>
    <t>Item
#</t>
  </si>
  <si>
    <r>
      <t xml:space="preserve">Control Operator
</t>
    </r>
    <r>
      <rPr>
        <sz val="9"/>
        <color theme="7"/>
        <rFont val="Calibri"/>
        <family val="2"/>
        <scheme val="minor"/>
      </rPr>
      <t>[who actually operates the control]</t>
    </r>
  </si>
  <si>
    <r>
      <t xml:space="preserve">Control Owner
</t>
    </r>
    <r>
      <rPr>
        <sz val="9"/>
        <color theme="7"/>
        <rFont val="Calibri"/>
        <family val="2"/>
        <scheme val="minor"/>
      </rPr>
      <t>[assigned "ownership" of the control]</t>
    </r>
  </si>
  <si>
    <r>
      <t xml:space="preserve">Evidence Location
</t>
    </r>
    <r>
      <rPr>
        <sz val="9"/>
        <color theme="7"/>
        <rFont val="Calibri"/>
        <family val="2"/>
        <scheme val="minor"/>
      </rPr>
      <t>[evidence of control being performed]</t>
    </r>
  </si>
  <si>
    <t>Description</t>
  </si>
  <si>
    <t>Network Diagram</t>
  </si>
  <si>
    <t>Data Flow Diagram (DFD)</t>
  </si>
  <si>
    <t>Roles &amp; Responsibilities</t>
  </si>
  <si>
    <t>SPRS Score</t>
  </si>
  <si>
    <t>SSP</t>
  </si>
  <si>
    <t>There needs to be at least one (1) System Security Plan (SSP) that covers the CUI environment, but the OSC may have multiple SSPs, based on applicable contracts.</t>
  </si>
  <si>
    <t>The POA&amp;M need to document the "risk register" of activities from identification through remediation.</t>
  </si>
  <si>
    <t>There needs to be evidence of change control, such as meeting notes from the Change Control Board (CCB).</t>
  </si>
  <si>
    <t>Controls Responsibility Matrix (CRM)</t>
  </si>
  <si>
    <t>There needs to be a clearly documented Controls Responsibility Matrix (CRM) that identifies the stakeholder involved in executing the practices and processes (e.g., controls).</t>
  </si>
  <si>
    <t>Security Awareness Training</t>
  </si>
  <si>
    <t>AT.L2-3.2.1
AT.L2-3.2.2
AT.L2-3.2.3</t>
  </si>
  <si>
    <t>"Flow Down" Contracts</t>
  </si>
  <si>
    <t>DFARS 252.204-7019
DFARS 252.204-7020</t>
  </si>
  <si>
    <t>There needs to be documentation that shows Third-Party Service Providers (TSP), contractors, vendors, etc. are contractually-obligated to protect CUI where it is stored, transmitted and/or processed, if applicable.</t>
  </si>
  <si>
    <t>No Direct Requirement
[general artifact]</t>
  </si>
  <si>
    <t>Access Permission Review</t>
  </si>
  <si>
    <t xml:space="preserve">Risk Assessment </t>
  </si>
  <si>
    <t>Threat Intelligence Feeds</t>
  </si>
  <si>
    <t>Rules of Behavior</t>
  </si>
  <si>
    <t>Users with access to CUI must have documented acknowledgement of acceptable rules of behavior.</t>
  </si>
  <si>
    <t>Non-Disclosure Agreement (NDA)</t>
  </si>
  <si>
    <t>Log Review Process</t>
  </si>
  <si>
    <t>IR.L2-3.6.1
IR.L2-3.6.2
DFARS 252.204-7012</t>
  </si>
  <si>
    <t>Pertinent Corresponding Requirement(s)</t>
  </si>
  <si>
    <t>Change Control &amp; Maintenance Documentation</t>
  </si>
  <si>
    <t>Background Checks</t>
  </si>
  <si>
    <t>HR needs to provide evidence of personnel screening practices, which centers around some form of formalized background check process.</t>
  </si>
  <si>
    <t>Visitor Logbook</t>
  </si>
  <si>
    <t>PE.L1-3.10.3
PE.L1-3.10.4</t>
  </si>
  <si>
    <t>Work From Home (WFH) Security</t>
  </si>
  <si>
    <t>Be prepared to describe how safeguarding measures for CUI are enforced at "alternate work sites" which includes working from home.</t>
  </si>
  <si>
    <t>Data Backups &amp; Reconstitution</t>
  </si>
  <si>
    <t>CA.L2-3.12.1
CA.L2-3.12.3</t>
  </si>
  <si>
    <t>Control Assessments</t>
  </si>
  <si>
    <t>The "CUI environment" cannot be scoped without an accurate network diagram.</t>
  </si>
  <si>
    <t>The "CUI environment" cannot be scoped without an accurate Data Flow Diagram (DFD) that identifies where CUI is stored, transmitted and/or processed.</t>
  </si>
  <si>
    <t>Systems, applications and services need to be documented.</t>
  </si>
  <si>
    <t>Personnel need to be assigned discrete roles and responsibilities to ensure they are both educated on the role and are responsible for the associated control execution.</t>
  </si>
  <si>
    <t>Vulnerability scans that cover the CUI environment.</t>
  </si>
  <si>
    <t>Supplier Performance Risk System (SRPS) score.</t>
  </si>
  <si>
    <t>Appropriate, relevant security training for personnel who interact with or protect CUI.</t>
  </si>
  <si>
    <t>Documented Secure Baseline Configurations (SBC) for all technology platforms within the CUI environment.</t>
  </si>
  <si>
    <t>Non-Disclosure Agreement (NDA) that restricts unauthorized sharing of CUI.</t>
  </si>
  <si>
    <t>Centralized collection and review/analysis of security event logs.</t>
  </si>
  <si>
    <t>Documented Incident Response Plan (IRP). If applicable, evidence of incidents reported to the DoD.</t>
  </si>
  <si>
    <t>Evidence of visitor management and logging visitor activities.</t>
  </si>
  <si>
    <t>Evidence of backups being performed and reconstitution of material from backups.</t>
  </si>
  <si>
    <t>Evidence of "gap assessments" to provide governance of the security controls.</t>
  </si>
  <si>
    <t>Documentation Artifact</t>
  </si>
  <si>
    <t>Asset Inventories</t>
  </si>
  <si>
    <t>Vulnerability Scan Results</t>
  </si>
  <si>
    <t>There needs to be documentation that shows periodic access permission reviews are performed.</t>
  </si>
  <si>
    <t>There needs to be documentation that shows periodic risk assessments are performed.</t>
  </si>
  <si>
    <t>There needs to be documentation that shows the OSC receives threat intelligence feeds.</t>
  </si>
  <si>
    <t>There needs to be evidence of how CUI (and other types of data) are classified and identified, including acceptable data handling practices.</t>
  </si>
  <si>
    <t>Data Classification &amp; Handling</t>
  </si>
  <si>
    <t>11 - Baseline Security Configurations</t>
  </si>
  <si>
    <t>12 - Centralized Controls Management</t>
  </si>
  <si>
    <t>6 - Procedures / Rules of Behavior</t>
  </si>
  <si>
    <t>8 - Change Management</t>
  </si>
  <si>
    <t>9 - Incident Response Operations</t>
  </si>
  <si>
    <t>3 - Documentation</t>
  </si>
  <si>
    <t>4 - Security Architecture</t>
  </si>
  <si>
    <t>20 - Encryption</t>
  </si>
  <si>
    <t>NIST
SP 800-171</t>
  </si>
  <si>
    <t>Kill Chain
#</t>
  </si>
  <si>
    <t>Kill Chain
Category</t>
  </si>
  <si>
    <t>Technical Configurations (e.g., security settings)</t>
  </si>
  <si>
    <t>Personnel Security</t>
  </si>
  <si>
    <t>Centralized Controls Management</t>
  </si>
  <si>
    <t>Network Security</t>
  </si>
  <si>
    <t>Asset Management</t>
  </si>
  <si>
    <t>Baseline Security Configurations</t>
  </si>
  <si>
    <t>3.1.21[c] the use of portable storage devices containing CUI on external systems is limited as defined.</t>
  </si>
  <si>
    <t>Situational Awareness</t>
  </si>
  <si>
    <t>Change Management</t>
  </si>
  <si>
    <t>Subtract 5 points if MFA not implemented. Subtract 3 points if implemented for remote and privileged users, but not the general user</t>
  </si>
  <si>
    <t>Incident Response Operations</t>
  </si>
  <si>
    <t>Maintenance</t>
  </si>
  <si>
    <t>Procedures / Rules of Behavior</t>
  </si>
  <si>
    <t>Business Continuity</t>
  </si>
  <si>
    <t>Physical Security</t>
  </si>
  <si>
    <t>Internal Audit</t>
  </si>
  <si>
    <t>Vulnerability Management</t>
  </si>
  <si>
    <t>Documentation</t>
  </si>
  <si>
    <t>Secure Architecture</t>
  </si>
  <si>
    <t>Encryption</t>
  </si>
  <si>
    <t>Kill Chain Category</t>
  </si>
  <si>
    <t>- Administrative: documented policies, standards &amp; procedures
- Administrative: documented data classification scheme
- Technical: screen shot of privacy / security notice(s)</t>
  </si>
  <si>
    <t>- Administrative: documented policies, standards &amp; procedures
- Technical: screen shot of the technology used to prevent the use of portable storage devices on external systems.</t>
  </si>
  <si>
    <t>- Administrative: documented policies, standards &amp; procedures
- Administrative: supporting documentation to demonstrate how Separation of Duties (SoD) is performed
- Technical: if applicable, screen shot of supporting technology that implements SoD</t>
  </si>
  <si>
    <t>Objective Evidence*
[*suggested minimums to have available]</t>
  </si>
  <si>
    <t>- Administrative: documented policies, standards &amp; procedures
- Administrative: supporting documentation of role-based security training being performed
- Administrative:  documented Data Flow Diagram (DFD)
- Technical: screen shot of Data Loss Prevention (DLP) settings
- Technical: screen shot of content filter settings</t>
  </si>
  <si>
    <t>- Administrative: documented policies, standards &amp; procedures
- Administrative: supporting documentation to demonstrate how Role Based Access Control (RBAC) is properly &amp; securely implemented
- Technical: screen shot of groups and membership assignment</t>
  </si>
  <si>
    <t>- Administrative: documented policies, standards &amp; procedures
- Administrative: supporting documentation to demonstrate how Role Based Access Control (RBAC) is properly &amp; securely implemented
- Administrative: supporting documentation of role-based security training being performed
- Technical: screen shot of groups and membership assignment</t>
  </si>
  <si>
    <t>- Administrative: documented policies, standards &amp; procedures
- Administrative: supporting documentation to demonstrate the "secure practices" used to build technology platform-specific secure baseline configurations
- Technical: screen shot of wireless settings</t>
  </si>
  <si>
    <t>- Administrative: documented policies, standards &amp; procedures
- Administrative: supporting documentation to demonstrate the "secure practices" used to build technology platform-specific secure baseline configurations
- Administrative: supporting documentation to demonstrate how Mobile Device Management (MDM) is properly &amp; securely implemented
- Technical: screen shot of MDM settings</t>
  </si>
  <si>
    <t>- Administrative: documented policies, standards &amp; procedures
- Administrative: supporting documentation to demonstrate the "secure practices" used to build technology platform-specific secure baseline configurations
- Administrative: supporting documentation of VPN log reviews being performed
- Technical: screen shot of firewall/VPN settings</t>
  </si>
  <si>
    <t>- Administrative: documented policies, standards &amp; procedures
- Administrative: supporting documentation to demonstrate the "secure practices" used to build technology platform-specific secure baseline configurations
- Technical: screen shot of firewall/VPN settings</t>
  </si>
  <si>
    <t>- Administrative: documented policies, standards &amp; procedures
- Administrative: supporting documentation to demonstrate the "secure practices" used to build technology platform-specific secure baseline configurations
- Administrative:  supporting documentation to demonstrate change management practices reviewed/approved the request(s)
- Administrative:  documented Data Flow Diagram (DFD)
- Technical: screen shot of firewall rules with business justification</t>
  </si>
  <si>
    <t>- Administrative: documented policies, standards &amp; procedures
- Administrative: supporting documentation to demonstrate the "secure practices" used to build technology platform-specific secure baseline configurations
- Administrative: supporting documentation of role-based security training being performed
- Administrative:  supporting documentation to demonstrate change management practices reviewed/approved the request(s)
- Administrative:  documented Data Flow Diagram (DFD)
- Technical: screen shot of access control settings</t>
  </si>
  <si>
    <t>- Administrative: documented policies, standards &amp; procedures
- Administrative: supporting documentation to demonstrate the "secure practices" used to build technology platform-specific secure baseline configurations
- Technical: screen shot of SIEM settings</t>
  </si>
  <si>
    <t>- Administrative: documented policies, standards &amp; procedures
- Administrative: supporting documentation to demonstrate the "secure practices" used to build technology platform-specific secure baseline configurations
- Administrative: supporting documentation to demonstrate how Role Based Access Control (RBAC) is properly &amp; securely implemented
- Technical: screen shot of SIEM settings
- Technical: screen shot of groups and membership assignment</t>
  </si>
  <si>
    <t>- Administrative: documented policies, standards &amp; procedures
- Administrative: supporting documentation to demonstrate the "secure practices" used to build technology platform-specific secure baseline configurations
- Technical: screen shot of report from SIEM</t>
  </si>
  <si>
    <t>- Administrative: documented policies, standards &amp; procedures
- Administrative: supporting documentation of role-based security training being performed
- Administrative: supporting documentation of professional competence by individual(s) performing log reviews
- Administrative: supporting documentation of log reviews being performed
- Technical: screen shot of logs from SIEM</t>
  </si>
  <si>
    <t>Security Orchestration, Automation and Response (SOAR)</t>
  </si>
  <si>
    <t>- FireEye</t>
  </si>
  <si>
    <t>- Administrative: documented policies, standards &amp; procedures
- Administrative: supporting documentation of role-based security training being performed
- Administrative: Incident Response Plan (IRP) practices that cover the intake and triage of event reporting</t>
  </si>
  <si>
    <t>- Administrative: documented policies, standards &amp; procedures
- Administrative: supporting documentation of professional competence by individual(s) performing log reviews
- Administrative: supporting documentation of role-based security training being performed</t>
  </si>
  <si>
    <t>- Administrative: documented policies, standards &amp; procedures
- Administrative: supporting documentation to demonstrate how IT Asset Management  (ITAM) is implemented
- Administrative: supporting documentation to demonstrate the "secure practices" used to build technology platform-specific secure baseline configurations
- Administrative: supporting documentation to demonstrate how Role Based Access Control (RBAC) is properly &amp; securely implemented
- Technical: screen shot of groups and membership assignment
- Technical: screen shot of ITAM console</t>
  </si>
  <si>
    <t>Change Control Solution
Configuration Management Database (CMDB)
IT Asset Management (ITAM)</t>
  </si>
  <si>
    <t>Change Control Solution
Configuration Management Database (CMDB)
IT Asset Management (ITAM)
Physical Access Control (PAC)</t>
  </si>
  <si>
    <t>- Administrative: documented policies, standards &amp; procedures
- Administrative: supporting documentation to demonstrate how logical and physical Role Based Access Control (RBAC) is properly &amp; securely implemented
- Administrative: supporting documentation to demonstrate how change management is implemented
- Technical: screen shot of groups and membership assignment
- Technical: screen shot of Configuration Management Database (CMDB) console</t>
  </si>
  <si>
    <t>- Administrative: documented policies, standards &amp; procedures
- Administrative: supporting documentation of role-based security training being performed
- Administrative: supporting documentation of professional competence by individual(s) performing log reviews
- Administrative:  supporting documentation to demonstrate change management practices reviewed/approved the request(s)
- Technical: screen shot of Configuration Management Database (CMDB) console</t>
  </si>
  <si>
    <t>- Administrative: documented policies, standards &amp; procedures
- Administrative: supporting documentation to demonstrate how IT Asset Management  (ITAM) is implemented
- Administrative: supporting documentation to demonstrate the "secure practices" used to build technology platform-specific secure baseline configurations
- Administrative: supporting documentation to demonstrate how Role Based Access Control (RBAC) is properly &amp; securely implemented
- Technical: screen shot of groups and membership assignment
- Technical: screen shot of Configuration Management Database (CMDB) console</t>
  </si>
  <si>
    <t>- Administrative: documented policies, standards &amp; procedures
- Administrative: supporting documentation to demonstrate the "secure practices" used to build technology platform-specific secure baseline configurations
- Technical: screen shot of "blacklisting solution" software configuration</t>
  </si>
  <si>
    <t>- Administrative: documented policies, standards &amp; procedures
- Administrative: supporting documentation to demonstrate how Identity &amp; Access Management (IAM) practices are implemented
- Administrative: supporting documentation to demonstrate the "secure practices" used to build technology platform-specific secure baseline configurations
- Technical: screen shot of AD settings, or other IAM interface</t>
  </si>
  <si>
    <t>- Administrative: documented policies, standards &amp; procedures
- Administrative: supporting documentation to demonstrate the "secure practices" used to build technology platform-specific secure baseline configurations
- Administrative: supporting documentation to demonstrate how Multi-Factor Authentication (MFA) is implemented
- Technical: screen shot of MFA settings</t>
  </si>
  <si>
    <t>- Administrative: documented policies, standards &amp; procedures
- Administrative: supporting documentation of role-based security training being performed
- Administrative: supporting documentation of professional competence by individual(s) performing incident response roles
- Administrative: Incident Response Plan (IRP) practices that cover all phases of incident response operations</t>
  </si>
  <si>
    <t>- Administrative: documented policies, standards &amp; procedures
- Administrative: supporting documentation of role-based security training being performed
- Administrative: supporting documentation of professional competence by individual(s) performing incident response roles
- Administrative: Incident Response Plan (IRP) practices that cover all phases of incident response operations
- Administrative: supporting documentation of incident response testing / exercises</t>
  </si>
  <si>
    <t>Patch Management Solution
Change Control Solution
Configuration Management Database (CMDB)
IT Asset Management  (ITAM)</t>
  </si>
  <si>
    <t>Identity &amp; Access Management (IAM)
Change Control Solution
Configuration Management Database (CMDB)
IT Asset Management  (ITAM)
Patch Management Solution</t>
  </si>
  <si>
    <t>- Administrative: documented policies, standards &amp; procedures
- Administrative: supporting documentation to demonstrate how IT Asset Management  (ITAM) is implemented
- Administrative:  supporting documentation to demonstrate change management practices reviewed/approved the maintenance request(s)
- Administrative: supporting documentation of a Vulnerability &amp; Patch Management Program (VPMP) that addresses preventative maintenance operations
- Administrative: supporting documentation of role-based security training being performed
- Administrative: supporting documentation of professional competence by individual(s) performing maintenance roles
- Technical: screen shot of Configuration Management Database (CMDB) ticket</t>
  </si>
  <si>
    <t>- Administrative: documented policies, standards &amp; procedures
- Administrative: supporting documentation to demonstrate how IT Asset Management  (ITAM) is implemented
- Administrative: supporting documentation to demonstrate how Multi-Factor Authentication (MFA) is implemented
- Technical: screen shot of MFA settings</t>
  </si>
  <si>
    <t>- Administrative: documented policies, standards &amp; procedures
- Administrative: supporting documentation of role-based security training being performed
- Administrative: supporting documentation of professional competence by individual(s) performing maintenance roles
- Administrative: supporting documentation to demonstrate how Role-Based Physical Access Control (PAC) is implemented to control maintenance personnel access
- Administrative: supporting documentation to demonstrate how Third-Party Service Providers (TSP) are controlled while on-premise
- Administrative: supporting documentation of visitor access logs
- Technical: screen shot of Configuration Management Database (CMDB) ticket</t>
  </si>
  <si>
    <t>- Administrative: documented policies, standards &amp; procedures
- Administrative: documented data classification scheme
- Administrative: supporting documentation of role-based security training being performed
- Administrative: supporting documentation to demonstrate how Data Loss Prevention (DLP) is implemented, if applicable
- Technical: screen shot of DLP technology, if applicable</t>
  </si>
  <si>
    <t>- Administrative: documented policies, standards &amp; procedures
- Administrative: supporting documentation to demonstrate the "secure practices" used to build technology platform-specific secure baseline configurations
- Administrative: documented data classification scheme
- Administrative: supporting documentation of role-based security training being performed
- Administrative: supporting documentation to demonstrate how Data Loss Prevention (DLP) is implemented, if applicable
- Technical: screen shot of DLP technology, if applicable</t>
  </si>
  <si>
    <t>- Administrative: documented policies, standards &amp; procedures
- Administrative: supporting documentation to demonstrate how Identity &amp; Access Management (IAM) practices are implemented
- Administrative: supporting documentation to demonstrate the "secure practices" used to build technology platform-specific secure baseline configurations
- Administrative: documented data classification scheme
- Administrative: supporting documentation of role-based security training being performed
- Administrative: supporting documentation to demonstrate how Data Loss Prevention (DLP) is implemented, if applicable
- Technical: screen shot of DLP technology, if applicable</t>
  </si>
  <si>
    <t>- Administrative: documented policies, standards &amp; procedures
- Administrative: supporting documentation to demonstrate the "secure practices" used to build technology platform-specific secure baseline configurations
- Administrative: supporting documentation of role-based security training being performed
- Administrative: supporting documentation to demonstrate how Data Loss Prevention (DLP) is implemented, if applicable
- Technical: screen shot of DLP technology, if applicable</t>
  </si>
  <si>
    <t>- Administrative: documented policies, standards &amp; procedures
- Administrative: supporting documentation of sanitization / destruction practices
- Administrative: supporting documentation to demonstrate how Identity &amp; Access Management (IAM) practices are implemented
- Technical: screen shot of sanitization technology, if applicable</t>
  </si>
  <si>
    <t>- Administrative: documented policies, standards &amp; procedures
- Administrative: supporting documentation to demonstrate the "secure practices" used to build technology platform-specific secure baseline configurations
- Administrative: supporting documentation of role-based security training being performed</t>
  </si>
  <si>
    <t>- Administrative: documented policies, standards &amp; procedures
- Administrative: supporting documentation to demonstrate the "secure practices" used to build technology platform-specific secure baseline configurations
- Administrative: supporting documentation to demonstrate how cryptographic solutions are implemented
- Technical: screen shot of sanitization technology, if applicable</t>
  </si>
  <si>
    <t>- Administrative: documented policies, standards &amp; procedures
- Administrative: supporting documentation to demonstrate Human Resources (HR) practices to screen individuals
- Administrative: supporting documentation to demonstrate how Identity &amp; Access Management (IAM) practices are implemented
- Administrative: supporting documentation to demonstrate the "secure practices" used to build technology platform-specific secure baseline configurations
- Technical: screen shot of AD settings, or other IAM interface</t>
  </si>
  <si>
    <t>- Administrative: documented policies, standards &amp; procedures
- Administrative: supporting documentation to demonstrate how Physical Role Based Access Control (P-RBAC) is implemented</t>
  </si>
  <si>
    <t>- Administrative: documented policies, standards &amp; procedures
- Administrative: supporting documentation to demonstrate how Physical Role Based Access Control (P-RBAC) is implemented
- Administrative: supporting documentation to demonstrate visitor management practices</t>
  </si>
  <si>
    <t>- Administrative: documented policies, standards &amp; procedures
- Administrative: supporting documentation to demonstrate visitor management practices</t>
  </si>
  <si>
    <t>- Administrative: documented policies, standards &amp; procedures
- Administrative: supporting documentation to demonstrate how Physical Role Based Access Control (P-RBAC) is implemented
- Administrative: supporting documentation to demonstrate visitor management practices
- Administrative: supporting documentation to demonstrate physical security practices</t>
  </si>
  <si>
    <t>- Administrative: documented policies, standards &amp; procedures
- Administrative: supporting documentation to demonstrate how Work From Home (WFH) workplaces are to be secured
- Administrative: supporting documentation to demonstrate how alternate workplaces (other than WFH) are to be secured
- Administrative: supporting documentation to demonstrate the "secure practices" used to build technology platform-specific secure baseline configurations
- Technical: screen shot of endpoint protection mechanisms
- Technical: screen shot of VPN configurations</t>
  </si>
  <si>
    <t>- Administrative: documented policies, standards &amp; procedures
- Administrative: supporting documentation to demonstrate how backups are performed
- Technical: screen shot of backup configurations (cryptography in use)</t>
  </si>
  <si>
    <t>- Administrative: documented policies, standards &amp; procedures
- Administrative: supporting documentation to demonstrate how a Risk Management Program (RMP) is implemented
- Administrative:  supporting documentation to demonstrate risk assessment practices 
- Administrative: supporting documentation of role-based security training being performed
- Administrative: supporting documentation of professional competence by individual(s) performing risk management roles</t>
  </si>
  <si>
    <t>- Administrative: documented policies, standards &amp; procedures
- Administrative: supporting documentation to demonstrate how IT Asset Management  (ITAM) is implemented
- Administrative: supporting documentation of a Vulnerability &amp; Patch Management Program (VPMP) that addresses vulnerability scanning operations
- Administrative: supporting documentation to demonstrate the scoping of vulnerability scanning operations
- Administrative: supporting documentation of role-based security training being performed
- Administrative: supporting documentation of professional competence by individual(s) performing Attack Surface Management (ASM) roles
- Technical: screen shot of vulnerability scanning tool</t>
  </si>
  <si>
    <t>- Administrative: documented policies, standards &amp; procedures
- Administrative: supporting documentation to demonstrate how IT Asset Management  (ITAM) is implemented
- Administrative: supporting documentation to demonstrate the "secure practices" used to build technology platform-specific secure baseline configurations
- Administrative:  supporting documentation to demonstrate change management practices reviewed/approved the request(s)
- Technical: screen shot of ITAM or CMDB console</t>
  </si>
  <si>
    <t>- Administrative: documented policies, standards &amp; procedures
- Administrative: supporting documentation to demonstrate how a Risk Management Program (RMP) is implemented
- Administrative: supporting documentation of a prioritized risk register 
- Administrative: supporting documentation of remediation activities being performed
- Administrative:  supporting documentation to demonstrate change management practices reviewed/approved the request(s)
- Technical: screen shot of ITAM or CMDB console</t>
  </si>
  <si>
    <t>- Administrative: documented policies, standards &amp; procedures
- Administrative:  documented System Security Plan (SSP)</t>
  </si>
  <si>
    <t>- Administrative: documented policies, standards &amp; procedures
- Administrative:  documented Plan of Action &amp; Milestones (POA&amp;M)</t>
  </si>
  <si>
    <t>- Administrative: documented policies, standards &amp; procedures
- Administrative: supporting documentation to demonstrate how a Risk Management Program (RMP) is implemented
- Administrative:  supporting documentation to demonstrate control assessments are performed
- Administrative: supporting documentation of a prioritized risk register 
- Administrative: supporting documentation of role-based security training being performed
- Administrative: supporting documentation of professional competence by individual(s) performing control assessment roles</t>
  </si>
  <si>
    <t>- Administrative: documented policies, standards &amp; procedures
- Administrative: supporting documentation to demonstrate the "secure practices" used to build technology platform-specific secure baseline configurations
- Technical: screen shot of configuration settings</t>
  </si>
  <si>
    <t>- Administrative: documented policies, standards &amp; procedures
- Administrative: supporting documentation to demonstrate the "secure practices" used to build technology platform-specific secure baseline configurations
- Technical: screen shot of configuration settings
- Technical: screen shot of cryptography in use</t>
  </si>
  <si>
    <t>- Administrative: documented policies, standards &amp; procedures
- Administrative: supporting documentation to demonstrate the "secure practices" used to build technology platform-specific secure baseline configurations
- Administrative: supporting documentation of threat intelligence feeds to maintain situational awareness
- Administrative: supporting documentation of role-based security training being performed
- Administrative: supporting documentation of professional competence by individual(s) performing security / IT architecture roles</t>
  </si>
  <si>
    <t>- Administrative: documented policies, standards &amp; procedures
- Administrative: supporting documentation to demonstrate how IT Asset Management  (ITAM) is implemented
- Administrative: supporting documentation to demonstrate the "secure practices" used to build technology platform-specific secure baseline configurations
- Technical: screen shot of Configuration Management Database (CMDB) console
- Technical: screen shot of firewall configurations</t>
  </si>
  <si>
    <t>- Administrative: documented policies, standards &amp; procedures
- Administrative: supporting documentation to demonstrate the "secure practices" used to build technology platform-specific secure baseline configurations
- Technical: screen shot of configuration settings
- Technical: screen shot of logs from SIEM</t>
  </si>
  <si>
    <t>- Administrative: documented policies, standards &amp; procedures
- Administrative: supporting documentation to demonstrate how IT Asset Management  (ITAM) is implemented
- Administrative: supporting documentation to demonstrate the "secure practices" used to build technology platform-specific secure baseline configurations
- Technical: screen shot of configuration settings
- Technical: screen shot of ITAM console</t>
  </si>
  <si>
    <t>- Administrative: documented policies, standards &amp; procedures
- Administrative: supporting documentation to demonstrate how IT Asset Management  (ITAM) is implemented
- Administrative: supporting documentation to demonstrate the "secure practices" used to build technology platform-specific secure baseline configurations
- Technical: screen shot of Configuration Management Database (CMDB) console
- Technical: screen shot of configuration settings
- Technical: screen shot of firewall configurations</t>
  </si>
  <si>
    <t>- Administrative: documented policies, standards &amp; procedures
- Administrative: supporting documentation to demonstrate how Identity &amp; Access Management (IAM) practices are implemented
- Administrative: supporting documentation to demonstrate the "secure practices" used to build technology platform-specific secure baseline configurations
- Technical: screen shot of configuration settings</t>
  </si>
  <si>
    <t>- Administrative: documented policies, standards &amp; procedures
- Administrative: supporting documentation to demonstrate the "secure practices" used to build technology platform-specific secure baseline configurations
- Administrative: supporting documentation of role-based security training being performed
- Administrative: supporting documentation to demonstrate how Data Loss Prevention (DLP) is implemented, if applicable
- Technical: screen shot of DLP technology, if applicable
- Technical: screen shot of configuration settings, if applicable</t>
  </si>
  <si>
    <t>- Administrative: documented policies, standards &amp; procedures
- Administrative: supporting documentation to demonstrate how IT Asset Management  (ITAM) is implemented
- Administrative: supporting documentation to demonstrate the "secure practices" used to build technology platform-specific secure baseline configurations
- Technical: screen shot of Configuration Management Database (CMDB) console
- Technical: screen shot of configuration settings</t>
  </si>
  <si>
    <t>- Administrative: documented policies, standards &amp; procedures
- Administrative: supporting documentation to demonstrate the "secure practices" used to build technology platform-specific secure baseline configurations
- Administrative: supporting documentation to demonstrate cryptographic key management practices
- Technical: screen shot of configuration settings
- Technical: screen shot of cryptography in use</t>
  </si>
  <si>
    <t>- Administrative: documented policies, standards &amp; procedures
- Administrative: supporting documentation to demonstrate how content filtering is governed
- Administrative: supporting documentation to demonstrate the "secure practices" used to build technology platform-specific secure baseline configurations
- Technical: screen shot of configuration settings
- Technical: screen shot of content filter settings</t>
  </si>
  <si>
    <t>- Administrative: documented policies, standards &amp; procedures
- Administrative: supporting documentation of role-based security training being performed
- Administrative: supporting documentation of professional competence by individual(s) performing security / IT architecture roles
- Administrative: supporting documentation to demonstrate the "secure practices" used to build technology platform-specific secure baseline configurations</t>
  </si>
  <si>
    <t>Data Loss Prevention (DLP)
Content / DNS Filtering Solution</t>
  </si>
  <si>
    <t>Secure Baseline Configurations (SBC)
IT Asset Management (ITAM)
Configuration Management Database (CMDB)
Content / DNS Filtering Solution</t>
  </si>
  <si>
    <t>- Administrative: documented policies, standards &amp; procedures
- Administrative: supporting documentation to demonstrate how IT Asset Management  (ITAM) is implemented
- Administrative:  supporting documentation to demonstrate change management practices reviewed/approved the maintenance request(s)
- Administrative: supporting documentation of a Vulnerability &amp; Patch Management Program (VPMP) that addresses corrective maintenance operations
- Administrative: supporting documentation of role-based security training being performed
- Administrative: supporting documentation of professional competence by individual(s) performing maintenance roles
- Technical: screen shot of Configuration Management Database (CMDB) ticket</t>
  </si>
  <si>
    <t>- Administrative: documented policies, standards &amp; procedures
- Administrative: supporting documentation of centralized event log collection and review to maintain situational awareness
- Administrative: supporting documentation of role-based security training being performed
- Administrative: supporting documentation of professional competence by individual(s) performing event log analysis and response roles
- Administrative: supporting documentation of log reviews being performed
- Technical: screen shot of groups and membership assignment
- Technical: screen shot of logs from SIEM</t>
  </si>
  <si>
    <t>- Administrative: documented policies, standards &amp; procedures
- Administrative: supporting documentation to demonstrate how IT Asset Management  (ITAM) is implemented
- Administrative:  supporting documentation to demonstrate change management practices reviewed/approved the maintenance request(s)
- Administrative: supporting documentation of a Vulnerability &amp; Patch Management Program (VPMP) that addresses preventative maintenance operations, including anti-malware and vulnerability scanning
- Administrative: supporting documentation of role-based security training being performed
- Administrative: supporting documentation of professional competence by individual(s) performing maintenance roles
- Technical: screen shot of Configuration Management Database (CMDB) ticket</t>
  </si>
  <si>
    <t>- Administrative: documented policies, standards &amp; procedures
- Administrative: supporting documentation to demonstrate the "secure practices" used to build technology platform-specific secure baseline configurations
- Administrative: supporting documentation of how anti-malware solutions are deployed and maintained
- Technical: screen shot of anti-malware configuration settings</t>
  </si>
  <si>
    <t>Secure Baseline Configurations (SBC)
Role Based Access Control (RBAC)
Discretionary Access Control (DAC)
Privileged Access Management (PAM)</t>
  </si>
  <si>
    <t>Privileged Access Management (PAM)</t>
  </si>
  <si>
    <t>Role Based Access Control (RBAC)
Discretionary Access Control (DAC)
Identity &amp; Access Management (IAM)
Privileged Access Management (PAM)</t>
  </si>
  <si>
    <t>Identity &amp; Access Management (IAM)
Privileged Access Management (PAM)</t>
  </si>
  <si>
    <t>Identity &amp; Access Management (IAM)
Secure Baseline Configurations (SBC)
Configuration Management Database (CMDB)
IT Asset Management (ITAM)
Event Log Monitoring
Privileged Access Management (PAM)
Role Based Access Control (RBAC)</t>
  </si>
  <si>
    <t>Secure Baseline Configurations (SBC)
Configuration Management Database (CMDB)
IT Asset Management (ITAM)
Identity &amp; Access Management (IAM)
Privileged Access Management (PAM)</t>
  </si>
  <si>
    <t>Blacklisting  Solution
Secure Baseline Configurations (SBC)
Privileged Access Management (PAM)</t>
  </si>
  <si>
    <t>Secure Baseline Configurations (SBC)
Identity &amp; Access Management (IAM)
Privileged Access Management (PAM)</t>
  </si>
  <si>
    <t>Secure Baseline Configurations (SBC)
Centralized Log Management
Security Information &amp; Event Management (SIEM)</t>
  </si>
  <si>
    <t>Centralized Log Management
Security Information &amp; Event Management (SIEM)</t>
  </si>
  <si>
    <t>Secure Baseline Configurations (SBC)
Security Information &amp; Event Management (SIEM)
Role Based Access Control (RBAC)
Privileged Access Management (PAM)</t>
  </si>
  <si>
    <t>Network Baselines
Security Information &amp; Event Management (SIEM)</t>
  </si>
  <si>
    <t>Application Control (allow/deny)</t>
  </si>
  <si>
    <t>NIST SP 800-171A
Assessment Criteria</t>
  </si>
  <si>
    <t>2</t>
  </si>
  <si>
    <t>CMMC v2.0
Level</t>
  </si>
  <si>
    <t>NIST
800-172</t>
  </si>
  <si>
    <t>CMMC v2 (Level2)  / NIST SP 800-171A Assessment Criteria</t>
  </si>
  <si>
    <t>AU.L2-3.3.2
AU.L2-3.3.3
AU.L2-3.3.5
AU.L2-3.3.6
SI.L2-3.14.3</t>
  </si>
  <si>
    <t>- Thycotic Secret Server
- Keeper
- Click Studios Passwordstate</t>
  </si>
  <si>
    <t>- CyberArk
- Centrify
- Thycotic Secret Server
- Keeper
- Click Studios Passwordstate</t>
  </si>
  <si>
    <t>- NeQter Labs
- Paessler PRTG
- Splunk
- Azure Sentinel</t>
  </si>
  <si>
    <t>Documentation
(policies, standards, procedures, etc.)</t>
  </si>
  <si>
    <t>- ComplianceForge NIST 800-171 Compliance Program (NCP)</t>
  </si>
  <si>
    <t>- ComplianceForge NIST 800-53 Cybersecurity &amp; Data Protection Program (CDPP)
- ComplianceForge NIST 800-53 Cybersecurity Standardized Operating Procedures (CSOP)</t>
  </si>
  <si>
    <t>- ComplianceForge NIST 800-171 Compliance Program (NCP)
- ComplianceForge NIST 800-53 Cybersecurity &amp; Data Protection Program (CDPP)
- ComplianceForge NIST 800-53 Cybersecurity Standardized Operating Procedures (CSOP)</t>
  </si>
  <si>
    <t>- ComplianceForge Digital Security Program (DSP)
- ComplianceForge NIST 800-53 Cybersecurity &amp; Data Protection Program (CDPP)
- ComplianceForge DSP Standardized Operating Procedures (CSOP)
- ComplianceForge NIST 800-53 Cybersecurity Standardized Operating Procedures (CSOP)</t>
  </si>
  <si>
    <t>NIST SP 800-171 Appendix E
Non-Federal Organization (NFO) Controls</t>
  </si>
  <si>
    <t>Policies, Standards &amp; Procedures</t>
  </si>
  <si>
    <t>CMMC 2.0 #</t>
  </si>
  <si>
    <t>AC.L1-3.1.1</t>
  </si>
  <si>
    <t>AC.L2-3.1.9</t>
  </si>
  <si>
    <t>AC.L2-3.1.21</t>
  </si>
  <si>
    <t>AC.L2-3.1.5</t>
  </si>
  <si>
    <t>AC.L2-3.1.6</t>
  </si>
  <si>
    <t>AC.L2-3.1.8</t>
  </si>
  <si>
    <t>AC.L2-3.1.10</t>
  </si>
  <si>
    <t>AC.L2-3.1.16</t>
  </si>
  <si>
    <t>AC.L2-3.1.17</t>
  </si>
  <si>
    <t>AC.L2-3.1.4</t>
  </si>
  <si>
    <t>AC.L2-3.1.7</t>
  </si>
  <si>
    <t>AC.L2-3.1.11</t>
  </si>
  <si>
    <t>AC.L2-3.1.18</t>
  </si>
  <si>
    <t>AC.L2-3.1.12</t>
  </si>
  <si>
    <t>AC.L2-3.1.13</t>
  </si>
  <si>
    <t>AC.L2-3.1.14</t>
  </si>
  <si>
    <t>AC.L2-3.1.15</t>
  </si>
  <si>
    <t>AC.L1-3.1.20</t>
  </si>
  <si>
    <t>AC.L1-3.1.22</t>
  </si>
  <si>
    <t>AC.L2-3.1.3</t>
  </si>
  <si>
    <t>AC.L2-3.1.19</t>
  </si>
  <si>
    <t>AU.L2-3.3.2</t>
  </si>
  <si>
    <t>AU.L2-3.3.3</t>
  </si>
  <si>
    <t>AU.L2-3.3.4</t>
  </si>
  <si>
    <t>AU.L2-3.3.1</t>
  </si>
  <si>
    <t>AU.L2-3.3.7</t>
  </si>
  <si>
    <t>AU.L2-3.3.8</t>
  </si>
  <si>
    <t>AU.L2-3.3.9</t>
  </si>
  <si>
    <t>AU.L2-3.3.5</t>
  </si>
  <si>
    <t>AU.L2-3.3.6</t>
  </si>
  <si>
    <t>AT.L2-3.2.1</t>
  </si>
  <si>
    <t>AT.L2-3.2.3</t>
  </si>
  <si>
    <t>AT.L2-3.2.2</t>
  </si>
  <si>
    <t>CM.L2-3.4.1</t>
  </si>
  <si>
    <t>CM.L2-3.4.6</t>
  </si>
  <si>
    <t>CM.L2-3.4.9</t>
  </si>
  <si>
    <t>CM.L2-3.4.2</t>
  </si>
  <si>
    <t>CM.L2-3.4.3</t>
  </si>
  <si>
    <t>CM.L2-3.4.4</t>
  </si>
  <si>
    <t>CM.L2-3.4.5</t>
  </si>
  <si>
    <t>CM.L2-3.4.7</t>
  </si>
  <si>
    <t>CM.L2-3.4.8</t>
  </si>
  <si>
    <t>IA.L1-3.5.1</t>
  </si>
  <si>
    <t>IA.L1-3.5.2</t>
  </si>
  <si>
    <t>IA.L2-3.5.7</t>
  </si>
  <si>
    <t>IA.L2-3.5.8</t>
  </si>
  <si>
    <t>IA.L2-3.5.9</t>
  </si>
  <si>
    <t>IA.L2-3.5.10</t>
  </si>
  <si>
    <t>IA.L2-3.5.11</t>
  </si>
  <si>
    <t>IA.L2-3.5.3</t>
  </si>
  <si>
    <t>IA.L2-3.5.4</t>
  </si>
  <si>
    <t>IA.L2-3.5.5</t>
  </si>
  <si>
    <t>IA.L2-3.5.6</t>
  </si>
  <si>
    <t>IR.L2-3.6.1</t>
  </si>
  <si>
    <t>IR.L2-3.6.2</t>
  </si>
  <si>
    <t>IR.L2-3.6.3</t>
  </si>
  <si>
    <t>MA.L2-3.7.1</t>
  </si>
  <si>
    <t>MA.L2-3.7.2</t>
  </si>
  <si>
    <t>MA.L2-3.7.5</t>
  </si>
  <si>
    <t>MA.L2-3.7.6</t>
  </si>
  <si>
    <t>MA.L2-3.7.3</t>
  </si>
  <si>
    <t>MA.L2-3.7.4</t>
  </si>
  <si>
    <t>MP.L2-3.8.4</t>
  </si>
  <si>
    <t>MP.L2-3.8.1</t>
  </si>
  <si>
    <t>MP.L2-3.8.2</t>
  </si>
  <si>
    <t>MP.L2-3.8.7</t>
  </si>
  <si>
    <t>MP.L2-3.8.8</t>
  </si>
  <si>
    <t>MP.L1-3.8.3</t>
  </si>
  <si>
    <t>MP.L2-3.8.5</t>
  </si>
  <si>
    <t>MP.L2-3.8.6</t>
  </si>
  <si>
    <t>PS.L2-3.9.1</t>
  </si>
  <si>
    <t>PS.L2-3.9.2</t>
  </si>
  <si>
    <t>PE.L1-3.10.1</t>
  </si>
  <si>
    <t>PE.L1-3.10.3</t>
  </si>
  <si>
    <t>PE.L1-3.10.4</t>
  </si>
  <si>
    <t>PE.L1-3.10.5</t>
  </si>
  <si>
    <t>PE.L2-3.10.2</t>
  </si>
  <si>
    <t>PE.L2-3.10.6</t>
  </si>
  <si>
    <t>CA.L2-3.12.4</t>
  </si>
  <si>
    <t>CA.L2-3.12.1</t>
  </si>
  <si>
    <t>CA.L2-3.12.2</t>
  </si>
  <si>
    <t>CA.L2-3.12.3</t>
  </si>
  <si>
    <t>SC.L2-3.13.12</t>
  </si>
  <si>
    <t>SC.L2-3.13.11</t>
  </si>
  <si>
    <t>SC.L2-3.13.2</t>
  </si>
  <si>
    <t>SC.L2-3.13.3</t>
  </si>
  <si>
    <t>SC.L2-3.13.4</t>
  </si>
  <si>
    <t>SC.L2-3.13.6</t>
  </si>
  <si>
    <t>SC.L2-3.13.7</t>
  </si>
  <si>
    <t>SC.L2-3.13.8</t>
  </si>
  <si>
    <t>SC.L2-3.13.9</t>
  </si>
  <si>
    <t>SC.L2-3.13.10</t>
  </si>
  <si>
    <t>SC.L2-3.13.13</t>
  </si>
  <si>
    <t>SC.L2-3.13.14</t>
  </si>
  <si>
    <t>SC.L2-3.13.15</t>
  </si>
  <si>
    <t>SC.L2-3.13.16</t>
  </si>
  <si>
    <t>SC.L1-3.13.1</t>
  </si>
  <si>
    <t>SC.L1-3.13.5</t>
  </si>
  <si>
    <t>SI.L1-3.14.1</t>
  </si>
  <si>
    <t>SI.L2-3.14.3</t>
  </si>
  <si>
    <t>SI.L1-3.14.2</t>
  </si>
  <si>
    <t>SI.L1-3.14.4</t>
  </si>
  <si>
    <t>SI.L1-3.14.5</t>
  </si>
  <si>
    <t>SI.L2-3.14.6</t>
  </si>
  <si>
    <t>SI.L2-3.14.7</t>
  </si>
  <si>
    <t>AC.L1-3.1.2</t>
  </si>
  <si>
    <t>CMMC v1.0 L3
Assessment Criteria</t>
  </si>
  <si>
    <t>CMMC v2.0 L2
Assessment Criteria</t>
  </si>
  <si>
    <t>AC.L1-3.1.1[a]</t>
  </si>
  <si>
    <t>AC.L1-3.1.1[b]</t>
  </si>
  <si>
    <t>AC.L1-3.1.1[c]</t>
  </si>
  <si>
    <t>AC.L1-3.1.1[d]</t>
  </si>
  <si>
    <t>AC.L1-3.1.1[e]</t>
  </si>
  <si>
    <t>AC.L1-3.1.1[f]</t>
  </si>
  <si>
    <t>AC.L1-3.1.2[a]</t>
  </si>
  <si>
    <t>AC.L1-3.1.2[b]</t>
  </si>
  <si>
    <t>AC.L2-3.1.3[a]</t>
  </si>
  <si>
    <t>AC.L2-3.1.3[b]</t>
  </si>
  <si>
    <t>AC.L2-3.1.3[c]</t>
  </si>
  <si>
    <t>AC.L2-3.1.3[d]</t>
  </si>
  <si>
    <t>AC.L2-3.1.3[e]</t>
  </si>
  <si>
    <t>AC.L2-3.1.4[a]</t>
  </si>
  <si>
    <t>AC.L2-3.1.4[b]</t>
  </si>
  <si>
    <t>AC.L2-3.1.4[c]</t>
  </si>
  <si>
    <t>AC.L2-3.1.5[a]</t>
  </si>
  <si>
    <t>AC.L2-3.1.5[b]</t>
  </si>
  <si>
    <t>AC.L2-3.1.5[c]</t>
  </si>
  <si>
    <t>AC.L2-3.1.5[d]</t>
  </si>
  <si>
    <t>AC.L2-3.1.6[a]</t>
  </si>
  <si>
    <t>AC.L2-3.1.6[b]</t>
  </si>
  <si>
    <t>AC.L2-3.1.7[a]</t>
  </si>
  <si>
    <t>AC.L2-3.1.7[b]</t>
  </si>
  <si>
    <t>AC.L2-3.1.7[c]</t>
  </si>
  <si>
    <t>AC.L2-3.1.7[d]</t>
  </si>
  <si>
    <t>AC.L2-3.1.8[a]</t>
  </si>
  <si>
    <t>AC.L2-3.1.8[b]</t>
  </si>
  <si>
    <t>AC.L2-3.1.9[a]</t>
  </si>
  <si>
    <t>AC.L2-3.1.9[b]</t>
  </si>
  <si>
    <t>AC.L2-3.1.10[a]</t>
  </si>
  <si>
    <t>AC.L2-3.1.10[b]</t>
  </si>
  <si>
    <t>AC.L2-3.1.10[c]</t>
  </si>
  <si>
    <t>AC.L2-3.1.11[a]</t>
  </si>
  <si>
    <t>AC.L2-3.1.11[b]</t>
  </si>
  <si>
    <t>AC.L2-3.1.12[a]</t>
  </si>
  <si>
    <t>AC.L2-3.1.12[b]</t>
  </si>
  <si>
    <t>AC.L2-3.1.12[c]</t>
  </si>
  <si>
    <t>AC.L2-3.1.12[d]</t>
  </si>
  <si>
    <t>AC.L2-3.1.13[a]</t>
  </si>
  <si>
    <t>AC.L2-3.1.13[b]</t>
  </si>
  <si>
    <t>AC.L2-3.1.14[a]</t>
  </si>
  <si>
    <t>AC.L2-3.1.14[b]</t>
  </si>
  <si>
    <t>AC.L2-3.1.15[a]</t>
  </si>
  <si>
    <t>AC.L2-3.1.15[b]</t>
  </si>
  <si>
    <t>AC.L2-3.1.15[c]</t>
  </si>
  <si>
    <t>AC.L2-3.1.15[d]</t>
  </si>
  <si>
    <t>AC.L2-3.1.16[a]</t>
  </si>
  <si>
    <t>AC.L2-3.1.16[b]</t>
  </si>
  <si>
    <t>AC.L2-3.1.17[a]</t>
  </si>
  <si>
    <t>AC.L2-3.1.17[b]</t>
  </si>
  <si>
    <t>AC.L2-3.1.18[a]</t>
  </si>
  <si>
    <t>AC.L2-3.1.18[b]</t>
  </si>
  <si>
    <t>AC.L2-3.1.18[c]</t>
  </si>
  <si>
    <t>AC.L2-3.1.19[a]</t>
  </si>
  <si>
    <t>AC.L2-3.1.19[b]</t>
  </si>
  <si>
    <t>AC.L1-3.1.20[a]</t>
  </si>
  <si>
    <t>AC.L1-3.1.20[b]</t>
  </si>
  <si>
    <t>AC.L1-3.1.20[c]</t>
  </si>
  <si>
    <t>AC.L1-3.1.20[d]</t>
  </si>
  <si>
    <t>AC.L1-3.1.20[e]</t>
  </si>
  <si>
    <t>AC.L1-3.1.20[f]</t>
  </si>
  <si>
    <t>AC.L2-3.1.21[a]</t>
  </si>
  <si>
    <t>AC.L2-3.1.21[b]</t>
  </si>
  <si>
    <t>AC.L2-3.1.21[c]</t>
  </si>
  <si>
    <t>AC.L1-3.1.22[a]</t>
  </si>
  <si>
    <t>AC.L1-3.1.22[b]</t>
  </si>
  <si>
    <t>AC.L1-3.1.22[c]</t>
  </si>
  <si>
    <t>AC.L1-3.1.22[d]</t>
  </si>
  <si>
    <t>AC.L1-3.1.22[e]</t>
  </si>
  <si>
    <t>AT.L2-3.2.1[a]</t>
  </si>
  <si>
    <t>AT.L2-3.2.1[b]</t>
  </si>
  <si>
    <t>AT.L2-3.2.1[c]</t>
  </si>
  <si>
    <t>AT.L2-3.2.1[d]</t>
  </si>
  <si>
    <t>AT.L2-3.2.2[a]</t>
  </si>
  <si>
    <t>AT.L2-3.2.2[b]</t>
  </si>
  <si>
    <t>AT.L2-3.2.2[c]</t>
  </si>
  <si>
    <t>AT.L2-3.2.3[a]</t>
  </si>
  <si>
    <t>AT.L2-3.2.3[b]</t>
  </si>
  <si>
    <t>AU.L2-3.3.1[a]</t>
  </si>
  <si>
    <t>AU.L2-3.3.1[b]</t>
  </si>
  <si>
    <t>AU.L2-3.3.1[c]</t>
  </si>
  <si>
    <t>AU.L2-3.3.1[d]</t>
  </si>
  <si>
    <t>AU.L2-3.3.1[e]</t>
  </si>
  <si>
    <t>AU.L2-3.3.1[f]</t>
  </si>
  <si>
    <t>AU.L2-3.3.2[a]</t>
  </si>
  <si>
    <t>AU.L2-3.3.2[b]</t>
  </si>
  <si>
    <t>AU.L2-3.3.3[a]</t>
  </si>
  <si>
    <t>AU.L2-3.3.3[b]</t>
  </si>
  <si>
    <t>AU.L2-3.3.3[c]</t>
  </si>
  <si>
    <t>AU.L2-3.3.4[a]</t>
  </si>
  <si>
    <t>AU.L2-3.3.4[b]</t>
  </si>
  <si>
    <t>AU.L2-3.3.4[c]</t>
  </si>
  <si>
    <t>AU.L2-3.3.5[a]</t>
  </si>
  <si>
    <t>AU.L2-3.3.5[b]</t>
  </si>
  <si>
    <t>AU.L2-3.3.6[a]</t>
  </si>
  <si>
    <t>AU.L2-3.3.6[b]</t>
  </si>
  <si>
    <t>AU.L2-3.3.7[a]</t>
  </si>
  <si>
    <t>AU.L2-3.3.7[b]</t>
  </si>
  <si>
    <t>AU.L2-3.3.7[c]</t>
  </si>
  <si>
    <t>AU.L2-3.3.8[a]</t>
  </si>
  <si>
    <t>AU.L2-3.3.8[b]</t>
  </si>
  <si>
    <t>AU.L2-3.3.8[c]</t>
  </si>
  <si>
    <t>AU.L2-3.3.8[d]</t>
  </si>
  <si>
    <t>AU.L2-3.3.8[e]</t>
  </si>
  <si>
    <t>AU.L2-3.3.8[f]</t>
  </si>
  <si>
    <t>AU.L2-3.3.9[a]</t>
  </si>
  <si>
    <t>AU.L2-3.3.9[b]</t>
  </si>
  <si>
    <t>CM.L2-3.4.1[a]</t>
  </si>
  <si>
    <t>CM.L2-3.4.1[b]</t>
  </si>
  <si>
    <t>CM.L2-3.4.1[c]</t>
  </si>
  <si>
    <t>CM.L2-3.4.1[d]</t>
  </si>
  <si>
    <t>CM.L2-3.4.1[e]</t>
  </si>
  <si>
    <t>CM.L2-3.4.1[f]</t>
  </si>
  <si>
    <t>CM.L2-3.4.2[a]</t>
  </si>
  <si>
    <t>CM.L2-3.4.2[b]</t>
  </si>
  <si>
    <t>CM.L2-3.4.3[a]</t>
  </si>
  <si>
    <t>CM.L2-3.4.3[b]</t>
  </si>
  <si>
    <t>CM.L2-3.4.3[c]</t>
  </si>
  <si>
    <t>CM.L2-3.4.3[d]</t>
  </si>
  <si>
    <t>CM.L2-3.4.5[a]</t>
  </si>
  <si>
    <t>CM.L2-3.4.5[b]</t>
  </si>
  <si>
    <t>CM.L2-3.4.5[c]</t>
  </si>
  <si>
    <t>CM.L2-3.4.5[d]</t>
  </si>
  <si>
    <t>CM.L2-3.4.5[e]</t>
  </si>
  <si>
    <t>CM.L2-3.4.5[f]</t>
  </si>
  <si>
    <t>CM.L2-3.4.5[g]</t>
  </si>
  <si>
    <t>CM.L2-3.4.5[h]</t>
  </si>
  <si>
    <t>CM.L2-3.4.6[a]</t>
  </si>
  <si>
    <t>CM.L2-3.4.6[b]</t>
  </si>
  <si>
    <t>CM.L2-3.4.7[a]</t>
  </si>
  <si>
    <t>CM.L2-3.4.7[b]</t>
  </si>
  <si>
    <t>CM.L2-3.4.7[c]</t>
  </si>
  <si>
    <t>CM.L2-3.4.7[d]</t>
  </si>
  <si>
    <t>CM.L2-3.4.7[e]</t>
  </si>
  <si>
    <t>CM.L2-3.4.7[f]</t>
  </si>
  <si>
    <t>CM.L2-3.4.7[g]</t>
  </si>
  <si>
    <t>CM.L2-3.4.7[h]</t>
  </si>
  <si>
    <t>CM.L2-3.4.7[i]</t>
  </si>
  <si>
    <t>CM.L2-3.4.7[j]</t>
  </si>
  <si>
    <t>CM.L2-3.4.7[k]</t>
  </si>
  <si>
    <t>CM.L2-3.4.7[l]</t>
  </si>
  <si>
    <t>CM.L2-3.4.7[m]</t>
  </si>
  <si>
    <t>CM.L2-3.4.7[n]</t>
  </si>
  <si>
    <t>CM.L2-3.4.7[o]</t>
  </si>
  <si>
    <t>CM.L2-3.4.8[a]</t>
  </si>
  <si>
    <t>CM.L2-3.4.8[b]</t>
  </si>
  <si>
    <t>CM.L2-3.4.8[c]</t>
  </si>
  <si>
    <t>CM.L2-3.4.9[a]</t>
  </si>
  <si>
    <t>CM.L2-3.4.9[b]</t>
  </si>
  <si>
    <t>CM.L2-3.4.9[c]</t>
  </si>
  <si>
    <t>IA.L1-3.5.1[a]</t>
  </si>
  <si>
    <t>IA.L1-3.5.1[b]</t>
  </si>
  <si>
    <t>IA.L1-3.5.1[c]</t>
  </si>
  <si>
    <t>IA.L1-3.5.2[a]</t>
  </si>
  <si>
    <t>IA.L1-3.5.2[b]</t>
  </si>
  <si>
    <t>IA.L1-3.5.2[c]</t>
  </si>
  <si>
    <t>IA.L2-3.5.3[a]</t>
  </si>
  <si>
    <t>IA.L2-3.5.3[b]</t>
  </si>
  <si>
    <t>IA.L2-3.5.3[c]</t>
  </si>
  <si>
    <t>IA.L2-3.5.3[d]</t>
  </si>
  <si>
    <t>IA.L2-3.5.5[a]</t>
  </si>
  <si>
    <t>IA.L2-3.5.5[b]</t>
  </si>
  <si>
    <t>IA.L2-3.5.6[a]</t>
  </si>
  <si>
    <t>IA.L2-3.5.6[b]</t>
  </si>
  <si>
    <t>IA.L2-3.5.7[a]</t>
  </si>
  <si>
    <t>IA.L2-3.5.7[b]</t>
  </si>
  <si>
    <t>IA.L2-3.5.7[c]</t>
  </si>
  <si>
    <t>IA.L2-3.5.7[d]</t>
  </si>
  <si>
    <t>IA.L2-3.5.8[a]</t>
  </si>
  <si>
    <t>IA.L2-3.5.8[b]</t>
  </si>
  <si>
    <t>IA.L2-3.5.10[a]</t>
  </si>
  <si>
    <t>IA.L2-3.5.10[b]</t>
  </si>
  <si>
    <t xml:space="preserve">IA.L2-3.5.11 </t>
  </si>
  <si>
    <t>IR.L2-3.6.1[a]</t>
  </si>
  <si>
    <t>IR.L2-3.6.1[b]</t>
  </si>
  <si>
    <t>IR.L2-3.6.1[c]</t>
  </si>
  <si>
    <t>IR.L2-3.6.1[d]</t>
  </si>
  <si>
    <t>IR.L2-3.6.1[e]</t>
  </si>
  <si>
    <t>IR.L2-3.6.1[f]</t>
  </si>
  <si>
    <t>IR.L2-3.6.1[g]</t>
  </si>
  <si>
    <t>IR.L2-3.6.2[a]</t>
  </si>
  <si>
    <t>IR.L2-3.6.2[b]</t>
  </si>
  <si>
    <t>IR.L2-3.6.2[c]</t>
  </si>
  <si>
    <t>IR.L2-3.6.2[d]</t>
  </si>
  <si>
    <t>IR.L2-3.6.2[e]</t>
  </si>
  <si>
    <t>IR.L2-3.6.2[f]</t>
  </si>
  <si>
    <t xml:space="preserve">MA.L2-3.7.1 </t>
  </si>
  <si>
    <t>MA.L2-3.7.2[a]</t>
  </si>
  <si>
    <t>MA.L2-3.7.2[b]</t>
  </si>
  <si>
    <t>MA.L2-3.7.2[c]</t>
  </si>
  <si>
    <t>MA.L2-3.7.2[d]</t>
  </si>
  <si>
    <t>MA.L2-3.7.5[a]</t>
  </si>
  <si>
    <t>MA.L2-3.7.5[b]</t>
  </si>
  <si>
    <t>MP.L2-3.8.1[a]</t>
  </si>
  <si>
    <t>MP.L2-3.8.1[b]</t>
  </si>
  <si>
    <t>MP.L2-3.8.1[c]</t>
  </si>
  <si>
    <t>MP.L2-3.8.1[d]</t>
  </si>
  <si>
    <t>MP.L1-3.8.3[a]</t>
  </si>
  <si>
    <t>MP.L1-3.8.3[b]</t>
  </si>
  <si>
    <t>MP.L2-3.8.4[a]</t>
  </si>
  <si>
    <t>MP.L2-3.8.4[b]</t>
  </si>
  <si>
    <t>MP.L2-3.8.5[a]</t>
  </si>
  <si>
    <t>MP.L2-3.8.5[b]</t>
  </si>
  <si>
    <t>PS.L2-3.9.2[a]</t>
  </si>
  <si>
    <t>PS.L2-3.9.2[b]</t>
  </si>
  <si>
    <t>PS.L2-3.9.2[c]</t>
  </si>
  <si>
    <t>PE.L1-3.10.1[a]</t>
  </si>
  <si>
    <t>PE.L1-3.10.1[b]</t>
  </si>
  <si>
    <t>PE.L1-3.10.1[c]</t>
  </si>
  <si>
    <t>PE.L1-3.10.1[d]</t>
  </si>
  <si>
    <t>PE.L2-3.10.2[a]</t>
  </si>
  <si>
    <t>PE.L2-3.10.2[b]</t>
  </si>
  <si>
    <t>PE.L2-3.10.2[c]</t>
  </si>
  <si>
    <t>PE.L2-3.10.2[d]</t>
  </si>
  <si>
    <t>PE.L1-3.10.3[a]</t>
  </si>
  <si>
    <t>PE.L1-3.10.3[b]</t>
  </si>
  <si>
    <t>PE.L1-3.10.5[a]</t>
  </si>
  <si>
    <t>PE.L1-3.10.5[b]</t>
  </si>
  <si>
    <t>PE.L1-3.10.5[c]</t>
  </si>
  <si>
    <t>PE.L2-3.10.6[a]</t>
  </si>
  <si>
    <t>PE.L2-3.10.6[b]</t>
  </si>
  <si>
    <t>CA.L2-3.12.1[a]</t>
  </si>
  <si>
    <t>CA.L2-3.12.1[b]</t>
  </si>
  <si>
    <t>CA.L2-3.12.2[a]</t>
  </si>
  <si>
    <t>CA.L2-3.12.2[b]</t>
  </si>
  <si>
    <t>CA.L2-3.12.2[c]</t>
  </si>
  <si>
    <t>CA.L2-3.12.4[a]</t>
  </si>
  <si>
    <t>CA.L2-3.12.4[b]</t>
  </si>
  <si>
    <t>CA.L2-3.12.4[c]</t>
  </si>
  <si>
    <t>CA.L2-3.12.4[d]</t>
  </si>
  <si>
    <t>CA.L2-3.12.4[e]</t>
  </si>
  <si>
    <t>CA.L2-3.12.4[f]</t>
  </si>
  <si>
    <t>CA.L2-3.12.4[g]</t>
  </si>
  <si>
    <t>CA.L2-3.12.4[h]</t>
  </si>
  <si>
    <t>SC.L1-3.13.1[a]</t>
  </si>
  <si>
    <t>SC.L1-3.13.1[b]</t>
  </si>
  <si>
    <t>SC.L1-3.13.1[c]</t>
  </si>
  <si>
    <t>SC.L1-3.13.1[d]</t>
  </si>
  <si>
    <t>SC.L1-3.13.1[e]</t>
  </si>
  <si>
    <t>SC.L1-3.13.1[f]</t>
  </si>
  <si>
    <t>SC.L1-3.13.1[g]</t>
  </si>
  <si>
    <t>SC.L1-3.13.1[h]</t>
  </si>
  <si>
    <t>SC.L2-3.13.2[a]</t>
  </si>
  <si>
    <t>SC.L2-3.13.2[b]</t>
  </si>
  <si>
    <t>SC.L2-3.13.2[c]</t>
  </si>
  <si>
    <t>SC.L2-3.13.2[d]</t>
  </si>
  <si>
    <t>SC.L2-3.13.2[e]</t>
  </si>
  <si>
    <t>SC.L2-3.13.2[f]</t>
  </si>
  <si>
    <t>SC.L2-3.13.3[a]</t>
  </si>
  <si>
    <t>SC.L2-3.13.3[b]</t>
  </si>
  <si>
    <t>SC.L2-3.13.3[c]</t>
  </si>
  <si>
    <t>SC.L1-3.13.5[a]</t>
  </si>
  <si>
    <t>SC.L1-3.13.5[b]</t>
  </si>
  <si>
    <t>SC.L2-3.13.6[a]</t>
  </si>
  <si>
    <t>SC.L2-3.13.6[b]</t>
  </si>
  <si>
    <t>SC.L2-3.13.8[a]</t>
  </si>
  <si>
    <t>SC.L2-3.13.8[b]</t>
  </si>
  <si>
    <t>SC.L2-3.13.8[c]</t>
  </si>
  <si>
    <t>SC.L2-3.13.9[a]</t>
  </si>
  <si>
    <t>SC.L2-3.13.9[b]</t>
  </si>
  <si>
    <t>SC.L2-3.13.9[c]</t>
  </si>
  <si>
    <t>SC.L2-3.13.10[a]</t>
  </si>
  <si>
    <t>SC.L2-3.13.10[b]</t>
  </si>
  <si>
    <t>SC.L2-3.13.12[a]</t>
  </si>
  <si>
    <t>SC.L2-3.13.12[b]</t>
  </si>
  <si>
    <t>SC.L2-3.13.12[c]</t>
  </si>
  <si>
    <t>SC.L2-3.13.13[a]</t>
  </si>
  <si>
    <t>SC.L2-3.13.13[b]</t>
  </si>
  <si>
    <t>SC.L2-3.13.14[a]</t>
  </si>
  <si>
    <t>SC.L2-3.13.14[b]</t>
  </si>
  <si>
    <t>SI.L1-3.14.1[a]</t>
  </si>
  <si>
    <t>SI.L1-3.14.1[b]</t>
  </si>
  <si>
    <t>SI.L1-3.14.1[c]</t>
  </si>
  <si>
    <t>SI.L1-3.14.1[d]</t>
  </si>
  <si>
    <t>SI.L1-3.14.1[e]</t>
  </si>
  <si>
    <t>SI.L1-3.14.1[f]</t>
  </si>
  <si>
    <t>SI.L1-3.14.2[a]</t>
  </si>
  <si>
    <t>SI.L1-3.14.2[b]</t>
  </si>
  <si>
    <t>SI.L2-3.14.3[a]</t>
  </si>
  <si>
    <t>SI.L2-3.14.3[b]</t>
  </si>
  <si>
    <t>SI.L2-3.14.3[c]</t>
  </si>
  <si>
    <t>SI.L1-3.14.5[a]</t>
  </si>
  <si>
    <t>SI.L1-3.14.5[b]</t>
  </si>
  <si>
    <t>SI.L1-3.14.5[c]</t>
  </si>
  <si>
    <t>SI.L2-3.14.6[a]</t>
  </si>
  <si>
    <t>SI.L2-3.14.6[b]</t>
  </si>
  <si>
    <t>SI.L2-3.14.6[c]</t>
  </si>
  <si>
    <t>SI.L2-3.14.7[a]</t>
  </si>
  <si>
    <t>SI.L2-3.14.7[b]</t>
  </si>
  <si>
    <t>CMMC 2.0
Control #</t>
  </si>
  <si>
    <t>IA.L2-3.15.11</t>
  </si>
  <si>
    <r>
      <rPr>
        <b/>
        <sz val="11"/>
        <color rgb="FFC00000"/>
        <rFont val="Calibri"/>
        <family val="2"/>
        <scheme val="minor"/>
      </rPr>
      <t>R</t>
    </r>
    <r>
      <rPr>
        <b/>
        <sz val="11"/>
        <rFont val="Calibri"/>
        <family val="2"/>
        <scheme val="minor"/>
      </rPr>
      <t xml:space="preserve"> - </t>
    </r>
    <r>
      <rPr>
        <sz val="11"/>
        <rFont val="Calibri"/>
        <family val="2"/>
        <scheme val="minor"/>
      </rPr>
      <t>Responsible</t>
    </r>
    <r>
      <rPr>
        <b/>
        <sz val="11"/>
        <rFont val="Calibri"/>
        <family val="2"/>
        <scheme val="minor"/>
      </rPr>
      <t xml:space="preserve">
</t>
    </r>
    <r>
      <rPr>
        <b/>
        <sz val="11"/>
        <color rgb="FFC00000"/>
        <rFont val="Calibri"/>
        <family val="2"/>
        <scheme val="minor"/>
      </rPr>
      <t>A</t>
    </r>
    <r>
      <rPr>
        <b/>
        <sz val="11"/>
        <rFont val="Calibri"/>
        <family val="2"/>
        <scheme val="minor"/>
      </rPr>
      <t xml:space="preserve"> - </t>
    </r>
    <r>
      <rPr>
        <sz val="11"/>
        <rFont val="Calibri"/>
        <family val="2"/>
        <scheme val="minor"/>
      </rPr>
      <t>Accountable</t>
    </r>
    <r>
      <rPr>
        <b/>
        <sz val="11"/>
        <rFont val="Calibri"/>
        <family val="2"/>
        <scheme val="minor"/>
      </rPr>
      <t xml:space="preserve">
</t>
    </r>
    <r>
      <rPr>
        <b/>
        <sz val="11"/>
        <color rgb="FFC00000"/>
        <rFont val="Calibri"/>
        <family val="2"/>
        <scheme val="minor"/>
      </rPr>
      <t>C</t>
    </r>
    <r>
      <rPr>
        <b/>
        <sz val="11"/>
        <rFont val="Calibri"/>
        <family val="2"/>
        <scheme val="minor"/>
      </rPr>
      <t xml:space="preserve"> - </t>
    </r>
    <r>
      <rPr>
        <sz val="11"/>
        <rFont val="Calibri"/>
        <family val="2"/>
        <scheme val="minor"/>
      </rPr>
      <t>Consulted</t>
    </r>
    <r>
      <rPr>
        <b/>
        <sz val="11"/>
        <rFont val="Calibri"/>
        <family val="2"/>
        <scheme val="minor"/>
      </rPr>
      <t xml:space="preserve">
</t>
    </r>
    <r>
      <rPr>
        <b/>
        <sz val="11"/>
        <color rgb="FFC00000"/>
        <rFont val="Calibri"/>
        <family val="2"/>
        <scheme val="minor"/>
      </rPr>
      <t>I</t>
    </r>
    <r>
      <rPr>
        <b/>
        <sz val="11"/>
        <rFont val="Calibri"/>
        <family val="2"/>
        <scheme val="minor"/>
      </rPr>
      <t xml:space="preserve"> - </t>
    </r>
    <r>
      <rPr>
        <sz val="11"/>
        <rFont val="Calibri"/>
        <family val="2"/>
        <scheme val="minor"/>
      </rPr>
      <t>Informed</t>
    </r>
  </si>
  <si>
    <t>The name of the OSC employee who is assigned "ownership" of the control, regardless if the control is outsourced to a third-party.</t>
  </si>
  <si>
    <t>Name of the OSC employee, team or Point of Contact (POC) at a third-party who is responsible for executing the control to standard.</t>
  </si>
  <si>
    <t>Platform as a Service (PaaS)</t>
  </si>
  <si>
    <t>Infrastructure as a Service (IaaS)</t>
  </si>
  <si>
    <t>Colocation</t>
  </si>
  <si>
    <t>On-Premise</t>
  </si>
  <si>
    <t>Managed Service Providers (MSP)</t>
  </si>
  <si>
    <t>Managed Security Services Providers (MSSP)</t>
  </si>
  <si>
    <t>Cybersecurity Consultants</t>
  </si>
  <si>
    <t>Corporate Leadership (CxO, Board of Directors, Risk Committee, etc.)</t>
  </si>
  <si>
    <t>Line of Business (LOB) Executive</t>
  </si>
  <si>
    <t>Project Manager</t>
  </si>
  <si>
    <t>Information Security Officer (ISO)</t>
  </si>
  <si>
    <t>Human Resources (HR)</t>
  </si>
  <si>
    <t>Contracts Management / Procurement</t>
  </si>
  <si>
    <t>Security Operations Center (SOC)</t>
  </si>
  <si>
    <t>IT / Security Architecture</t>
  </si>
  <si>
    <t>Network Infrastructure</t>
  </si>
  <si>
    <t>End User Computing (EUC)</t>
  </si>
  <si>
    <t>Change Management Team</t>
  </si>
  <si>
    <t>Cybersecurity Incident Response Team (CIRT)</t>
  </si>
  <si>
    <t>Facility Maintenance</t>
  </si>
  <si>
    <t>CMMC 2.0 Control Description</t>
  </si>
  <si>
    <t>Control Owner</t>
  </si>
  <si>
    <t>Control Operator</t>
  </si>
  <si>
    <t>Hosting Model</t>
  </si>
  <si>
    <t>External Service Provider (ESP)</t>
  </si>
  <si>
    <t>Control-Specific Shared Roles &amp; Responsibilities (RACI)</t>
  </si>
  <si>
    <t>Control Assignment</t>
  </si>
  <si>
    <t>SaaS</t>
  </si>
  <si>
    <t>PaaS</t>
  </si>
  <si>
    <t>IaaS</t>
  </si>
  <si>
    <t>COLO</t>
  </si>
  <si>
    <t>On-Prem</t>
  </si>
  <si>
    <t>Management Functions</t>
  </si>
  <si>
    <t>Technical Functions</t>
  </si>
  <si>
    <t>OSC</t>
  </si>
  <si>
    <t>Shared</t>
  </si>
  <si>
    <t>R</t>
  </si>
  <si>
    <t>C</t>
  </si>
  <si>
    <t>I</t>
  </si>
  <si>
    <t>A/R</t>
  </si>
  <si>
    <t>-</t>
  </si>
  <si>
    <t xml:space="preserve">AT.L2-3.2.1 </t>
  </si>
  <si>
    <t>Create and retain system audit logs and records to the extent needed to enable the monitoring, analysis, investigation, and reporting of unlawful or unauthorized system activity.</t>
  </si>
  <si>
    <t>Correlate audit record review, analysis, and reporting processes for investigation and response to indications of unlawful, unauthorized, suspicious, or unusual activity.</t>
  </si>
  <si>
    <t>Apply deny-by-exception (blacklisting) policy to prevent the use of unauthorized software or deny-all, permit-by-exception
(whitelisting) policy to allow the execution of authorized software.</t>
  </si>
  <si>
    <t>Develop and implement plans of action designed to correct deficiencies and reduce or eliminate vulnerabilities in organizational systems.</t>
  </si>
  <si>
    <t>SC.L2-3.13.1</t>
  </si>
  <si>
    <t>Deny network communications traffic by default and allow network communications traffic by exception (i.e., deny all, permit by exception).</t>
  </si>
  <si>
    <t>Perform periodic scans of organizational systems and real-time scans of files from external sources as files are downloaded, opened, or executed.</t>
  </si>
  <si>
    <t>AC.1.001[a]</t>
  </si>
  <si>
    <t>AC.1.001[b]</t>
  </si>
  <si>
    <t>AC.1.001[c]</t>
  </si>
  <si>
    <t>AC.1.001[d]</t>
  </si>
  <si>
    <t>AC.1.001[e]</t>
  </si>
  <si>
    <t>AC.1.001[f]</t>
  </si>
  <si>
    <t>AC.1.002[a]</t>
  </si>
  <si>
    <t>AC.1.002[b]</t>
  </si>
  <si>
    <t>AC.2.016[a]</t>
  </si>
  <si>
    <t>AC.2.016[b]</t>
  </si>
  <si>
    <t>AC.2.016[c]</t>
  </si>
  <si>
    <t>AC.2.016[d]</t>
  </si>
  <si>
    <t>AC.2.016[e]</t>
  </si>
  <si>
    <t>AC.3.017[a]</t>
  </si>
  <si>
    <t>AC.3.017[b]</t>
  </si>
  <si>
    <t>AC.3.017[c]</t>
  </si>
  <si>
    <t>AC.2.007[a]</t>
  </si>
  <si>
    <t>AC.2.007[b]</t>
  </si>
  <si>
    <t>AC.2.007[c]</t>
  </si>
  <si>
    <t>AC.2.007[d]</t>
  </si>
  <si>
    <t>AC.2.008[a]</t>
  </si>
  <si>
    <t>AC.2.008[b]</t>
  </si>
  <si>
    <t>AC.3.018[a]</t>
  </si>
  <si>
    <t>AC.3.018[b]</t>
  </si>
  <si>
    <t>AC.3.018[c]</t>
  </si>
  <si>
    <t>AC.3.018[d]</t>
  </si>
  <si>
    <t>AC.2.009[a]</t>
  </si>
  <si>
    <t>AC.2.009[b]</t>
  </si>
  <si>
    <t>AC.2.005[a]</t>
  </si>
  <si>
    <t>AC.2.005[b]</t>
  </si>
  <si>
    <t>AC.2.010[a]</t>
  </si>
  <si>
    <t>AC.2.010[b]</t>
  </si>
  <si>
    <t>AC.2.010[c]</t>
  </si>
  <si>
    <t>AC.3.019[a]</t>
  </si>
  <si>
    <t>AC.3.019[b]</t>
  </si>
  <si>
    <t>AC.2.013[a]</t>
  </si>
  <si>
    <t>AC.2.013[b]</t>
  </si>
  <si>
    <t>AC.2.013[c]</t>
  </si>
  <si>
    <t>AC.2.013[d]</t>
  </si>
  <si>
    <t>AC.3.014[a]</t>
  </si>
  <si>
    <t>AC.3.014[b]</t>
  </si>
  <si>
    <t>AC.2.015[a]</t>
  </si>
  <si>
    <t>AC.2.015[b]</t>
  </si>
  <si>
    <t>AC.3.021[a]</t>
  </si>
  <si>
    <t>AC.3.021[b]</t>
  </si>
  <si>
    <t>AC.3.021[c]</t>
  </si>
  <si>
    <t>AC.3.021[d]</t>
  </si>
  <si>
    <t>AC.2.011[a]</t>
  </si>
  <si>
    <t>AC.2.011[b]</t>
  </si>
  <si>
    <t>AC.3.012[a]</t>
  </si>
  <si>
    <t>AC.3.012[b]</t>
  </si>
  <si>
    <t>AC.3.020[a]</t>
  </si>
  <si>
    <t>AC.3.020[b]</t>
  </si>
  <si>
    <t>AC.3.020[c]</t>
  </si>
  <si>
    <t>AC.3.022[a]</t>
  </si>
  <si>
    <t>AC.3.022[b]</t>
  </si>
  <si>
    <t>AC.1.003[a]</t>
  </si>
  <si>
    <t>AC.1.003[b]</t>
  </si>
  <si>
    <t>AC.1.003[c]</t>
  </si>
  <si>
    <t>AC.1.003[d]</t>
  </si>
  <si>
    <t>AC.1.003[e]</t>
  </si>
  <si>
    <t>AC.1.003[f]</t>
  </si>
  <si>
    <t>AC.2.006[a]</t>
  </si>
  <si>
    <t>AC.2.006[b]</t>
  </si>
  <si>
    <t>AC.2.006[c]</t>
  </si>
  <si>
    <t>AC.1.004[a]</t>
  </si>
  <si>
    <t>AC.1.004[b]</t>
  </si>
  <si>
    <t>AC.1.004[c]</t>
  </si>
  <si>
    <t>AC.1.004[d]</t>
  </si>
  <si>
    <t>AC.1.004[e]</t>
  </si>
  <si>
    <t>AT.2.056[a]</t>
  </si>
  <si>
    <t>AT.2.056[b]</t>
  </si>
  <si>
    <t>AT.2.056[c]</t>
  </si>
  <si>
    <t>AT.2.056[d]</t>
  </si>
  <si>
    <t>AT.2.057[a]</t>
  </si>
  <si>
    <t>AT.2.057[b]</t>
  </si>
  <si>
    <t>AT.2.057[c]</t>
  </si>
  <si>
    <t>AT.3.058[a]</t>
  </si>
  <si>
    <t>AT.3.058[b]</t>
  </si>
  <si>
    <t>AU.2.042[a]</t>
  </si>
  <si>
    <t>AU.2.042[b]</t>
  </si>
  <si>
    <t>AU.2.042[c]</t>
  </si>
  <si>
    <t>AU.2.042[d]</t>
  </si>
  <si>
    <t>AU.2.042[e]</t>
  </si>
  <si>
    <t>AU.2.042[f]</t>
  </si>
  <si>
    <t>AU.2.041[a]</t>
  </si>
  <si>
    <t>AU.2.041[b]</t>
  </si>
  <si>
    <t>AU.3.045[a]</t>
  </si>
  <si>
    <t>AU.3.045[b]</t>
  </si>
  <si>
    <t>AU.3.045[c]</t>
  </si>
  <si>
    <t>AU.3.046[a]</t>
  </si>
  <si>
    <t>AU.3.046[b]</t>
  </si>
  <si>
    <t>AU.3.046[c]</t>
  </si>
  <si>
    <t>AU.3.051[a]</t>
  </si>
  <si>
    <t>AU.3.051[b]</t>
  </si>
  <si>
    <t>AU.3.052[a]</t>
  </si>
  <si>
    <t>AU.3.052[b]</t>
  </si>
  <si>
    <t>AU.2.043[a]</t>
  </si>
  <si>
    <t>AU.2.043[b]</t>
  </si>
  <si>
    <t>AU.2.043[c]</t>
  </si>
  <si>
    <t>AU.3.049[a]</t>
  </si>
  <si>
    <t>AU.3.049[b]</t>
  </si>
  <si>
    <t>AU.3.049[c]</t>
  </si>
  <si>
    <t>AU.3.049[d]</t>
  </si>
  <si>
    <t>AU.3.049[e]</t>
  </si>
  <si>
    <t>AU.3.049[f]</t>
  </si>
  <si>
    <t>AU.3.050[a]</t>
  </si>
  <si>
    <t>AU.3.050[b]</t>
  </si>
  <si>
    <t>CM.2.061[a]</t>
  </si>
  <si>
    <t>CM.2.061[b]</t>
  </si>
  <si>
    <t>CM.2.061[c]</t>
  </si>
  <si>
    <t>CM.2.061[d]</t>
  </si>
  <si>
    <t>CM.2.061[e]</t>
  </si>
  <si>
    <t>CM.2.061[f]</t>
  </si>
  <si>
    <t>CM.2.064[a]</t>
  </si>
  <si>
    <t>CM.2.064[b]</t>
  </si>
  <si>
    <t>CM.2.065[a]</t>
  </si>
  <si>
    <t>CM.2.065[b]</t>
  </si>
  <si>
    <t>CM.2.065[c]</t>
  </si>
  <si>
    <t>CM.2.065[d]</t>
  </si>
  <si>
    <t>CM.2.066[a]</t>
  </si>
  <si>
    <t>CM.3.067[a]</t>
  </si>
  <si>
    <t>CM.3.067[b]</t>
  </si>
  <si>
    <t>CM.3.067[c]</t>
  </si>
  <si>
    <t>CM.3.067[d]</t>
  </si>
  <si>
    <t>CM.3.067[e]</t>
  </si>
  <si>
    <t>CM.3.067[f]</t>
  </si>
  <si>
    <t>CM.3.067[g]</t>
  </si>
  <si>
    <t>CM.3.067[h]</t>
  </si>
  <si>
    <t>CM.2.062[a]</t>
  </si>
  <si>
    <t>CM.2.062[b]</t>
  </si>
  <si>
    <t>CM.3.068[a]</t>
  </si>
  <si>
    <t>CM.3.068[b]</t>
  </si>
  <si>
    <t>CM.3.068[c]</t>
  </si>
  <si>
    <t>CM.3.068[d]</t>
  </si>
  <si>
    <t>CM.3.068[e]</t>
  </si>
  <si>
    <t>CM.3.068[f]</t>
  </si>
  <si>
    <t>CM.3.068[g]</t>
  </si>
  <si>
    <t>CM.3.068[h]</t>
  </si>
  <si>
    <t>CM.3.068[i]</t>
  </si>
  <si>
    <t>CM.3.068[j]</t>
  </si>
  <si>
    <t>CM.3.068[k]</t>
  </si>
  <si>
    <t>CM.3.068[l]</t>
  </si>
  <si>
    <t>CM.3.068[m]</t>
  </si>
  <si>
    <t>CM.3.068[n]</t>
  </si>
  <si>
    <t>CM.3.068[o]</t>
  </si>
  <si>
    <t>CM.3.069[a]</t>
  </si>
  <si>
    <t>CM.3.069[b]</t>
  </si>
  <si>
    <t>CM.3.069[c]</t>
  </si>
  <si>
    <t>CM.2.063[a]</t>
  </si>
  <si>
    <t>CM.2.063[b]</t>
  </si>
  <si>
    <t>CM.2.063[c]</t>
  </si>
  <si>
    <t>IA.1.076[a]</t>
  </si>
  <si>
    <t>IA.1.076[b]</t>
  </si>
  <si>
    <t>IA.1.076[c]</t>
  </si>
  <si>
    <t>IA.1.077[a]</t>
  </si>
  <si>
    <t>IA.1.077[b]</t>
  </si>
  <si>
    <t>IA.1.077[c]</t>
  </si>
  <si>
    <t>IA.3.083[a]</t>
  </si>
  <si>
    <t>IA.3.083[b]</t>
  </si>
  <si>
    <t>IA.3.083[c]</t>
  </si>
  <si>
    <t>IA.3.083[d]</t>
  </si>
  <si>
    <t>IA.3.084[a]</t>
  </si>
  <si>
    <t>IA.3.085[a]</t>
  </si>
  <si>
    <t>IA.3.085[b]</t>
  </si>
  <si>
    <t>IA.3.086[a]</t>
  </si>
  <si>
    <t>IA.3.086[b]</t>
  </si>
  <si>
    <t>IA.2.078[a]</t>
  </si>
  <si>
    <t>IA.2.078[b]</t>
  </si>
  <si>
    <t>IA.2.078[c]</t>
  </si>
  <si>
    <t>IA.2.078[d]</t>
  </si>
  <si>
    <t>IA.2.079[a]</t>
  </si>
  <si>
    <t>IA.2.079[b]</t>
  </si>
  <si>
    <t>IA.2.080[a]</t>
  </si>
  <si>
    <t>IA.2.081[a]</t>
  </si>
  <si>
    <t>IA.2.081[b]</t>
  </si>
  <si>
    <t>IA.2.082[a]</t>
  </si>
  <si>
    <t>IR.2.092[a]</t>
  </si>
  <si>
    <t>IR.2.092[b]</t>
  </si>
  <si>
    <t>IR.2.092[c]</t>
  </si>
  <si>
    <t>IR.2.092[d]</t>
  </si>
  <si>
    <t>IR.2.092[e]</t>
  </si>
  <si>
    <t>IR.2.092[f]</t>
  </si>
  <si>
    <t>IR.2.092[g]</t>
  </si>
  <si>
    <t>IR.3.098[a]</t>
  </si>
  <si>
    <t>IR.3.098[b]</t>
  </si>
  <si>
    <t>IR.3.098[c]</t>
  </si>
  <si>
    <t>IR.3.098[d]</t>
  </si>
  <si>
    <t>IR.3.098[e]</t>
  </si>
  <si>
    <t>IR.3.098[f]</t>
  </si>
  <si>
    <t>IR.3.099[a]</t>
  </si>
  <si>
    <t>MA.2.111[a]</t>
  </si>
  <si>
    <t>MA.2.112[a]</t>
  </si>
  <si>
    <t>MA.2.112[b]</t>
  </si>
  <si>
    <t>MA.2.112[c]</t>
  </si>
  <si>
    <t>MA.2.112[d]</t>
  </si>
  <si>
    <t>MA.3.115[a]</t>
  </si>
  <si>
    <t>MA.3.116[a]</t>
  </si>
  <si>
    <t>MA.2.113[a]</t>
  </si>
  <si>
    <t>MA.2.113[b]</t>
  </si>
  <si>
    <t>MA.2.114[a]</t>
  </si>
  <si>
    <t>MP.2.119[a]</t>
  </si>
  <si>
    <t>MP.2.119[b]</t>
  </si>
  <si>
    <t>MP.2.119[c]</t>
  </si>
  <si>
    <t>MP.2.119[d]</t>
  </si>
  <si>
    <t>MP.2.120[a]</t>
  </si>
  <si>
    <t>MP.1.118[a]</t>
  </si>
  <si>
    <t>MP.1.118[b]</t>
  </si>
  <si>
    <t>MP.3.122[a]</t>
  </si>
  <si>
    <t>MP.3.122[b]</t>
  </si>
  <si>
    <t>MP.3.124[a]</t>
  </si>
  <si>
    <t>MP.3.124[b]</t>
  </si>
  <si>
    <t>MP.3.125[a]</t>
  </si>
  <si>
    <t>MP.2.121[a]</t>
  </si>
  <si>
    <t>MP.3.123[a]</t>
  </si>
  <si>
    <t>RE.2.138[a]</t>
  </si>
  <si>
    <t>PS.2.127[a]</t>
  </si>
  <si>
    <t>PS.2.128[a]</t>
  </si>
  <si>
    <t>PS.2.128[b]</t>
  </si>
  <si>
    <t>PS.2.128[c]</t>
  </si>
  <si>
    <t>PE.1.131[a]</t>
  </si>
  <si>
    <t>PE.1.131[b]</t>
  </si>
  <si>
    <t>PE.1.131[c]</t>
  </si>
  <si>
    <t>PE.1.131[d]</t>
  </si>
  <si>
    <t>PE.2.135[a]</t>
  </si>
  <si>
    <t>PE.2.135[b]</t>
  </si>
  <si>
    <t>PE.2.135[c]</t>
  </si>
  <si>
    <t>PE.2.135[d]</t>
  </si>
  <si>
    <t>PE.1.132[a]</t>
  </si>
  <si>
    <t>PE.1.132[b]</t>
  </si>
  <si>
    <t>PE.1.133[a]</t>
  </si>
  <si>
    <t>PE.1.134[a]</t>
  </si>
  <si>
    <t>PE.1.134[b]</t>
  </si>
  <si>
    <t>PE.1.134[c]</t>
  </si>
  <si>
    <t>PE.3.136[a]</t>
  </si>
  <si>
    <t>PE.3.136[b]</t>
  </si>
  <si>
    <t>RM.2.141[a]</t>
  </si>
  <si>
    <t>RM.2.141[b]</t>
  </si>
  <si>
    <t>RM.2.142[a]</t>
  </si>
  <si>
    <t>RM.2.142[b]</t>
  </si>
  <si>
    <t>RM.2.142[c]</t>
  </si>
  <si>
    <t>RM.2.142[d]</t>
  </si>
  <si>
    <t>RM.2.142[e]</t>
  </si>
  <si>
    <t>RM.2.143[a]</t>
  </si>
  <si>
    <t>RM.2.143[b]</t>
  </si>
  <si>
    <t>CA.2.158[a]</t>
  </si>
  <si>
    <t>CA.2.158[b]</t>
  </si>
  <si>
    <t>CA.2.159[a]</t>
  </si>
  <si>
    <t>CA.2.159[b]</t>
  </si>
  <si>
    <t>CA.2.159[c]</t>
  </si>
  <si>
    <t>CA.3.161[a]</t>
  </si>
  <si>
    <t>CA.2.157[a]</t>
  </si>
  <si>
    <t>CA.2.157[b]</t>
  </si>
  <si>
    <t>CA.2.157[c]</t>
  </si>
  <si>
    <t>CA.2.157[d]</t>
  </si>
  <si>
    <t>CA.2.157[e]</t>
  </si>
  <si>
    <t>CA.2.157[f]</t>
  </si>
  <si>
    <t>CA.2.157[g]</t>
  </si>
  <si>
    <t>CA.2.157[h]</t>
  </si>
  <si>
    <t>SC.1.175[a]</t>
  </si>
  <si>
    <t>SC.1.175[b]</t>
  </si>
  <si>
    <t>SC.1.175[c]</t>
  </si>
  <si>
    <t>SC.1.175[d]</t>
  </si>
  <si>
    <t>SC.1.175[e]</t>
  </si>
  <si>
    <t>SC.1.175[f]</t>
  </si>
  <si>
    <t>SC.1.175[g]</t>
  </si>
  <si>
    <t>SC.1.175[h]</t>
  </si>
  <si>
    <t>SC.3.180[a]</t>
  </si>
  <si>
    <t>SC.3.180[b]</t>
  </si>
  <si>
    <t>SC.3.180[c]</t>
  </si>
  <si>
    <t>SC.3.180[d]</t>
  </si>
  <si>
    <t>SC.3.180[e]</t>
  </si>
  <si>
    <t>SC.3.180[f]</t>
  </si>
  <si>
    <t>SC.3.181[a]</t>
  </si>
  <si>
    <t>SC.3.181[b]</t>
  </si>
  <si>
    <t>SC.3.181[c]</t>
  </si>
  <si>
    <t>SC.3.182[a]</t>
  </si>
  <si>
    <t>SC.1.176[a]</t>
  </si>
  <si>
    <t>SC.1.176[b]</t>
  </si>
  <si>
    <t>SC.3.183[a]</t>
  </si>
  <si>
    <t>SC.3.183[b]</t>
  </si>
  <si>
    <t>SC.3.184[a]</t>
  </si>
  <si>
    <t>SC.3.185[a]</t>
  </si>
  <si>
    <t>SC.3.185[b]</t>
  </si>
  <si>
    <t>SC.3.185[c]</t>
  </si>
  <si>
    <t>SC.3.186[a]</t>
  </si>
  <si>
    <t>SC.3.186[b]</t>
  </si>
  <si>
    <t>SC.3.186[c]</t>
  </si>
  <si>
    <t>SC.3.187[a]</t>
  </si>
  <si>
    <t>SC.3.187[b]</t>
  </si>
  <si>
    <t>SC.3.177[a]</t>
  </si>
  <si>
    <t>SC.2.178[a]</t>
  </si>
  <si>
    <t>SC.2.178[b]</t>
  </si>
  <si>
    <t>SC.2.178[c]</t>
  </si>
  <si>
    <t>SC.3.188[a]</t>
  </si>
  <si>
    <t>SC.3.188[b]</t>
  </si>
  <si>
    <t>SC.3.189[a]</t>
  </si>
  <si>
    <t>SC.3.189[b]</t>
  </si>
  <si>
    <t>SC.3.190[a]</t>
  </si>
  <si>
    <t>SC.3.191[a]</t>
  </si>
  <si>
    <t>SI.1.210[a]</t>
  </si>
  <si>
    <t>SI.1.210[b]</t>
  </si>
  <si>
    <t>SI.1.210[c]</t>
  </si>
  <si>
    <t>SI.1.210[d]</t>
  </si>
  <si>
    <t>SI.1.210[e]</t>
  </si>
  <si>
    <t>SI.1.210[f]</t>
  </si>
  <si>
    <t>SI.1.211[a]</t>
  </si>
  <si>
    <t>SI.1.211[b]</t>
  </si>
  <si>
    <t>SI.2.214[a]</t>
  </si>
  <si>
    <t>SI.2.214[b]</t>
  </si>
  <si>
    <t>SI.2.214[c]</t>
  </si>
  <si>
    <t>SI.1.212[a]</t>
  </si>
  <si>
    <t>SI.1.213[a]</t>
  </si>
  <si>
    <t>SI.1.213[b]</t>
  </si>
  <si>
    <t>SI.1.213[c]</t>
  </si>
  <si>
    <t>SI.2.216[a]</t>
  </si>
  <si>
    <t>SI.2.216[b]</t>
  </si>
  <si>
    <t>SI.2.216[c]</t>
  </si>
  <si>
    <t>SI.2.217[a]</t>
  </si>
  <si>
    <t>SI.2.217[b]</t>
  </si>
  <si>
    <t>3.3
4.6
12.6
13.4</t>
  </si>
  <si>
    <t>5.4</t>
  </si>
  <si>
    <t>4.10</t>
  </si>
  <si>
    <t>12.7</t>
  </si>
  <si>
    <t>3.3</t>
  </si>
  <si>
    <t>14.3
14.7
14.8</t>
  </si>
  <si>
    <t>3.14
8.1
8.2
8.3
8.4
8.5
8.6
8.7
8.8
8.9
8.12
12.1</t>
  </si>
  <si>
    <t>3.14
8.12
13.6</t>
  </si>
  <si>
    <t>3.14
8.1
8.2
8.3
8.4
8.5
8.6
8.7
8.8
8.9
8.10
8.12
12.1</t>
  </si>
  <si>
    <t>4.8</t>
  </si>
  <si>
    <t>2.3
2.5
2.6
2.7</t>
  </si>
  <si>
    <t>1
1.1
1.3
2.2
2.4
4.2
4.3
4.4
4.5
4.6
4.7
4.8
4.11
6.6
10.3
10.4
10.5
16.7</t>
  </si>
  <si>
    <t>11.2</t>
  </si>
  <si>
    <t>6.3
6.4
6.5</t>
  </si>
  <si>
    <t>4.7
5.2
5.5
5.6
6.7
12.5</t>
  </si>
  <si>
    <t>5.6</t>
  </si>
  <si>
    <t>5.2</t>
  </si>
  <si>
    <t>2.3
2.7
17.0
17.1
17.2
17.3
17.4
17.5
17.7
17.9</t>
  </si>
  <si>
    <t>4.6</t>
  </si>
  <si>
    <t>3.1
3.3
10.1</t>
  </si>
  <si>
    <t>3.1
3.4</t>
  </si>
  <si>
    <t>3.8
12.4</t>
  </si>
  <si>
    <t>7.5
7.6</t>
  </si>
  <si>
    <t>4.3
4.4
4.5
4.6
4.7
4.8
4.11
10.3
10.4
10.5
12.2
12.6
13.5
16.0
16.7
16.10</t>
  </si>
  <si>
    <t>13.5</t>
  </si>
  <si>
    <t>13.4</t>
  </si>
  <si>
    <t>3.10</t>
  </si>
  <si>
    <t>3.6
3.9
3.10</t>
  </si>
  <si>
    <t>10.0
10.3
10.4
10.5
11.0</t>
  </si>
  <si>
    <t>CMMC v2.0 Crosswalk / Mapping (courtesy of ComplianceForge)</t>
  </si>
  <si>
    <t>8.4</t>
  </si>
  <si>
    <t>7.0
7.1
7.3
7.4
10.1
10.2
10.7
12.1
18.0
18.3</t>
  </si>
  <si>
    <t>3.14
8.0
8.1
8.2
8.3
8.4
8.5
8.6
8.7
8.8
8.9
8.12
12.1
13.0
13.6</t>
  </si>
  <si>
    <t>CMMC 2.0
Practice #</t>
  </si>
  <si>
    <t>- Microsoft BitLocker
- Symantec Endpoint Protection
- CipherTrust Transparent Encryption
- Sophos SafeGuard Encryption</t>
  </si>
  <si>
    <t>CIS v8.0</t>
  </si>
  <si>
    <t>MP.L2-3.8.9</t>
  </si>
  <si>
    <t>DFARS
Clause or Provision</t>
  </si>
  <si>
    <t>Section Name</t>
  </si>
  <si>
    <t>DFARS
Type</t>
  </si>
  <si>
    <t>Section(s)</t>
  </si>
  <si>
    <t>Summary of Requirement</t>
  </si>
  <si>
    <t>Enforcement Date</t>
  </si>
  <si>
    <t>Addressed By 
NIST SP 800-171?</t>
  </si>
  <si>
    <t>NIST SP 800-171
Appendix E</t>
  </si>
  <si>
    <t>NIST SP 800-171 R2
Controls</t>
  </si>
  <si>
    <t>NIST SP 800-171A
Assessment Objectives</t>
  </si>
  <si>
    <t xml:space="preserve">252.204-7008  </t>
  </si>
  <si>
    <t>Compliance with Safeguarding Covered Defense Information Controls.</t>
  </si>
  <si>
    <t>Provision</t>
  </si>
  <si>
    <t>252.204-7008(c)(2)(i)</t>
  </si>
  <si>
    <t>NIST SP 800-171 Compliance</t>
  </si>
  <si>
    <t>Yes 
(CUI &amp; NFO controls)</t>
  </si>
  <si>
    <r>
      <t>Controlled Unclassified Information (</t>
    </r>
    <r>
      <rPr>
        <b/>
        <sz val="10"/>
        <color theme="1"/>
        <rFont val="Calibri"/>
        <family val="2"/>
        <scheme val="minor"/>
      </rPr>
      <t>CUI</t>
    </r>
    <r>
      <rPr>
        <sz val="10"/>
        <color theme="1"/>
        <rFont val="Calibri"/>
        <family val="2"/>
        <scheme val="minor"/>
      </rPr>
      <t>)</t>
    </r>
  </si>
  <si>
    <t>110</t>
  </si>
  <si>
    <t>320</t>
  </si>
  <si>
    <t>252.204-7008(c)(2)(i)(A)
252.204-7008(c)(2)(i)(B)
252.204-7008(c)(2)(ii)</t>
  </si>
  <si>
    <t>Submit POA&amp;M items to DoD CIO</t>
  </si>
  <si>
    <t>No</t>
  </si>
  <si>
    <r>
      <t>Non-Federal Organization (</t>
    </r>
    <r>
      <rPr>
        <b/>
        <sz val="10"/>
        <color theme="1"/>
        <rFont val="Calibri"/>
        <family val="2"/>
        <scheme val="minor"/>
      </rPr>
      <t>NFO</t>
    </r>
    <r>
      <rPr>
        <sz val="10"/>
        <color theme="1"/>
        <rFont val="Calibri"/>
        <family val="2"/>
        <scheme val="minor"/>
      </rPr>
      <t>)</t>
    </r>
  </si>
  <si>
    <t>N/A
(can be mapped to NIST SP 800-53A)</t>
  </si>
  <si>
    <t>252.204-7012</t>
  </si>
  <si>
    <t>Safeguarding Covered Defense Information and Cyber Incident Reporting.</t>
  </si>
  <si>
    <t>Clause</t>
  </si>
  <si>
    <t>252.204-7012(b)(1)(ii)</t>
  </si>
  <si>
    <t>FedRAMP moderate baseline for Cloud Service Provider (CSP) services</t>
  </si>
  <si>
    <t>252.204-7012(b)(2)(ii)(A)</t>
  </si>
  <si>
    <t>252.204-7012(b)(2)(ii)(B)</t>
  </si>
  <si>
    <t>252.204-7012(b)(2)(ii)(D)</t>
  </si>
  <si>
    <t>252.204-7012(b)(3)</t>
  </si>
  <si>
    <t>As needed, apply additional security measures for adequate security and document those measures in a System Security Program (SSP).</t>
  </si>
  <si>
    <t>Submit any malware related to a cybersecurity incident to DoD Cyber Crime Center (DC3).</t>
  </si>
  <si>
    <t>252.204-7012(c)(1)
252.204-7012(c)(1)(i)</t>
  </si>
  <si>
    <t>Maintain an incident response capability</t>
  </si>
  <si>
    <t>Yes
(NFO control IR-8)</t>
  </si>
  <si>
    <t>252.204-7012(c)(1)(ii)</t>
  </si>
  <si>
    <t>Within 72 hours of discovery of any cyber incident, report the incident to DIBNET</t>
  </si>
  <si>
    <t>252.204-7012(b)(1)(i)</t>
  </si>
  <si>
    <t>Cloud computing services shall be subject to the security requirements specified in the clause 252.239-7010</t>
  </si>
  <si>
    <t>252.204-7012(m)</t>
  </si>
  <si>
    <t>Flow-down protection requirements to subcontractors.</t>
  </si>
  <si>
    <t>252.204-7019</t>
  </si>
  <si>
    <t>Notice of NIST SP 800-171 DoD Assessment Requirements.</t>
  </si>
  <si>
    <t>252.204-7019(c)(1)</t>
  </si>
  <si>
    <t>Submit DoD Assessment Methodology (DAM) score to Supplier Performance Risk System (SPRS)</t>
  </si>
  <si>
    <t>Not specified in provision</t>
  </si>
  <si>
    <t>252.204-7020</t>
  </si>
  <si>
    <t>NIST SP 800-171 DoD Assessment Requirements.</t>
  </si>
  <si>
    <t>252.204-7020(c)</t>
  </si>
  <si>
    <t>Requires access to a contractor's facilities, systems, and personnel to conduct a Medium or High NIST SP 800-171 DoD Assessment.</t>
  </si>
  <si>
    <t>Not specified in clause</t>
  </si>
  <si>
    <r>
      <t>Yes
(</t>
    </r>
    <r>
      <rPr>
        <u/>
        <sz val="10"/>
        <color theme="1"/>
        <rFont val="Calibri"/>
        <family val="2"/>
        <scheme val="minor"/>
      </rPr>
      <t>only</t>
    </r>
    <r>
      <rPr>
        <sz val="10"/>
        <color theme="1"/>
        <rFont val="Calibri"/>
        <family val="2"/>
        <scheme val="minor"/>
      </rPr>
      <t xml:space="preserve"> CUI controls)</t>
    </r>
  </si>
  <si>
    <t>252.204-7021</t>
  </si>
  <si>
    <t>Cybersecurity Maturity Model Certification Requirement.</t>
  </si>
  <si>
    <t>252.204-7021(b)</t>
  </si>
  <si>
    <t>Requires contractors to have a current Cybersecurity Maturity Model Certification (CMMC) certification.</t>
  </si>
  <si>
    <t>252.239-7010</t>
  </si>
  <si>
    <t>Cloud Computing Services.</t>
  </si>
  <si>
    <t>252.239-7010(b)(1)</t>
  </si>
  <si>
    <t>Implement and maintain administrative, technical, and physical safeguards and controls with the security level and services required in accordance with the Cloud Computing Security Requirements Guide (CC SRG).</t>
  </si>
  <si>
    <t>Summary of Actionable DFARS Cybersecurity Requirements:</t>
  </si>
  <si>
    <t xml:space="preserve"> - Comprehensive policies, standards and procedures to cover all NIST SP 800-171 CUI &amp; NFO controls.</t>
  </si>
  <si>
    <t xml:space="preserve"> - Documented DoD CIO approval for any POA&amp;M items.</t>
  </si>
  <si>
    <t xml:space="preserve"> - Viable incident response capability that can report incidents within 72 hours of incident detection.</t>
  </si>
  <si>
    <t xml:space="preserve"> - Subcontractors are contractually obligated to support and enforce requirements, including incident response reporting timelines.</t>
  </si>
  <si>
    <t xml:space="preserve"> - Cloud instances that store, process and/or transmit CUI adhere to FedRAMP moderate baseline requirements.</t>
  </si>
  <si>
    <t xml:space="preserve"> - CMMC certification. </t>
  </si>
  <si>
    <t xml:space="preserve"> - SSP needs to address DI-MGMT-82247 content requirements</t>
  </si>
  <si>
    <t xml:space="preserve"> - CC SRG outlines security requirements for cloud environments (e.g., IL4)</t>
  </si>
  <si>
    <t>ISO
27002:2013</t>
  </si>
  <si>
    <t>ISO
27002:2022</t>
  </si>
  <si>
    <t xml:space="preserve">13.1.1
13.1.2 </t>
  </si>
  <si>
    <t>8.20
8.21</t>
  </si>
  <si>
    <t>13.1.3</t>
  </si>
  <si>
    <t>8.20
8.22</t>
  </si>
  <si>
    <t xml:space="preserve">14.1.2
14.2.5 </t>
  </si>
  <si>
    <t>8.12
8.26
8.27</t>
  </si>
  <si>
    <t xml:space="preserve">13.2.1 </t>
  </si>
  <si>
    <t>5.14
8.20</t>
  </si>
  <si>
    <t>8.2
8.2.3 
8.3</t>
  </si>
  <si>
    <t>5.9
5.10
5.12
5.33
7.10
8.12</t>
  </si>
  <si>
    <t>7.10</t>
  </si>
  <si>
    <t xml:space="preserve">12.1.2 
14.2.2 </t>
  </si>
  <si>
    <t>8.19
8.32</t>
  </si>
  <si>
    <t>16.1.3 
16.1.4 
16.1.5</t>
  </si>
  <si>
    <t>5.24
5.25
5.26
6.8</t>
  </si>
  <si>
    <t xml:space="preserve">12.4.1 </t>
  </si>
  <si>
    <t>8.15</t>
  </si>
  <si>
    <t>8.16</t>
  </si>
  <si>
    <t>6.8
8.15</t>
  </si>
  <si>
    <t xml:space="preserve">12.4.2 </t>
  </si>
  <si>
    <t>8.1.1</t>
  </si>
  <si>
    <t>5.9</t>
  </si>
  <si>
    <t>9.4.1 
14.1.1</t>
  </si>
  <si>
    <t>8.3
8.5
8.9
8.12
8.25
8.26</t>
  </si>
  <si>
    <t xml:space="preserve">9.4.1 </t>
  </si>
  <si>
    <t>8.3
8.9
8.12</t>
  </si>
  <si>
    <t>9.2.5
9.2.6
12.6.1
14.2.5</t>
  </si>
  <si>
    <t>5.18
8.8
8.27</t>
  </si>
  <si>
    <t xml:space="preserve">9.2.4
9.3.1 </t>
  </si>
  <si>
    <t>5.17</t>
  </si>
  <si>
    <t xml:space="preserve">13.2.3 </t>
  </si>
  <si>
    <t>5.14</t>
  </si>
  <si>
    <t>9.1.2 
9.2.2</t>
  </si>
  <si>
    <t>5.15
5.18
8.3
8.12</t>
  </si>
  <si>
    <t>6.2.1</t>
  </si>
  <si>
    <t>5.16</t>
  </si>
  <si>
    <t>9.2.4
9.4.3</t>
  </si>
  <si>
    <t>5.17
5.18</t>
  </si>
  <si>
    <t xml:space="preserve">9.2.6
9.4 </t>
  </si>
  <si>
    <t>5.18</t>
  </si>
  <si>
    <t>9.2.5
9.2.6</t>
  </si>
  <si>
    <t>5.15
5.16
5.18</t>
  </si>
  <si>
    <t>9.4.1 
13.1.1</t>
  </si>
  <si>
    <t>5.14
8.3
8.20</t>
  </si>
  <si>
    <t>5.15</t>
  </si>
  <si>
    <t xml:space="preserve">11.2.4 </t>
  </si>
  <si>
    <t>7.13</t>
  </si>
  <si>
    <t>8.10</t>
  </si>
  <si>
    <t>8.8</t>
  </si>
  <si>
    <t>5.8</t>
  </si>
  <si>
    <t xml:space="preserve">12.6.1 </t>
  </si>
  <si>
    <t xml:space="preserve">12.2.1 </t>
  </si>
  <si>
    <t>8.7</t>
  </si>
  <si>
    <t xml:space="preserve">8.2.2 </t>
  </si>
  <si>
    <t>5.10
5.13</t>
  </si>
  <si>
    <t>8.3.3</t>
  </si>
  <si>
    <t>5.14
7.10</t>
  </si>
  <si>
    <t>5.3
5.18</t>
  </si>
  <si>
    <t xml:space="preserve">8.3.1 </t>
  </si>
  <si>
    <t>7.1
7.1.1</t>
  </si>
  <si>
    <t>6.1</t>
  </si>
  <si>
    <t xml:space="preserve">7.3.1 </t>
  </si>
  <si>
    <t>6.5</t>
  </si>
  <si>
    <t xml:space="preserve">13.1.2 </t>
  </si>
  <si>
    <t>8.21</t>
  </si>
  <si>
    <t xml:space="preserve">6.2.1 </t>
  </si>
  <si>
    <t>10.1.1</t>
  </si>
  <si>
    <t>8.24</t>
  </si>
  <si>
    <t>10.1.1 
14.1.2</t>
  </si>
  <si>
    <t>8.24
8.26</t>
  </si>
  <si>
    <t xml:space="preserve">12.3.1 </t>
  </si>
  <si>
    <t>8.13</t>
  </si>
  <si>
    <t>8.1
8.5</t>
  </si>
  <si>
    <t xml:space="preserve">11.1.1 </t>
  </si>
  <si>
    <t>5.15
5.18
7.1</t>
  </si>
  <si>
    <t>11.1.2</t>
  </si>
  <si>
    <t>7.2</t>
  </si>
  <si>
    <t>11.1.1</t>
  </si>
  <si>
    <t>5.15
5.18
7.1
7.4</t>
  </si>
  <si>
    <t>11.1.4</t>
  </si>
  <si>
    <t>5.14
5.15
5.18
7.1
7.5</t>
  </si>
  <si>
    <t>7.2.2</t>
  </si>
  <si>
    <t>6.3</t>
  </si>
  <si>
    <t>7.2.1 
7.2.2</t>
  </si>
  <si>
    <t>5.4
6.3</t>
  </si>
  <si>
    <t xml:space="preserve">12.7.1 
18.2.2 
18.2.3 </t>
  </si>
  <si>
    <t>5.31
5.36
6.8
8.8
8.34</t>
  </si>
  <si>
    <t xml:space="preserve">11.1.4 </t>
  </si>
  <si>
    <t>5.8
7.5</t>
  </si>
  <si>
    <t>CDPP
2023.1</t>
  </si>
  <si>
    <t>DSP
2023.1</t>
  </si>
  <si>
    <t>RA.L2-3.11.1</t>
  </si>
  <si>
    <t>RA.L2-3.11.2</t>
  </si>
  <si>
    <t>RA.L2-3.11.3</t>
  </si>
  <si>
    <t>RA.L2-3.11.1[a]</t>
  </si>
  <si>
    <t>RA.L2-3.11.1[b]</t>
  </si>
  <si>
    <t>RA.L2-3.11.2[a]</t>
  </si>
  <si>
    <t>RA.L2-3.11.2[b]</t>
  </si>
  <si>
    <t>RA.L2-3.11.2[c]</t>
  </si>
  <si>
    <t>RA.L2-3.11.2[d]</t>
  </si>
  <si>
    <t>RA.L2-3.11.2[e]</t>
  </si>
  <si>
    <t>RA.L2-3.11.3[a]</t>
  </si>
  <si>
    <t>RA.L2-3.11.3[b]</t>
  </si>
  <si>
    <t>CA.L2-3.12.2
RA.L2-3.11.3
SI.L1-3.14.1</t>
  </si>
  <si>
    <t>AC.L1-3.1.20
CM.L2-3.4.3
MA.L2-3.7.1
RA.L2-3.11.3
SI.L1-3.14.1</t>
  </si>
  <si>
    <r>
      <t xml:space="preserve">Possible Solutions </t>
    </r>
    <r>
      <rPr>
        <sz val="11"/>
        <color theme="0"/>
        <rFont val="Calibri"/>
        <family val="2"/>
        <scheme val="minor"/>
      </rPr>
      <t>(based on staffing size of the organization)</t>
    </r>
  </si>
  <si>
    <t>- Microsoft Active Directory (AD)
- Azure AD SSO
- Cimcor CimTrak Integrity Suite
- NNT Change Tracker
- Microsoft Intune
- DISA STIGs 
- CIS Benchmarks
- CIS SecureSuite</t>
  </si>
  <si>
    <t>- CyberArk
- Centrify
- Microsoft Active Directory (AD)
- Azure AD SSO
- Okta
- Cimcor CimTrak Integrity Suite
- NNT Change Tracker
- Microsoft Intune
- Tripwire Enterprise
- DISA STIGs 
- CIS Benchmarks
- CIS SecureSuite</t>
  </si>
  <si>
    <t>- NGFW feature
- Palo Alto DNS Security
- OpenDNS
- Webroot
- DNSFilter</t>
  </si>
  <si>
    <t>- Symantec DLP 
- McAfee DLP 
- Forcepoint DLP
- NGFW feature
- Palo Alto DNS Security
- WebTitan
- DNSFilter</t>
  </si>
  <si>
    <t>- Cimcor CimTrak Integrity Suite
- NNT Change Tracker
- Microsoft Intune
- DISA STIGs 
- CIS Benchmarks
- CIS SecureSuite</t>
  </si>
  <si>
    <t>- Cimcor CimTrak Integrity Suite
- NNT Change Tracker
- Microsoft Intune
- Tripwire Enterprise
- DISA STIGs 
- CIS Benchmarks
- CIS SecureSuite</t>
  </si>
  <si>
    <t>- Cimcor CimTrak Integrity Suite
- NNT Change Tracker
- Microsoft Intune
- DISA STIGs 
- CIS Benchmarks</t>
  </si>
  <si>
    <t>- Cimcor CimTrak Integrity Suite
- NNT Change Tracker
- Microsoft Intune
- Tripwire Enterprise
- DISA STIGs 
- CIS Benchmarks</t>
  </si>
  <si>
    <t>- WatchGuard Firebox UTM firewall
- FortiGate UTM firewall
- BeyondTrust (Bomgar)
- Cimcor CimTrak Integrity Suite
- NNT Change Tracker
- Microsoft Intune
- DISA STIGs 
- CIS Benchmarks
- CIS SecureSuite</t>
  </si>
  <si>
    <t>- WatchGuard Firebox UTM firewall
- FortiGate UTM firewall
- BeyondTrust (Bomgar)
- Cisco ASA FirePOWER
- Cimcor CimTrak Integrity Suite
- NNT Change Tracker
- Microsoft Intune
- DISA STIGs 
- CIS Benchmarks
- CIS SecureSuite</t>
  </si>
  <si>
    <t>- WatchGuard Firebox UTM firewall
- FortiGate UTM firewall
- BeyondTrust (Bomgar)
- Cisco ASA FirePOWER
- Cimcor CimTrak Integrity Suite
- NNT Change Tracker
- Microsoft Intune
- Tripwire Enterprise
- DISA STIGs 
- CIS Benchmarks
- CIS SecureSuite</t>
  </si>
  <si>
    <t>- [multiple options for VPN concentrator]
- BeyondTrust (Bomgar)
- Cimcor CimTrak Integrity Suite
- NNT Change Tracker
- Microsoft Intune
- Tripwire Enterprise
- DISA STIGs 
- CIS Benchmarks
- CIS SecureSuite</t>
  </si>
  <si>
    <t>- WatchGuard Firebox UTM firewall
- FortiGate UTM firewall
- Cisco ASA FirePOWER
- BeyondTrust (Bomgar)
- Cimcor CimTrak Integrity Suite
- NNT Change Tracker
- Microsoft Intune
- DISA STIGs 
- CIS Benchmarks
- CIS SecureSuite</t>
  </si>
  <si>
    <t>- WatchGuard Firebox UTM firewall
- FortiGate UTM firewall
- Cisco ASA FirePOWER
- BeyondTrust (Bomgar)
- Cimcor CimTrak Integrity Suite
- NNT Change Tracker
- Microsoft Intune
- Tripwire Enterprise
- DISA STIGs 
- CIS Benchmarks
- CIS SecureSuite</t>
  </si>
  <si>
    <t>- Microsoft Enterprise Mobility
- Cimcor CimTrak Integrity Suite
- NNT Change Tracker
- Microsoft Intune
- DISA STIGs 
- CIS Benchmarks
- CIS SecureSuite</t>
  </si>
  <si>
    <t>- Microsoft Enterprise Mobility 
- VMware AirWatch
- Cimcor CimTrak Integrity Suite
- NNT Change Tracker
- Microsoft Intune
- DISA STIGs 
- CIS Benchmarks
- CIS SecureSuite</t>
  </si>
  <si>
    <t>- Microsoft Enterprise Mobility 
- VMware AirWatch 
- Sophos Mobile 
- Ivanti Mobility Manager 
- IBM Security MaaS360 
- Citrix Endpoint Management
- Cimcor CimTrak Integrity Suite
- NNT Change Tracker
- Microsoft Intune
- Tripwire Enterprise
- DISA STIGs 
- CIS Benchmarks
- CIS SecureSuite</t>
  </si>
  <si>
    <t>- WatchGuard Firebox UTM firewall
- FortiGate UTM firewall
- BeyondTrust (Bomgar)
- Untangle
- Suricata
- VMware Horizon (on premise) 
- Citrix Virtual Apps and Desktops (on premise)
- CUICK TRAC</t>
  </si>
  <si>
    <t>- WatchGuard Firebox UTM firewall
- FortiGate UTM firewall
- Cisco ASA FirePOWER
- BeyondTrust (Bomgar)
- Untangle
- Suricata
- VMware Horizon (on premise) 
- Citrix Virtual Apps and Desktops (on premise)
- CUICK TRAC</t>
  </si>
  <si>
    <t>- WatchGuard Firebox UTM firewall
- FortiGate UTM firewall
- Cisco ASA FirePOWER
- BeyondTrust (Bomgar)
- Solarwinds Network Firewall Security Management Software
- RedSeal
- Barracuda CloudGen
- Cisco NGIPS
- Microsoft GCC High Virtual Desktop
- AWS GovCloud Amazon WorkSpaces
- VMware Horizon (on premise)
- Citrix Virtual Apps and Desktops (on premise)</t>
  </si>
  <si>
    <t>- [multiple options for VPN concentrator]
- BeyondTrust (Bomgar)
- RedSeal
- Cisco NGIPS
- F5 
- Palo Alto 
- Juniper
- Microsoft GCC High Virtual Desktop
- AWS GovCloud Amazon WorkSpaces
- VMware Horizon (on premise)
- Citrix Virtual Apps and Desktops (on premise)</t>
  </si>
  <si>
    <t>- Kiwi Syslog Server
- CUICK TRAC
- Cimcor CimTrak Integrity Suite
- NNT Change Tracker
- Microsoft Intune
- DISA STIGs 
- CIS Benchmarks
- CIS SecureSuite</t>
  </si>
  <si>
    <t>- NeQter Labs
- Paessler PRTG
- CUICK TRAC
- Cimcor CimTrak Integrity Suite
- NNT Change Tracker
- Microsoft Intune
- DISA STIGs 
- CIS Benchmarks
- CIS SecureSuite</t>
  </si>
  <si>
    <t>- NeQter Labs
- Paessler PRTG
- Splunk
- AlienVault (AT&amp;T Security)
- Cimcor CimTrak Integrity Suite
- NNT Change Tracker
- Microsoft Intune
- Tripwire Enterprise
- DISA STIGs 
- CIS Benchmarks
- CIS SecureSuite</t>
  </si>
  <si>
    <t>- Splunk
- Cimcor CimTrak Integrity Suite
- NNT Change Tracker
- Microsoft Intune
- Tripwire Enterprise
- DISA STIGs 
- CIS Benchmarks
- CIS SecureSuite</t>
  </si>
  <si>
    <t>- Configure Microsoft Active Directory (AD) for internal Network Time Protocol (NTP).
- Cimcor CimTrak Integrity Suite
- NNT Change Tracker
- Microsoft Intune
- DISA STIGs 
- CIS Benchmarks
- CIS SecureSuite</t>
  </si>
  <si>
    <t>- Configure Microsoft Active Directory (AD) for internal Network Time Protocol (NTP).
- Cimcor CimTrak Integrity Suite
- NNT Change Tracker
- Microsoft Intune
- Tripwire Enterprise
- DISA STIGs 
- CIS Benchmarks
- CIS SecureSuite</t>
  </si>
  <si>
    <t>- Microsoft Active Directory (AD)
- Azure AD SSO
- Kiwi Syslog Server
- CUICK TRAC
- Cimcor CimTrak Integrity Suite
- NNT Change Tracker
- Microsoft Intune
- DISA STIGs 
- CIS Benchmarks
- CIS SecureSuite</t>
  </si>
  <si>
    <t>- Microsoft Active Directory (AD)
- Azure AD SSO
- NeQter Labs
- Paessler PRTG
- CUICK TRAC
- Cimcor CimTrak Integrity Suite
- NNT Change Tracker
- Microsoft Intune
- DISA STIGs 
- CIS Benchmarks
- CIS SecureSuite</t>
  </si>
  <si>
    <t>- Microsoft Active Directory (AD)
- Azure AD SSO
- Okta
- CyberArk
- Centrify
- NeQter Labs
- Paessler PRTG
- Splunk
- AlienVault (AT&amp;T Security)
- Cimcor CimTrak Integrity Suite
- NNT Change Tracker
- Microsoft Intune
- Tripwire Enterprise
- DISA STIGs 
- CIS Benchmarks
- CIS SecureSuite</t>
  </si>
  <si>
    <t>- Microsoft Active Directory (AD)
- Azure AD SSO
- Okta
- CyberArk
- Centrify
- Splunk
- Cimcor CimTrak Integrity Suite
- NNT Change Tracker
- Microsoft Intune
- Tripwire Enterprise
- DISA STIGs 
- CIS Benchmarks
- CIS SecureSuite</t>
  </si>
  <si>
    <t>- SolarWinds Service Desk
- Cimcor CimTrak Integrity Suite
- NNT Change Tracker
- Microsoft Intune
- DISA STIGs 
- CIS Benchmarks
- CIS SecureSuite</t>
  </si>
  <si>
    <t>- SolarWinds Service Desk
- ServiceNow
- Jira Service Desk
- Cimcor CimTrak Integrity Suite
- NNT Change Tracker
- Microsoft Intune
- Tripwire Enterprise
- DISA STIGs 
- CIS Benchmarks
- CIS SecureSuite</t>
  </si>
  <si>
    <t>- Microsoft Active Directory (AD)
- Azure AD SSO
- Kiwi Syslog Server
- CUICK TRAC
- Cimcor CimTrak Integrity Suite
- NNT Change Tracker
- Microsoft Intune
- DISA STIGs 
- CIS Benchmarks
- CIS SecureSuite
- Lansweeper</t>
  </si>
  <si>
    <t>- Microsoft Active Directory (AD)
- Azure AD SSO
- NeQter Labs
- CUICK TRAC
- Paessler PRTG
- SolarWinds Service Desk
- NeQter Labs
- Cimcor CimTrak Integrity Suite
- NNT Change Tracker
- Microsoft Intune
- DISA STIGs 
- CIS Benchmarks
- CIS SecureSuite
- Lansweeper</t>
  </si>
  <si>
    <t>- Microsoft Active Directory (AD)
- Azure AD SSO
- Okta
- NeQter Labs
- Paessler PRTG
- Splunk
- AlienVault (AT&amp;T Security)
- SolarWinds Service Desk
- Ivanti Endpoint Manager
- ServiceNow
- NeQter Labs
- Jira Service Desk
- Cimcor CimTrak Integrity Suite
- NNT Change Tracker
- Microsoft Intune
- Tripwire Enterprise
- DISA STIGs 
- CIS Benchmarks
- CIS SecureSuite
- Lansweeper</t>
  </si>
  <si>
    <t>- Microsoft Active Directory (AD)
- Azure AD SSO
- Okta
- Splunk
- SolarWinds Service Desk
- ServiceNow
- Ivanti Endpoint Manager
- Flexera
- Jira Service Desk
- Cimcor CimTrak Integrity Suite
- NNT Change Tracker
- Microsoft Intune
- Tripwire Enterprise
- DISA STIGs 
- CIS Benchmarks
- CIS SecureSuite</t>
  </si>
  <si>
    <t>- Microsoft Active Directory (AD)
- Azure AD SSO
- Kiwi Syslog Server
- CUICK TRAC
- Cimcor CimTrak Integrity Suite
- NNT Change Tracker
- Microsoft Intune
- DISA STIGs 
- CIS Benchmarks
- Lansweeper</t>
  </si>
  <si>
    <t>- Microsoft Active Directory (AD)
- Azure AD SSO
- NeQter Labs
- Paessler PRTG
- CUICK TRAC
- SolarWinds Service Desk
- NeQter Labs
- Cimcor CimTrak Integrity Suite
- NNT Change Tracker
- Microsoft Intune
- DISA STIGs 
- CIS Benchmarks
- Lansweeper</t>
  </si>
  <si>
    <t>- Microsoft Active Directory (AD)
- Azure AD SSO
- Okta
- NeQter Labs
- Paessler PRTG
- Splunk
- AlienVault (AT&amp;T Security)
- SolarWinds Service Desk
- Ivanti Endpoint Manager
- ServiceNow
- NeQter Labs
- Jira Service Desk
- Cimcor CimTrak Integrity Suite
- NNT Change Tracker
- Microsoft Intune
- Tripwire Enterprise
- DISA STIGs 
- CIS Benchmarks
- Lansweeper</t>
  </si>
  <si>
    <t>- Microsoft Active Directory (AD)
- Azure AD SSO
- Okta
- Splunk
- SolarWinds Service Desk
- ServiceNow
- Ivanti Endpoint Manager
- Flexera
- Jira Service Desk
- Cimcor CimTrak Integrity Suite
- NNT Change Tracker
- Microsoft Intune
- Tripwire Enterprise
- DISA STIGs 
- CIS Benchmarks</t>
  </si>
  <si>
    <t>- Microsoft Active Directory (AD)
- Azure AD SSO
- NeQter Labs
- Paessler PRTG
- CUICK TRAC
- SolarWinds Service Desk
- NeQter Labs
- Cimcor CimTrak Integrity Suite
- NNT Change Tracker
- Microsoft Intune
- DISA STIGs 
- CIS Benchmarks
- CIS SecureSuite
- Lansweeper</t>
  </si>
  <si>
    <t>- Microsoft Active Directory (AD)
- Azure AD SSO
- Okta
- CyberArk
- Centrify
- Cimcor CimTrak Integrity Suite
- NNT Change Tracker
- Microsoft Intune
- Tripwire Enterprise
- DISA STIGs 
- CIS Benchmarks
- CIS SecureSuite</t>
  </si>
  <si>
    <t>- Microsoft Active Directory (AD)
- Azure AD SSO
- Okta
- Cimcor CimTrak Integrity Suite
- NNT Change Tracker
- Microsoft Intune
- Tripwire Enterprise
- DISA STIGs 
- CIS Benchmarks
- CIS SecureSuite</t>
  </si>
  <si>
    <t>- Microsoft Active Directory (AD)
- Azure AD SSO
- Cisco DUO Security
- Microsoft MFA
- Yubico
- CUICK TRAC
- Cimcor CimTrak Integrity Suite
- NNT Change Tracker
- Microsoft Intune
- DISA STIGs 
- CIS Benchmarks
- CIS SecureSuite</t>
  </si>
  <si>
    <t>- Microsoft Active Directory (AD)
- Azure AD SSO
- Okta
- Cisco DUO Security
- Microsoft MFA
- Yubico
- Cimcor CimTrak Integrity Suite
- NNT Change Tracker
- Microsoft Intune
- Tripwire Enterprise
- DISA STIGs 
- CIS Benchmarks
- CIS SecureSuite</t>
  </si>
  <si>
    <t>- Cisco DUO Security
- Microsoft MFA
- Yubico
- CUICK TRAC
- WatchGuard Firebox UTM firewall
- FortiGate UTM firewall</t>
  </si>
  <si>
    <t>- Cisco DUO Security
- Microsoft MFA
- Yubico
- CUICK TRAC
- WatchGuard Firebox UTM firewall
- FortiGate UTM firewall
- Cisco ASA FirePOWER</t>
  </si>
  <si>
    <t>- Cisco DUO Security
- Microsoft MFA
- Yubico
- WatchGuard Firebox UTM firewall
- FortiGate UTM firewall
- Cisco ASA FirePOWER</t>
  </si>
  <si>
    <t>- Administrative: documented policies, standards &amp; procedures
- Administrative: supporting documentation to demonstrate how IT Asset Management  (ITAM) is implemented
- Administrative:  supporting documentation to demonstrate change management practices reviewed/approved the maintenance request(s)
- Administrative: supporting documentation of role-based security training being performed
- Administrative: supporting documentation of professional competence by individual(s) performing maintenance roles
- Technical: screen shot of Configuration Management Database (CMDB) ticket to approve the removal of assets
- Technical: screen shot of sanitization technology being used</t>
  </si>
  <si>
    <t>- Webroot
- FortiClient
- Malwarebytes
- Sophos with InterceptX</t>
  </si>
  <si>
    <t>- VMware Carbon Black
- Webroot
- FortiClient
- Malwarebytes
- Sophos with InterceptX</t>
  </si>
  <si>
    <t>- Cimcor CimTrak Integrity Suite
- NNT Change Tracker
- Microsoft Intune
- DISA STIGs 
- CIS Benchmarks
- CUISupply.com</t>
  </si>
  <si>
    <t xml:space="preserve">- Cimcor CimTrak Integrity Suite
- NNT Change Tracker
- Microsoft Intune
- DISA STIGs 
- CIS Benchmarks
- CUISupply.com
</t>
  </si>
  <si>
    <t>- Cimcor CimTrak Integrity Suite
- NNT Change Tracker
- Microsoft Intune
- Tripwire Enterprise
- DISA STIGs 
- CIS Benchmarks
- CUISupply.com</t>
  </si>
  <si>
    <t>- Windows Server Update Services (WSUS)
- SolarWinds Patch Manager
- Cimcor CimTrak Integrity Suite
- NNT Change Tracker
- Microsoft Intune
- DISA STIGs 
- CIS Benchmarks
- CIS SecureSuite</t>
  </si>
  <si>
    <t>- Windows Server Update Services (WSUS)
- SolarWinds Patch Manager
- Ivanti Unified Endpoint Management
- Cimcor CimTrak Integrity Suite
- NNT Change Tracker
- Microsoft Intune
- Tripwire Enterprise
- DISA STIGs 
- CIS Benchmarks
- CIS SecureSuite</t>
  </si>
  <si>
    <t>- Cimcor CimTrak Integrity Suite
- NNT Change Tracker
- Microsoft Intune
- DISA STIGs 
- CIS Benchmarks
- CIS SecureSuite
- Lansweeper</t>
  </si>
  <si>
    <t>- Cimcor CimTrak Integrity Suite
- NNT Change Tracker
- Microsoft Intune
- DISA STIGs 
- CIS Benchmarks
- CIS SecureSuite
- NeQter Labs
- SolarWinds Service Desk
- Lansweeper</t>
  </si>
  <si>
    <t>- Cimcor CimTrak Integrity Suite
- NNT Change Tracker
- Microsoft Intune
- Tripwire Enterprise
- DISA STIGs 
- CIS Benchmarks
- CIS SecureSuite
- Ivanti Endpoint Manager
- SolarWinds Service Desk
- ServiceNow
- Jira Service Desk
- NeQter Labs
- Lansweeper</t>
  </si>
  <si>
    <t>- Cimcor CimTrak Integrity Suite
- NNT Change Tracker
- Microsoft Intune
- Tripwire Enterprise
- DISA STIGs 
- CIS Benchmarks
- CIS SecureSuite
- Ivanti Endpoint Manager
- SolarWinds Service Desk
- ServiceNow
- Jira Service Desk
- Flexera</t>
  </si>
  <si>
    <t>- Cimcor CimTrak Integrity Suite
- NNT Change Tracker
- Microsoft Intune
- Tripwire Enterprise
- DISA STIGs 
- CIS Benchmarks
- CIS SecureSuite
- Solarwinds Network Firewall Security Management Software
- RedSeal</t>
  </si>
  <si>
    <t>- Cimcor CimTrak Integrity Suite
- NNT Change Tracker
- Microsoft Intune
- Tripwire Enterprise
- DISA STIGs 
- CIS Benchmarks
- CIS SecureSuite
- RedSeal</t>
  </si>
  <si>
    <t>- Cimcor CimTrak Integrity Suite
- NNT Change Tracker
- Microsoft Intune
- DISA STIGs 
- CIS Benchmarks
- Lansweeper</t>
  </si>
  <si>
    <t>- NeQter Labs
- Cimcor CimTrak Integrity Suite
- NNT Change Tracker
- Microsoft Intune
- DISA STIGs 
- CIS Benchmarks
- Lansweeper</t>
  </si>
  <si>
    <t>- Ivanti Endpoint Manager
- ServiceNow
- Solarwinds
- NeQter Labs
- Cimcor CimTrak Integrity Suite
- NNT Change Tracker
- Microsoft Intune
- Tripwire Enterprise
- DISA STIGs 
- CIS Benchmarks
- Lansweeper</t>
  </si>
  <si>
    <t>- Ivanti Endpoint Manager
- ServiceNow
- Solarwinds
- Flexera
- Cimcor CimTrak Integrity Suite
- NNT Change Tracker
- Microsoft Intune
- Tripwire Enterprise
- DISA STIGs 
- CIS Benchmarks</t>
  </si>
  <si>
    <t>- Cimcor CimTrak Integrity Suite
- NNT Change Tracker
- Microsoft Intune
- DISA STIGs 
- CIS Benchmarks
- CIS SecureSuite
- Untangle
- Suricata
- Webroot
- FortiClient
- Malwarebytes
- Sophos with InterceptX</t>
  </si>
  <si>
    <t>- Cimcor CimTrak Integrity Suite
- NNT Change Tracker
- Microsoft Intune
- Tripwire Enterprise
- DISA STIGs 
- CIS Benchmarks
- CIS SecureSuite
- Barracuda CloudGen
- Cisco NGIPS
- Webroot
- FortiClient
- Malwarebytes
- Sophos with InterceptX</t>
  </si>
  <si>
    <t>- Cimcor CimTrak Integrity Suite
- NNT Change Tracker
- Microsoft Intune
- Tripwire Enterprise
- DISA STIGs 
- CIS Benchmarks
- CIS SecureSuite
- Cisco NGIPS
- F5 
- Palo Alto 
- Juniper
- VMware Carbon Black
- Webroot
- FortiClient
- Malwarebytes
- Sophos with InterceptX</t>
  </si>
  <si>
    <t>- Cimcor CimTrak Integrity Suite
- NNT Change Tracker
- Microsoft Intune
- DISA STIGs 
- CIS Benchmarks
- CIS SecureSuite
- Untangle
- Suricata</t>
  </si>
  <si>
    <t>- Cimcor CimTrak Integrity Suite
- NNT Change Tracker
- Microsoft Intune
- Tripwire Enterprise
- DISA STIGs 
- CIS Benchmarks
- CIS SecureSuite
- Barracuda CloudGen
- Cisco NGIPS
- Solarwinds Network Firewall Security Management Software
- RedSeal</t>
  </si>
  <si>
    <t>- Cimcor CimTrak Integrity Suite
- NNT Change Tracker
- Microsoft Intune
- Tripwire Enterprise
- DISA STIGs 
- CIS Benchmarks
- CIS SecureSuite
- Cisco NGIPS
- F5 
- Palo Alto 
- Juniper
- RedSeal</t>
  </si>
  <si>
    <t>- Cimcor CimTrak Integrity Suite
- NNT Change Tracker
- Microsoft Intune
- DISA STIGs 
- CIS Benchmarks
- CIS SecureSuite
- Microsoft BitLocker
- Symantec Endpoint Protection
- CipherTrust Transparent Encryption
- Sophos SafeGuard Encryption</t>
  </si>
  <si>
    <t>- Cimcor CimTrak Integrity Suite
- NNT Change Tracker
- Microsoft Intune
- Tripwire Enterprise
- DISA STIGs 
- CIS Benchmarks
- CIS SecureSuite
- Microsoft BitLocker
- Symantec Endpoint Protection
- CipherTrust Transparent Encryption
- Sophos SafeGuard Encryption</t>
  </si>
  <si>
    <t>- Webroot
- FortiClient
- Malwarebytes
- Sophos with InterceptX
- Cimcor CimTrak Integrity Suite
- NNT Change Tracker
- Microsoft Intune
- DISA STIGs 
- CIS Benchmarks
- CIS SecureSuite
- WatchGuard Firebox UTM firewall
- FortiGate UTM firewall
- Untangle
- Suricata</t>
  </si>
  <si>
    <t>- Webroot
- FortiClient
- Malwarebytes
- Sophos with InterceptX
- Cimcor CimTrak Integrity Suite
- NNT Change Tracker
- Microsoft Intune
- DISA STIGs 
- CIS Benchmarks
- CIS SecureSuite
- WatchGuard Firebox UTM firewall
- FortiGate UTM firewall
- Cisco ASA FirePOWER
- Untangle
- Suricata</t>
  </si>
  <si>
    <t>- Webroot
- FortiClient
- Malwarebytes
- Sophos with InterceptX
- Cimcor CimTrak Integrity Suite
- NNT Change Tracker
- Microsoft Intune
- Tripwire Enterprise
- DISA STIGs 
- CIS Benchmarks
- CIS SecureSuite
- WatchGuard Firebox UTM firewall
- FortiGate UTM firewall
- Cisco ASA FirePOWER
- Barracuda CloudGen
- Cisco NGIPS</t>
  </si>
  <si>
    <t>- VMware Carbon Black
- Webroot
- FortiClient
- Malwarebytes
- Sophos with InterceptX
- Cimcor CimTrak Integrity Suite
- NNT Change Tracker
- Microsoft Intune
- Tripwire Enterprise
- DISA STIGs 
- CIS Benchmarks
- CIS SecureSuite
- [multiple options for network firewalls]
- Ivanti Endpoint Manager
- ServiceNow
- Solarwinds
- Flexera</t>
  </si>
  <si>
    <t>- Webroot
- FortiClient
- Malwarebytes
- Sophos with InterceptX
- Cimcor CimTrak Integrity Suite
- NNT Change Tracker
- Microsoft Intune
- DISA STIGs 
- CIS Benchmarks
- CIS SecureSuite</t>
  </si>
  <si>
    <t>- Webroot
- FortiClient
- Malwarebytes
- Sophos with InterceptX
- Cimcor CimTrak Integrity Suite
- NNT Change Tracker
- Microsoft Intune
- Tripwire Enterprise
- DISA STIGs 
- CIS Benchmarks
- CIS SecureSuite</t>
  </si>
  <si>
    <t>- VMware Carbon Black
- Webroot
- FortiClient
- Malwarebytes
- Sophos with InterceptX
- Cimcor CimTrak Integrity Suite
- NNT Change Tracker
- Microsoft Intune
- Tripwire Enterprise
- DISA STIGs 
- CIS Benchmarks
- CIS SecureSuite</t>
  </si>
  <si>
    <t>- Administrative: documented policies, standards &amp; procedures
- Administrative: supporting documentation to demonstrate Indicators of Compromise (IoC)
- Administrative: supporting documentation to demonstrate how Network Intrusion Detection / Prevention (NIDS/NIPS) are deployed and maintained
- Administrative: supporting documentation of threat intelligence feeds to maintain situational awareness
- Administrative: supporting documentation of role-based security training being performed
- Administrative: supporting documentation of professional competence by individual(s) performing event log analysis and response roles
- Technical: screen shot of logs from SIEM
- Technical: screen shot of logs from NIDS/NIPS</t>
  </si>
  <si>
    <t>- WatchGuard Firebox UTM firewall
- FortiGate UTM firewall
- Untangle
- Suricata</t>
  </si>
  <si>
    <t>- WatchGuard Firebox UTM firewall
- FortiGate UTM firewall
- Cisco ASA FirePOWER
- Untangle
- Suricata</t>
  </si>
  <si>
    <t>- WatchGuard Firebox UTM firewall
- FortiGate UTM firewall
- Cisco ASA FirePOWER
- Barracuda CloudGen
- Cisco NGIPS</t>
  </si>
  <si>
    <t>- [multiple options for network firewalls]
- Cisco NGIPS
- F5 
- Palo Alto 
- Juniper</t>
  </si>
  <si>
    <t>- Administrative: documented policies, standards &amp; procedures
- Administrative: supporting documentation to demonstrate Indicators of Compromise (IoC)
- Administrative: supporting documentation to demonstrate how Network Intrusion Detection / Prevention (NIDS/NIPS) are deployed and maintained
- Administrative: supporting documentation to demonstrate how File Integrity Monitoring (FIM) are deployed and maintained
- Administrative: supporting documentation of threat intelligence feeds to maintain situational awareness
- Administrative: supporting documentation of role-based security training being performed
- Administrative: supporting documentation of professional competence by individual(s) performing event log analysis and response roles
- Technical: screen shot of logs from SIEM
- Technical: screen shot of logs from NIDS/NIPS
- Technical: screen shot of logs from FIM</t>
  </si>
  <si>
    <t>- Cisco NGIPS
- F5 
- Palo Alto 
- Juniper
- Splunk</t>
  </si>
  <si>
    <t>Certificate Management Solution / Public Key Infrastructure (PKI) (key management)</t>
  </si>
  <si>
    <t>- NGFW feature
- Palo Alto DNS Security
- WebTitan
- DNSFilter</t>
  </si>
  <si>
    <t>- Cisco NGIPS
- F5 
- Palo Alto 
- Juniper</t>
  </si>
  <si>
    <r>
      <t xml:space="preserve">Technology In Use
</t>
    </r>
    <r>
      <rPr>
        <sz val="9"/>
        <color theme="7"/>
        <rFont val="Calibri"/>
        <family val="2"/>
        <scheme val="minor"/>
      </rPr>
      <t>[technology that operates the control]</t>
    </r>
  </si>
  <si>
    <t>Software as a Service (SaaS)</t>
  </si>
  <si>
    <r>
      <t xml:space="preserve">Policies, standards and procedures are needed to establish a cybersecurity program. NIST documents these requirements as Non-Federal Organization (NFO) controls that are deemed basic enough expectations that they do not have to be further specified as CUI controls.
</t>
    </r>
    <r>
      <rPr>
        <sz val="10"/>
        <color rgb="FFC00000"/>
        <rFont val="Calibri"/>
        <family val="2"/>
        <scheme val="minor"/>
      </rPr>
      <t>If you do not understand that fundamental requirement for documenting cybersecurity practices, then please do not do business with the Defense Industrial Base (DIB). If you still do not get it, you fail the "reasonable expectations" consideration for negligent behavior for willfully ignoring due diligence expectations.</t>
    </r>
  </si>
  <si>
    <t>NIST 800-171 R2 Control #</t>
  </si>
  <si>
    <t>Control Description</t>
  </si>
  <si>
    <t>NCP
2023.2</t>
  </si>
  <si>
    <t>IAC-20
TPM-05
TPM-05.2</t>
  </si>
  <si>
    <t>DCH-03
IAC-08
NET-04
NET-18</t>
  </si>
  <si>
    <t>IAC-16
IAC-16.1
IAC-21
IAC-21.1
IAC-21.3</t>
  </si>
  <si>
    <t>IAC-21.5
IAC-21.4</t>
  </si>
  <si>
    <t>SEA-18
SEA-18.1
SEA-18.2</t>
  </si>
  <si>
    <t>IAC-24
IAC-24.1</t>
  </si>
  <si>
    <t>NET-14
NET-14.1
NET-14.5</t>
  </si>
  <si>
    <t>MDM-01
MDM-02
MDM-06
MDM-07</t>
  </si>
  <si>
    <t>DCH-13
DCH-13.1</t>
  </si>
  <si>
    <t>MON-02
MON-10</t>
  </si>
  <si>
    <t>MON-01.8
MON-02</t>
  </si>
  <si>
    <t>MON-02
MON-02.1</t>
  </si>
  <si>
    <t>MON-02
MON-06</t>
  </si>
  <si>
    <t>MON-07.1
SEA-20</t>
  </si>
  <si>
    <t>MON-02
MON-03.1
MON-08</t>
  </si>
  <si>
    <t>MON-02
MON-08.2</t>
  </si>
  <si>
    <t>AST-01
AST-02
CFG-02</t>
  </si>
  <si>
    <t>CHG-01
CHG-02</t>
  </si>
  <si>
    <t>CHG-04
TDA-08</t>
  </si>
  <si>
    <t>CFG-03.1
CFG-03.2</t>
  </si>
  <si>
    <t>CFG-05
END-03</t>
  </si>
  <si>
    <t>IAC-02
IAC-04</t>
  </si>
  <si>
    <t>IAC-06
IAC-06.1
IAC-06.2
IAC-06.3</t>
  </si>
  <si>
    <t>IRO-02
IRO-05</t>
  </si>
  <si>
    <t>MNT-02
MNT-04.1</t>
  </si>
  <si>
    <t>DCH-01
DCH-06</t>
  </si>
  <si>
    <t>BCD-11
BCD-11.4</t>
  </si>
  <si>
    <t>PES-02
PES-12.1
PES-12.2</t>
  </si>
  <si>
    <t>PES-01
PES-05
PES-05.1
PES-05.2</t>
  </si>
  <si>
    <t>PES-03
PES-04</t>
  </si>
  <si>
    <t>NET-14.5
PES-11</t>
  </si>
  <si>
    <t>VPM-06
VPM-06.3</t>
  </si>
  <si>
    <t>RSK-06
VPM-05</t>
  </si>
  <si>
    <t>CPL-02
CPL-02.1
IAO-02</t>
  </si>
  <si>
    <t>CPL-02
THR-01</t>
  </si>
  <si>
    <t>IAO-03
IAO-03.2</t>
  </si>
  <si>
    <t>CLD-03
SEA-01
SEA-03</t>
  </si>
  <si>
    <t>CRY-01.1
CRY-03</t>
  </si>
  <si>
    <t>CRY-08
CRY-09</t>
  </si>
  <si>
    <t>MON-01.8
THR-01
THR-03</t>
  </si>
  <si>
    <t>MON-01.3
NET-08</t>
  </si>
  <si>
    <t>Lifeform</t>
  </si>
  <si>
    <t>Documentation (e.g., Policies, Procedures, etc.)</t>
  </si>
  <si>
    <t>X</t>
  </si>
  <si>
    <t>Facility</t>
  </si>
  <si>
    <t>Employee</t>
  </si>
  <si>
    <t>Contractor</t>
  </si>
  <si>
    <t>Subcontractor</t>
  </si>
  <si>
    <t>External Service Provider (MSP / MSSP)</t>
  </si>
  <si>
    <t>Server</t>
  </si>
  <si>
    <t>Workstation</t>
  </si>
  <si>
    <t>Mobile Device</t>
  </si>
  <si>
    <t>Storage Device</t>
  </si>
  <si>
    <t>Application / Service</t>
  </si>
  <si>
    <t>Identity and Directory Services (Active Directory, LDAP)</t>
  </si>
  <si>
    <t>Domain Name Systems (DNS)</t>
  </si>
  <si>
    <t>Network Time Systems (NTP)</t>
  </si>
  <si>
    <t>IT Asset Management (ITAM) (e.g., inventory solution)</t>
  </si>
  <si>
    <t>Patch management systems</t>
  </si>
  <si>
    <t>Vulnerability Scanner / Penetration Testing Tools</t>
  </si>
  <si>
    <t>Anti-malware management systems</t>
  </si>
  <si>
    <t>File Integrity Management (FIM) systems</t>
  </si>
  <si>
    <t>Data Loss Prevention (DLP) systems</t>
  </si>
  <si>
    <t>Performance monitoring systems</t>
  </si>
  <si>
    <t>Backup solution</t>
  </si>
  <si>
    <t>Endpoint Encryption</t>
  </si>
  <si>
    <t>Cryptographic key management systems</t>
  </si>
  <si>
    <t>Remote-access or Virtual Private Network (VPN) systems</t>
  </si>
  <si>
    <t>Multi-Factor Authentication (MFA) systems</t>
  </si>
  <si>
    <t>Mobile Device Management (MDM) systems</t>
  </si>
  <si>
    <t>Log management / Security Incident Event Management (SIEM) systems</t>
  </si>
  <si>
    <t>Intrusion Detection Systems/ Intrusion Prevention Systems (IDS/IPS)</t>
  </si>
  <si>
    <t>Internet Content Filter</t>
  </si>
  <si>
    <t>Firewall</t>
  </si>
  <si>
    <t>Router</t>
  </si>
  <si>
    <t>Managed Switch</t>
  </si>
  <si>
    <t>Wireless Networking (Controller / AP)</t>
  </si>
  <si>
    <t>Physical Security - Physical Access Control</t>
  </si>
  <si>
    <t xml:space="preserve">Physical Security - Alarm System </t>
  </si>
  <si>
    <t>Guest Wireless Network</t>
  </si>
  <si>
    <t>Multi-Function Device (not intended to print/scan CUI)</t>
  </si>
  <si>
    <t xml:space="preserve">Visitor Management </t>
  </si>
  <si>
    <t>TBD</t>
  </si>
  <si>
    <t>Government Property</t>
  </si>
  <si>
    <t>Internet of Things (IoT)</t>
  </si>
  <si>
    <t>Operational Technology (OT)</t>
  </si>
  <si>
    <t>Restricted Informaation System (RIS)</t>
  </si>
  <si>
    <t>Test Equipment</t>
  </si>
  <si>
    <t>In-Scope / Applicable CMMC Controls</t>
  </si>
  <si>
    <t>In-Scope / Non-CMMC Controls (OSC-Defined)</t>
  </si>
  <si>
    <t>Object</t>
  </si>
  <si>
    <t>CUI Asset</t>
  </si>
  <si>
    <t>Security Protection Asset (SPA)</t>
  </si>
  <si>
    <t>Contractor Risk Managed Asset (CRMA)</t>
  </si>
  <si>
    <t>Specialized Asset (SA)</t>
  </si>
  <si>
    <t>D</t>
  </si>
  <si>
    <t>?</t>
  </si>
  <si>
    <t>B</t>
  </si>
  <si>
    <r>
      <rPr>
        <b/>
        <sz val="10"/>
        <color rgb="FFC00000"/>
        <rFont val="Calibri"/>
        <family val="2"/>
      </rPr>
      <t>Control Applicability Matrix (CAM)
X</t>
    </r>
    <r>
      <rPr>
        <sz val="10"/>
        <rFont val="Calibri"/>
        <family val="2"/>
      </rPr>
      <t xml:space="preserve"> - Control Is Applicable
</t>
    </r>
    <r>
      <rPr>
        <b/>
        <sz val="10"/>
        <color rgb="FFC00000"/>
        <rFont val="Calibri"/>
        <family val="2"/>
      </rPr>
      <t>N/A</t>
    </r>
    <r>
      <rPr>
        <sz val="10"/>
        <rFont val="Calibri"/>
        <family val="2"/>
      </rPr>
      <t xml:space="preserve"> - Control is Not Applicable
</t>
    </r>
    <r>
      <rPr>
        <b/>
        <sz val="10"/>
        <color rgb="FFC00000"/>
        <rFont val="Calibri"/>
        <family val="2"/>
      </rPr>
      <t>D</t>
    </r>
    <r>
      <rPr>
        <sz val="10"/>
        <rFont val="Calibri"/>
        <family val="2"/>
      </rPr>
      <t xml:space="preserve"> - Depends (N/A if centrally managed, applicable if stand-alone)
</t>
    </r>
    <r>
      <rPr>
        <b/>
        <sz val="10"/>
        <color rgb="FFC00000"/>
        <rFont val="Calibri"/>
        <family val="2"/>
      </rPr>
      <t xml:space="preserve">B </t>
    </r>
    <r>
      <rPr>
        <sz val="10"/>
        <rFont val="Calibri"/>
        <family val="2"/>
      </rPr>
      <t xml:space="preserve">- This is basic cybersecurity. Your cybersecurity program is broken if you think this means "not required" for non-CUI assets. If you believe that, you should not support the DIB.
</t>
    </r>
    <r>
      <rPr>
        <b/>
        <sz val="10"/>
        <color rgb="FFC00000"/>
        <rFont val="Calibri"/>
        <family val="2"/>
      </rPr>
      <t>?</t>
    </r>
    <r>
      <rPr>
        <sz val="10"/>
        <rFont val="Calibri"/>
        <family val="2"/>
      </rPr>
      <t xml:space="preserve"> - Read your ontract to understand your obligations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</si>
</sst>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
    <numFmt numFmtId="165" formatCode="[$-409]dd\-mmm\-yy;@"/>
  </numFmts>
  <fonts count="41" x14ac:knownFonts="1">
    <font>
      <sz val="11"/>
      <color theme="1"/>
      <name val="Calibri"/>
      <family val="2"/>
      <scheme val="minor"/>
    </font>
    <font>
      <b/>
      <sz val="11"/>
      <color theme="0"/>
      <name val="Calibri"/>
      <family val="2"/>
      <scheme val="minor"/>
    </font>
    <font>
      <b/>
      <sz val="12"/>
      <color theme="0"/>
      <name val="Calibri"/>
      <family val="2"/>
      <scheme val="minor"/>
    </font>
    <font>
      <b/>
      <sz val="12"/>
      <color theme="1"/>
      <name val="Calibri"/>
      <family val="2"/>
      <scheme val="minor"/>
    </font>
    <font>
      <b/>
      <sz val="10"/>
      <color theme="0"/>
      <name val="Calibri"/>
      <family val="2"/>
      <scheme val="minor"/>
    </font>
    <font>
      <sz val="10"/>
      <color theme="0"/>
      <name val="Calibri"/>
      <family val="2"/>
      <scheme val="minor"/>
    </font>
    <font>
      <sz val="10"/>
      <color theme="1"/>
      <name val="Calibri"/>
      <family val="2"/>
      <scheme val="minor"/>
    </font>
    <font>
      <b/>
      <sz val="10"/>
      <name val="Calibri"/>
      <family val="2"/>
      <scheme val="minor"/>
    </font>
    <font>
      <sz val="10"/>
      <name val="Calibri"/>
      <family val="2"/>
      <scheme val="minor"/>
    </font>
    <font>
      <b/>
      <sz val="10"/>
      <color theme="1"/>
      <name val="Calibri"/>
      <family val="2"/>
      <scheme val="minor"/>
    </font>
    <font>
      <b/>
      <sz val="11"/>
      <name val="Calibri"/>
      <family val="2"/>
      <scheme val="minor"/>
    </font>
    <font>
      <sz val="10"/>
      <color rgb="FF000000"/>
      <name val="Calibri"/>
      <family val="2"/>
      <scheme val="minor"/>
    </font>
    <font>
      <sz val="11"/>
      <color theme="0"/>
      <name val="Calibri"/>
      <family val="2"/>
      <scheme val="minor"/>
    </font>
    <font>
      <sz val="9"/>
      <color theme="1"/>
      <name val="Calibri"/>
      <family val="2"/>
      <scheme val="minor"/>
    </font>
    <font>
      <sz val="8"/>
      <name val="Calibri"/>
      <family val="2"/>
      <scheme val="minor"/>
    </font>
    <font>
      <sz val="8"/>
      <color theme="1"/>
      <name val="Calibri"/>
      <family val="2"/>
      <scheme val="minor"/>
    </font>
    <font>
      <b/>
      <sz val="16"/>
      <color theme="1"/>
      <name val="Calibri"/>
      <family val="2"/>
      <scheme val="minor"/>
    </font>
    <font>
      <b/>
      <sz val="18"/>
      <color theme="1"/>
      <name val="Calibri"/>
      <family val="2"/>
      <scheme val="minor"/>
    </font>
    <font>
      <sz val="9"/>
      <name val="Calibri"/>
      <family val="2"/>
      <scheme val="minor"/>
    </font>
    <font>
      <sz val="11"/>
      <color theme="1"/>
      <name val="Calibri"/>
      <family val="2"/>
      <scheme val="minor"/>
    </font>
    <font>
      <sz val="10"/>
      <color theme="7"/>
      <name val="Calibri"/>
      <family val="2"/>
      <scheme val="minor"/>
    </font>
    <font>
      <sz val="9"/>
      <color indexed="81"/>
      <name val="Tahoma"/>
      <family val="2"/>
    </font>
    <font>
      <b/>
      <sz val="10"/>
      <color rgb="FF000000"/>
      <name val="Calibri"/>
      <family val="2"/>
      <scheme val="minor"/>
    </font>
    <font>
      <b/>
      <sz val="16"/>
      <color theme="0"/>
      <name val="Calibri"/>
      <family val="2"/>
      <scheme val="minor"/>
    </font>
    <font>
      <b/>
      <sz val="14"/>
      <color theme="1"/>
      <name val="Calibri"/>
      <family val="2"/>
      <scheme val="minor"/>
    </font>
    <font>
      <b/>
      <sz val="12"/>
      <color rgb="FF000000"/>
      <name val="Calibri"/>
      <family val="2"/>
      <scheme val="minor"/>
    </font>
    <font>
      <b/>
      <sz val="9"/>
      <color theme="0"/>
      <name val="Calibri"/>
      <family val="2"/>
      <scheme val="minor"/>
    </font>
    <font>
      <sz val="9"/>
      <color rgb="FF000000"/>
      <name val="Calibri"/>
      <family val="2"/>
      <scheme val="minor"/>
    </font>
    <font>
      <sz val="9"/>
      <color theme="7"/>
      <name val="Calibri"/>
      <family val="2"/>
      <scheme val="minor"/>
    </font>
    <font>
      <b/>
      <sz val="9"/>
      <color indexed="81"/>
      <name val="Tahoma"/>
      <family val="2"/>
    </font>
    <font>
      <sz val="10"/>
      <color rgb="FFC00000"/>
      <name val="Calibri"/>
      <family val="2"/>
      <scheme val="minor"/>
    </font>
    <font>
      <b/>
      <sz val="11"/>
      <color theme="1"/>
      <name val="Calibri"/>
      <family val="2"/>
      <scheme val="minor"/>
    </font>
    <font>
      <sz val="11"/>
      <name val="Calibri"/>
      <family val="2"/>
      <scheme val="minor"/>
    </font>
    <font>
      <b/>
      <sz val="11"/>
      <color rgb="FFC00000"/>
      <name val="Calibri"/>
      <family val="2"/>
      <scheme val="minor"/>
    </font>
    <font>
      <sz val="11"/>
      <color theme="1"/>
      <name val="Arial Narrow"/>
      <family val="2"/>
    </font>
    <font>
      <sz val="9"/>
      <color theme="1"/>
      <name val="Arial Narrow"/>
      <family val="2"/>
    </font>
    <font>
      <b/>
      <sz val="9"/>
      <name val="Arial Narrow"/>
      <family val="2"/>
    </font>
    <font>
      <b/>
      <sz val="9"/>
      <color theme="0"/>
      <name val="Arial Narrow"/>
      <family val="2"/>
    </font>
    <font>
      <u/>
      <sz val="10"/>
      <color theme="1"/>
      <name val="Calibri"/>
      <family val="2"/>
      <scheme val="minor"/>
    </font>
    <font>
      <sz val="10"/>
      <name val="Calibri"/>
      <family val="2"/>
    </font>
    <font>
      <b/>
      <sz val="10"/>
      <color rgb="FFC00000"/>
      <name val="Calibri"/>
      <family val="2"/>
    </font>
  </fonts>
  <fills count="38">
    <fill>
      <patternFill patternType="none"/>
    </fill>
    <fill>
      <patternFill patternType="gray125"/>
    </fill>
    <fill>
      <patternFill patternType="solid">
        <fgColor theme="2" tint="-0.749992370372631"/>
        <bgColor indexed="64"/>
      </patternFill>
    </fill>
    <fill>
      <patternFill patternType="solid">
        <fgColor theme="9" tint="-0.499984740745262"/>
        <bgColor indexed="64"/>
      </patternFill>
    </fill>
    <fill>
      <patternFill patternType="solid">
        <fgColor rgb="FFC00000"/>
        <bgColor indexed="64"/>
      </patternFill>
    </fill>
    <fill>
      <patternFill patternType="solid">
        <fgColor theme="3"/>
        <bgColor indexed="64"/>
      </patternFill>
    </fill>
    <fill>
      <patternFill patternType="solid">
        <fgColor theme="0"/>
        <bgColor indexed="64"/>
      </patternFill>
    </fill>
    <fill>
      <patternFill patternType="solid">
        <fgColor theme="1" tint="0.249977111117893"/>
        <bgColor indexed="64"/>
      </patternFill>
    </fill>
    <fill>
      <patternFill patternType="solid">
        <fgColor theme="7" tint="0.59999389629810485"/>
        <bgColor indexed="64"/>
      </patternFill>
    </fill>
    <fill>
      <patternFill patternType="solid">
        <fgColor theme="7"/>
        <bgColor indexed="64"/>
      </patternFill>
    </fill>
    <fill>
      <patternFill patternType="solid">
        <fgColor rgb="FFFFFF00"/>
        <bgColor indexed="64"/>
      </patternFill>
    </fill>
    <fill>
      <patternFill patternType="solid">
        <fgColor theme="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9"/>
        <bgColor indexed="64"/>
      </patternFill>
    </fill>
    <fill>
      <patternFill patternType="solid">
        <fgColor theme="1" tint="0.499984740745262"/>
        <bgColor indexed="64"/>
      </patternFill>
    </fill>
    <fill>
      <patternFill patternType="solid">
        <fgColor theme="5" tint="-0.499984740745262"/>
        <bgColor indexed="64"/>
      </patternFill>
    </fill>
    <fill>
      <patternFill patternType="solid">
        <fgColor theme="2"/>
        <bgColor indexed="64"/>
      </patternFill>
    </fill>
    <fill>
      <patternFill patternType="solid">
        <fgColor theme="8" tint="0.79998168889431442"/>
        <bgColor indexed="64"/>
      </patternFill>
    </fill>
    <fill>
      <patternFill patternType="solid">
        <fgColor theme="2" tint="-0.499984740745262"/>
        <bgColor indexed="64"/>
      </patternFill>
    </fill>
    <fill>
      <patternFill patternType="solid">
        <fgColor theme="4"/>
        <bgColor indexed="64"/>
      </patternFill>
    </fill>
    <fill>
      <patternFill patternType="solid">
        <fgColor theme="2" tint="-9.9978637043366805E-2"/>
        <bgColor indexed="64"/>
      </patternFill>
    </fill>
    <fill>
      <patternFill patternType="solid">
        <fgColor theme="8" tint="-0.499984740745262"/>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9" tint="-0.249977111117893"/>
        <bgColor indexed="64"/>
      </patternFill>
    </fill>
    <fill>
      <patternFill patternType="solid">
        <fgColor theme="3" tint="-0.249977111117893"/>
        <bgColor indexed="64"/>
      </patternFill>
    </fill>
    <fill>
      <patternFill patternType="solid">
        <fgColor theme="1" tint="0.34998626667073579"/>
        <bgColor indexed="64"/>
      </patternFill>
    </fill>
    <fill>
      <patternFill patternType="solid">
        <fgColor theme="8"/>
        <bgColor indexed="64"/>
      </patternFill>
    </fill>
    <fill>
      <patternFill patternType="solid">
        <fgColor theme="5"/>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rgb="FFFF0000"/>
        <bgColor indexed="64"/>
      </patternFill>
    </fill>
    <fill>
      <patternFill patternType="solid">
        <fgColor rgb="FF7030A0"/>
        <bgColor indexed="64"/>
      </patternFill>
    </fill>
    <fill>
      <patternFill patternType="solid">
        <fgColor theme="7" tint="0.39997558519241921"/>
        <bgColor indexed="64"/>
      </patternFill>
    </fill>
    <fill>
      <patternFill patternType="solid">
        <fgColor theme="5" tint="-0.24997711111789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style="thin">
        <color indexed="64"/>
      </right>
      <top style="medium">
        <color indexed="64"/>
      </top>
      <bottom/>
      <diagonal/>
    </border>
    <border>
      <left/>
      <right/>
      <top/>
      <bottom style="medium">
        <color indexed="64"/>
      </bottom>
      <diagonal/>
    </border>
    <border>
      <left/>
      <right style="thin">
        <color indexed="64"/>
      </right>
      <top/>
      <bottom style="medium">
        <color indexed="64"/>
      </bottom>
      <diagonal/>
    </border>
  </borders>
  <cellStyleXfs count="3">
    <xf numFmtId="0" fontId="0" fillId="0" borderId="0"/>
    <xf numFmtId="43" fontId="19" fillId="0" borderId="0" applyFont="0" applyFill="0" applyBorder="0" applyAlignment="0" applyProtection="0"/>
    <xf numFmtId="0" fontId="19" fillId="0" borderId="0"/>
  </cellStyleXfs>
  <cellXfs count="290">
    <xf numFmtId="0" fontId="0" fillId="0" borderId="0" xfId="0"/>
    <xf numFmtId="49" fontId="4" fillId="5" borderId="1" xfId="0" applyNumberFormat="1" applyFont="1" applyFill="1" applyBorder="1" applyAlignment="1">
      <alignment horizontal="center" vertical="center" wrapText="1"/>
    </xf>
    <xf numFmtId="49" fontId="6" fillId="6" borderId="0" xfId="0" applyNumberFormat="1" applyFont="1" applyFill="1" applyAlignment="1">
      <alignment horizontal="center" vertical="top" wrapText="1"/>
    </xf>
    <xf numFmtId="49" fontId="6" fillId="6" borderId="1" xfId="0" applyNumberFormat="1" applyFont="1" applyFill="1" applyBorder="1" applyAlignment="1">
      <alignment vertical="top" wrapText="1"/>
    </xf>
    <xf numFmtId="49" fontId="8" fillId="6" borderId="1" xfId="0" applyNumberFormat="1" applyFont="1" applyFill="1" applyBorder="1" applyAlignment="1">
      <alignment horizontal="left" vertical="top" wrapText="1"/>
    </xf>
    <xf numFmtId="49" fontId="6" fillId="6" borderId="0" xfId="0" applyNumberFormat="1" applyFont="1" applyFill="1" applyAlignment="1">
      <alignment horizontal="center" vertical="center" wrapText="1"/>
    </xf>
    <xf numFmtId="49" fontId="6" fillId="6" borderId="0" xfId="0" applyNumberFormat="1" applyFont="1" applyFill="1" applyAlignment="1">
      <alignment vertical="top" wrapText="1"/>
    </xf>
    <xf numFmtId="49" fontId="8" fillId="6" borderId="0" xfId="0" applyNumberFormat="1" applyFont="1" applyFill="1" applyAlignment="1">
      <alignment vertical="top" wrapText="1"/>
    </xf>
    <xf numFmtId="49" fontId="8" fillId="6" borderId="0" xfId="0" applyNumberFormat="1" applyFont="1" applyFill="1" applyAlignment="1">
      <alignment vertical="top"/>
    </xf>
    <xf numFmtId="49" fontId="3" fillId="6" borderId="0" xfId="0" applyNumberFormat="1" applyFont="1" applyFill="1" applyAlignment="1">
      <alignment vertical="top" wrapText="1"/>
    </xf>
    <xf numFmtId="49" fontId="8" fillId="6" borderId="1" xfId="0" applyNumberFormat="1" applyFont="1" applyFill="1" applyBorder="1" applyAlignment="1">
      <alignment horizontal="left" vertical="center" wrapText="1"/>
    </xf>
    <xf numFmtId="49" fontId="8" fillId="0" borderId="1" xfId="0" applyNumberFormat="1" applyFont="1" applyBorder="1" applyAlignment="1">
      <alignment horizontal="left" vertical="top" wrapText="1"/>
    </xf>
    <xf numFmtId="49" fontId="8" fillId="13" borderId="1" xfId="0" applyNumberFormat="1" applyFont="1" applyFill="1" applyBorder="1" applyAlignment="1">
      <alignment horizontal="center" vertical="center" wrapText="1"/>
    </xf>
    <xf numFmtId="49" fontId="6" fillId="13" borderId="1" xfId="0" applyNumberFormat="1" applyFont="1" applyFill="1" applyBorder="1" applyAlignment="1">
      <alignment horizontal="center" vertical="center" wrapText="1"/>
    </xf>
    <xf numFmtId="49" fontId="6" fillId="6" borderId="1" xfId="0" applyNumberFormat="1" applyFont="1" applyFill="1" applyBorder="1" applyAlignment="1">
      <alignment horizontal="left" vertical="top" wrapText="1"/>
    </xf>
    <xf numFmtId="49" fontId="11" fillId="6" borderId="1" xfId="0" applyNumberFormat="1" applyFont="1" applyFill="1" applyBorder="1" applyAlignment="1">
      <alignment vertical="top" wrapText="1"/>
    </xf>
    <xf numFmtId="49" fontId="6" fillId="6" borderId="1" xfId="0" applyNumberFormat="1" applyFont="1" applyFill="1" applyBorder="1" applyAlignment="1">
      <alignment horizontal="left" vertical="top"/>
    </xf>
    <xf numFmtId="49" fontId="11" fillId="6" borderId="1" xfId="0" applyNumberFormat="1" applyFont="1" applyFill="1" applyBorder="1" applyAlignment="1">
      <alignment horizontal="center" vertical="center" wrapText="1"/>
    </xf>
    <xf numFmtId="49" fontId="0" fillId="6" borderId="0" xfId="0" applyNumberFormat="1" applyFill="1"/>
    <xf numFmtId="49" fontId="11" fillId="14" borderId="1" xfId="0" applyNumberFormat="1" applyFont="1" applyFill="1" applyBorder="1" applyAlignment="1">
      <alignment horizontal="center" vertical="center" wrapText="1"/>
    </xf>
    <xf numFmtId="49" fontId="10" fillId="12" borderId="1" xfId="0" applyNumberFormat="1" applyFont="1" applyFill="1" applyBorder="1" applyAlignment="1">
      <alignment horizontal="center" vertical="center" wrapText="1"/>
    </xf>
    <xf numFmtId="49" fontId="6" fillId="10" borderId="0" xfId="0" applyNumberFormat="1" applyFont="1" applyFill="1" applyAlignment="1">
      <alignment vertical="top" wrapText="1"/>
    </xf>
    <xf numFmtId="0" fontId="6" fillId="6" borderId="0" xfId="0" applyFont="1" applyFill="1" applyAlignment="1">
      <alignment horizontal="center" vertical="center"/>
    </xf>
    <xf numFmtId="0" fontId="6" fillId="6" borderId="0" xfId="0" applyFont="1" applyFill="1"/>
    <xf numFmtId="0" fontId="6" fillId="6" borderId="0" xfId="0" applyFont="1" applyFill="1" applyAlignment="1">
      <alignment horizontal="center" vertical="center" wrapText="1"/>
    </xf>
    <xf numFmtId="0" fontId="6" fillId="6" borderId="0" xfId="0" applyFont="1" applyFill="1" applyAlignment="1">
      <alignment vertical="center" wrapText="1"/>
    </xf>
    <xf numFmtId="0" fontId="6" fillId="16" borderId="0" xfId="0" applyFont="1" applyFill="1" applyAlignment="1">
      <alignment horizontal="center" vertical="center"/>
    </xf>
    <xf numFmtId="0" fontId="6" fillId="9" borderId="0" xfId="0" applyFont="1" applyFill="1" applyAlignment="1">
      <alignment horizontal="center" vertical="center"/>
    </xf>
    <xf numFmtId="0" fontId="6" fillId="4" borderId="0" xfId="0" applyFont="1" applyFill="1" applyAlignment="1">
      <alignment horizontal="center" vertical="center"/>
    </xf>
    <xf numFmtId="0" fontId="6" fillId="17" borderId="0" xfId="0" applyFont="1" applyFill="1" applyAlignment="1">
      <alignment horizontal="center" vertical="center"/>
    </xf>
    <xf numFmtId="1" fontId="17" fillId="19" borderId="2" xfId="0" applyNumberFormat="1" applyFont="1" applyFill="1" applyBorder="1" applyAlignment="1">
      <alignment horizontal="center" vertical="center" wrapText="1"/>
    </xf>
    <xf numFmtId="0" fontId="3" fillId="19" borderId="3" xfId="0" applyFont="1" applyFill="1" applyBorder="1" applyAlignment="1">
      <alignment horizontal="center" vertical="center" wrapText="1"/>
    </xf>
    <xf numFmtId="9" fontId="17" fillId="19" borderId="2" xfId="0" applyNumberFormat="1" applyFont="1" applyFill="1" applyBorder="1" applyAlignment="1">
      <alignment horizontal="center" vertical="center" wrapText="1"/>
    </xf>
    <xf numFmtId="0" fontId="13" fillId="6" borderId="0" xfId="0" applyFont="1" applyFill="1" applyAlignment="1">
      <alignment horizontal="left" vertical="center"/>
    </xf>
    <xf numFmtId="0" fontId="13" fillId="6" borderId="0" xfId="0" applyFont="1" applyFill="1" applyAlignment="1">
      <alignment horizontal="center" vertical="center"/>
    </xf>
    <xf numFmtId="49" fontId="8" fillId="6" borderId="0" xfId="0" applyNumberFormat="1" applyFont="1" applyFill="1" applyAlignment="1">
      <alignment horizontal="left" vertical="top" wrapText="1"/>
    </xf>
    <xf numFmtId="49" fontId="8" fillId="6" borderId="0" xfId="0" applyNumberFormat="1" applyFont="1" applyFill="1" applyAlignment="1">
      <alignment horizontal="left" vertical="top"/>
    </xf>
    <xf numFmtId="0" fontId="18" fillId="6" borderId="1" xfId="0" applyFont="1" applyFill="1" applyBorder="1" applyAlignment="1">
      <alignment vertical="top" wrapText="1"/>
    </xf>
    <xf numFmtId="0" fontId="4" fillId="5" borderId="1" xfId="0" applyFont="1" applyFill="1" applyBorder="1" applyAlignment="1">
      <alignment horizontal="center" vertical="center" wrapText="1"/>
    </xf>
    <xf numFmtId="1" fontId="17" fillId="8" borderId="4" xfId="0" applyNumberFormat="1" applyFont="1" applyFill="1" applyBorder="1" applyAlignment="1">
      <alignment horizontal="center" vertical="center" wrapText="1"/>
    </xf>
    <xf numFmtId="0" fontId="16" fillId="8" borderId="5"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5" fillId="4" borderId="0" xfId="0" applyFont="1" applyFill="1" applyAlignment="1">
      <alignment horizontal="center" vertical="center"/>
    </xf>
    <xf numFmtId="0" fontId="5" fillId="16" borderId="0" xfId="0" applyFont="1" applyFill="1" applyAlignment="1">
      <alignment horizontal="center" vertical="center"/>
    </xf>
    <xf numFmtId="0" fontId="6" fillId="20" borderId="0" xfId="0" applyFont="1" applyFill="1" applyAlignment="1">
      <alignment horizontal="center" vertical="center"/>
    </xf>
    <xf numFmtId="0" fontId="5" fillId="21" borderId="0" xfId="0" applyFont="1" applyFill="1" applyAlignment="1">
      <alignment horizontal="center" vertical="center"/>
    </xf>
    <xf numFmtId="0" fontId="6" fillId="6" borderId="0" xfId="0" applyFont="1" applyFill="1" applyAlignment="1">
      <alignment horizontal="left" vertical="center"/>
    </xf>
    <xf numFmtId="1" fontId="23" fillId="22" borderId="1" xfId="0" applyNumberFormat="1" applyFont="1" applyFill="1" applyBorder="1" applyAlignment="1">
      <alignment horizontal="center" vertical="center"/>
    </xf>
    <xf numFmtId="0" fontId="23" fillId="22" borderId="1" xfId="0" applyFont="1" applyFill="1" applyBorder="1" applyAlignment="1">
      <alignment horizontal="center" vertical="center"/>
    </xf>
    <xf numFmtId="1" fontId="24" fillId="6" borderId="1" xfId="0" applyNumberFormat="1" applyFont="1" applyFill="1" applyBorder="1" applyAlignment="1">
      <alignment horizontal="center" vertical="center"/>
    </xf>
    <xf numFmtId="0" fontId="24" fillId="6" borderId="1" xfId="0" applyFont="1" applyFill="1" applyBorder="1" applyAlignment="1">
      <alignment horizontal="center" vertical="center" wrapText="1"/>
    </xf>
    <xf numFmtId="9" fontId="24" fillId="6" borderId="1" xfId="0" applyNumberFormat="1" applyFont="1" applyFill="1" applyBorder="1" applyAlignment="1">
      <alignment horizontal="center" vertical="center"/>
    </xf>
    <xf numFmtId="0" fontId="9" fillId="6" borderId="0" xfId="0" applyFont="1" applyFill="1" applyAlignment="1">
      <alignment horizontal="right" vertical="center"/>
    </xf>
    <xf numFmtId="0" fontId="9" fillId="6" borderId="0" xfId="0" applyFont="1" applyFill="1" applyAlignment="1">
      <alignment horizontal="right" vertical="center" wrapText="1"/>
    </xf>
    <xf numFmtId="0" fontId="18" fillId="6" borderId="1" xfId="0" applyFont="1" applyFill="1" applyBorder="1" applyAlignment="1">
      <alignment horizontal="left" vertical="top" wrapText="1"/>
    </xf>
    <xf numFmtId="0" fontId="26" fillId="5" borderId="1" xfId="0" applyFont="1" applyFill="1" applyBorder="1" applyAlignment="1">
      <alignment horizontal="center" vertical="center" wrapText="1"/>
    </xf>
    <xf numFmtId="0" fontId="13" fillId="6" borderId="1" xfId="0" applyFont="1" applyFill="1" applyBorder="1" applyAlignment="1">
      <alignment horizontal="center" vertical="center"/>
    </xf>
    <xf numFmtId="0" fontId="18" fillId="6" borderId="1" xfId="0" applyFont="1" applyFill="1" applyBorder="1" applyAlignment="1">
      <alignment horizontal="center" vertical="center" wrapText="1"/>
    </xf>
    <xf numFmtId="0" fontId="18" fillId="23" borderId="1" xfId="0" applyFont="1" applyFill="1" applyBorder="1" applyAlignment="1">
      <alignment horizontal="center" vertical="center" wrapText="1"/>
    </xf>
    <xf numFmtId="164" fontId="27" fillId="23" borderId="1" xfId="0" applyNumberFormat="1" applyFont="1" applyFill="1" applyBorder="1" applyAlignment="1">
      <alignment horizontal="center" vertical="center" shrinkToFit="1"/>
    </xf>
    <xf numFmtId="0" fontId="13" fillId="23" borderId="1" xfId="0" applyFont="1" applyFill="1" applyBorder="1" applyAlignment="1">
      <alignment horizontal="center" vertical="center" wrapText="1"/>
    </xf>
    <xf numFmtId="0" fontId="18" fillId="23" borderId="1" xfId="0" applyFont="1" applyFill="1" applyBorder="1" applyAlignment="1">
      <alignment horizontal="left" vertical="top" wrapText="1"/>
    </xf>
    <xf numFmtId="0" fontId="13" fillId="23" borderId="1" xfId="0" applyFont="1" applyFill="1" applyBorder="1" applyAlignment="1">
      <alignment horizontal="left" vertical="top" wrapText="1"/>
    </xf>
    <xf numFmtId="0" fontId="26" fillId="11" borderId="1" xfId="0" applyFont="1" applyFill="1" applyBorder="1" applyAlignment="1">
      <alignment horizontal="center" vertical="center" wrapText="1"/>
    </xf>
    <xf numFmtId="0" fontId="18" fillId="14" borderId="1" xfId="0" applyFont="1" applyFill="1" applyBorder="1" applyAlignment="1">
      <alignment horizontal="center" vertical="center" wrapText="1"/>
    </xf>
    <xf numFmtId="0" fontId="18" fillId="14" borderId="1" xfId="0" applyFont="1" applyFill="1" applyBorder="1" applyAlignment="1">
      <alignment horizontal="left" vertical="top" wrapText="1"/>
    </xf>
    <xf numFmtId="0" fontId="18" fillId="14" borderId="1" xfId="0" applyFont="1" applyFill="1" applyBorder="1" applyAlignment="1">
      <alignment vertical="top" wrapText="1"/>
    </xf>
    <xf numFmtId="0" fontId="13" fillId="14" borderId="1" xfId="0" applyFont="1" applyFill="1" applyBorder="1" applyAlignment="1">
      <alignment horizontal="center" vertical="center" wrapText="1"/>
    </xf>
    <xf numFmtId="0" fontId="13" fillId="14" borderId="1" xfId="0" applyFont="1" applyFill="1" applyBorder="1" applyAlignment="1">
      <alignment horizontal="left" vertical="top" wrapText="1"/>
    </xf>
    <xf numFmtId="0" fontId="6" fillId="6" borderId="1" xfId="0" applyFont="1" applyFill="1" applyBorder="1" applyAlignment="1">
      <alignment vertical="center" wrapText="1"/>
    </xf>
    <xf numFmtId="0" fontId="6" fillId="6" borderId="0" xfId="0" applyFont="1" applyFill="1" applyAlignment="1">
      <alignment wrapText="1"/>
    </xf>
    <xf numFmtId="0" fontId="4" fillId="5"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0" fontId="6" fillId="6" borderId="0" xfId="0" applyFont="1" applyFill="1" applyAlignment="1">
      <alignment horizontal="left" vertical="center" wrapText="1"/>
    </xf>
    <xf numFmtId="0" fontId="6" fillId="15"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1" fontId="22" fillId="6" borderId="1" xfId="0" applyNumberFormat="1" applyFont="1" applyFill="1" applyBorder="1" applyAlignment="1">
      <alignment horizontal="center" vertical="center" shrinkToFit="1"/>
    </xf>
    <xf numFmtId="1" fontId="25" fillId="6" borderId="1" xfId="0" applyNumberFormat="1" applyFont="1" applyFill="1" applyBorder="1" applyAlignment="1">
      <alignment horizontal="center" vertical="center" shrinkToFit="1"/>
    </xf>
    <xf numFmtId="0" fontId="13" fillId="6" borderId="1" xfId="0" applyFont="1" applyFill="1" applyBorder="1" applyAlignment="1">
      <alignment horizontal="left" vertical="top" wrapText="1"/>
    </xf>
    <xf numFmtId="164" fontId="11" fillId="6" borderId="1" xfId="0" applyNumberFormat="1" applyFont="1" applyFill="1" applyBorder="1" applyAlignment="1">
      <alignment horizontal="center" vertical="center" shrinkToFit="1"/>
    </xf>
    <xf numFmtId="0" fontId="4" fillId="4"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6" fillId="6" borderId="1" xfId="0" applyFont="1" applyFill="1" applyBorder="1" applyAlignment="1">
      <alignment horizontal="left" vertical="top" wrapText="1"/>
    </xf>
    <xf numFmtId="0" fontId="14" fillId="6" borderId="1" xfId="0" applyFont="1" applyFill="1" applyBorder="1" applyAlignment="1">
      <alignment horizontal="left" vertical="top" wrapText="1"/>
    </xf>
    <xf numFmtId="0" fontId="15" fillId="6" borderId="1" xfId="0" applyFont="1" applyFill="1" applyBorder="1" applyAlignment="1">
      <alignment horizontal="left" vertical="top" wrapText="1"/>
    </xf>
    <xf numFmtId="9" fontId="9" fillId="6" borderId="0" xfId="0" applyNumberFormat="1" applyFont="1" applyFill="1" applyAlignment="1">
      <alignment horizontal="center" vertical="center"/>
    </xf>
    <xf numFmtId="0" fontId="9" fillId="6" borderId="0" xfId="0" applyFont="1" applyFill="1" applyAlignment="1">
      <alignment horizontal="center" vertical="center" wrapText="1"/>
    </xf>
    <xf numFmtId="0" fontId="18" fillId="6" borderId="1" xfId="0" applyFont="1" applyFill="1" applyBorder="1" applyAlignment="1">
      <alignment horizontal="left" vertical="center" wrapText="1"/>
    </xf>
    <xf numFmtId="0" fontId="13" fillId="6" borderId="1" xfId="0" applyFont="1" applyFill="1" applyBorder="1" applyAlignment="1">
      <alignment horizontal="left" vertical="center" wrapText="1"/>
    </xf>
    <xf numFmtId="0" fontId="13" fillId="6" borderId="1" xfId="0" applyFont="1" applyFill="1" applyBorder="1" applyAlignment="1">
      <alignment horizontal="center" vertical="center" wrapText="1"/>
    </xf>
    <xf numFmtId="49" fontId="26" fillId="5" borderId="1" xfId="0" applyNumberFormat="1" applyFont="1" applyFill="1" applyBorder="1" applyAlignment="1">
      <alignment horizontal="center" vertical="center" wrapText="1"/>
    </xf>
    <xf numFmtId="49" fontId="13" fillId="6" borderId="1" xfId="0" applyNumberFormat="1" applyFont="1" applyFill="1" applyBorder="1" applyAlignment="1">
      <alignment horizontal="center" vertical="center" wrapText="1"/>
    </xf>
    <xf numFmtId="0" fontId="13" fillId="6" borderId="0" xfId="0" applyFont="1" applyFill="1"/>
    <xf numFmtId="0" fontId="13" fillId="6" borderId="1" xfId="0" applyFont="1" applyFill="1" applyBorder="1" applyAlignment="1">
      <alignment vertical="top" wrapText="1"/>
    </xf>
    <xf numFmtId="164" fontId="27" fillId="6" borderId="1" xfId="0" applyNumberFormat="1" applyFont="1" applyFill="1" applyBorder="1" applyAlignment="1">
      <alignment horizontal="center" vertical="center" shrinkToFit="1"/>
    </xf>
    <xf numFmtId="43" fontId="18" fillId="6" borderId="1" xfId="1" applyFont="1" applyFill="1" applyBorder="1" applyAlignment="1">
      <alignment horizontal="center" vertical="center" wrapText="1"/>
    </xf>
    <xf numFmtId="0" fontId="13" fillId="6" borderId="0" xfId="0" applyFont="1" applyFill="1" applyAlignment="1">
      <alignment horizontal="center" vertical="center" wrapText="1"/>
    </xf>
    <xf numFmtId="0" fontId="13" fillId="6" borderId="0" xfId="0" applyFont="1" applyFill="1" applyAlignment="1">
      <alignment vertical="center" wrapText="1"/>
    </xf>
    <xf numFmtId="0" fontId="26" fillId="25" borderId="1" xfId="0" applyFont="1" applyFill="1" applyBorder="1" applyAlignment="1">
      <alignment horizontal="center" vertical="center" wrapText="1"/>
    </xf>
    <xf numFmtId="0" fontId="18" fillId="26" borderId="1" xfId="0" applyFont="1" applyFill="1" applyBorder="1" applyAlignment="1">
      <alignment horizontal="center" vertical="center" wrapText="1"/>
    </xf>
    <xf numFmtId="0" fontId="13" fillId="26" borderId="1" xfId="0" applyFont="1" applyFill="1" applyBorder="1" applyAlignment="1">
      <alignment horizontal="center" vertical="center" wrapText="1"/>
    </xf>
    <xf numFmtId="49" fontId="8" fillId="26" borderId="1" xfId="0" applyNumberFormat="1" applyFont="1" applyFill="1" applyBorder="1" applyAlignment="1">
      <alignment horizontal="left" vertical="top" wrapText="1"/>
    </xf>
    <xf numFmtId="0" fontId="8" fillId="23" borderId="1" xfId="0" applyFont="1" applyFill="1" applyBorder="1" applyAlignment="1">
      <alignment horizontal="center" vertical="center" wrapText="1"/>
    </xf>
    <xf numFmtId="0" fontId="6" fillId="23" borderId="1" xfId="0" applyFont="1" applyFill="1" applyBorder="1" applyAlignment="1">
      <alignment horizontal="center" vertical="center" wrapText="1"/>
    </xf>
    <xf numFmtId="164" fontId="11" fillId="23" borderId="1" xfId="0" applyNumberFormat="1" applyFont="1" applyFill="1" applyBorder="1" applyAlignment="1">
      <alignment horizontal="center" vertical="center" shrinkToFit="1"/>
    </xf>
    <xf numFmtId="0" fontId="6" fillId="23" borderId="0" xfId="0" applyFont="1" applyFill="1" applyAlignment="1">
      <alignment horizontal="center" vertical="center"/>
    </xf>
    <xf numFmtId="49" fontId="9" fillId="6" borderId="0" xfId="0" applyNumberFormat="1" applyFont="1" applyFill="1" applyAlignment="1">
      <alignment horizontal="center" vertical="top" wrapText="1"/>
    </xf>
    <xf numFmtId="0" fontId="34" fillId="6" borderId="6" xfId="0" applyFont="1" applyFill="1" applyBorder="1" applyAlignment="1">
      <alignment horizontal="left" wrapText="1"/>
    </xf>
    <xf numFmtId="49" fontId="10" fillId="6" borderId="10" xfId="0" applyNumberFormat="1" applyFont="1" applyFill="1" applyBorder="1" applyAlignment="1">
      <alignment horizontal="center" textRotation="90" wrapText="1"/>
    </xf>
    <xf numFmtId="0" fontId="34" fillId="6" borderId="6" xfId="0" applyFont="1" applyFill="1" applyBorder="1" applyAlignment="1">
      <alignment horizontal="center" textRotation="90" wrapText="1"/>
    </xf>
    <xf numFmtId="0" fontId="34" fillId="6" borderId="0" xfId="0" applyFont="1" applyFill="1" applyAlignment="1">
      <alignment horizontal="center" textRotation="90" wrapText="1"/>
    </xf>
    <xf numFmtId="0" fontId="0" fillId="6" borderId="0" xfId="0" applyFill="1" applyAlignment="1">
      <alignment horizontal="center"/>
    </xf>
    <xf numFmtId="0" fontId="1" fillId="4" borderId="12" xfId="0" applyFont="1" applyFill="1" applyBorder="1" applyAlignment="1">
      <alignment horizontal="center" vertical="center" wrapText="1"/>
    </xf>
    <xf numFmtId="0" fontId="1" fillId="4" borderId="13" xfId="0" applyFont="1" applyFill="1" applyBorder="1" applyAlignment="1">
      <alignment horizontal="center" vertical="center" wrapText="1"/>
    </xf>
    <xf numFmtId="49" fontId="1" fillId="29" borderId="20" xfId="0" applyNumberFormat="1" applyFont="1" applyFill="1" applyBorder="1" applyAlignment="1">
      <alignment horizontal="center" vertical="center" wrapText="1"/>
    </xf>
    <xf numFmtId="49" fontId="1" fillId="29" borderId="18" xfId="0" applyNumberFormat="1" applyFont="1" applyFill="1" applyBorder="1" applyAlignment="1">
      <alignment horizontal="center" vertical="center" wrapText="1"/>
    </xf>
    <xf numFmtId="49" fontId="1" fillId="29" borderId="21" xfId="0" applyNumberFormat="1" applyFont="1" applyFill="1" applyBorder="1" applyAlignment="1">
      <alignment horizontal="center" vertical="center" wrapText="1"/>
    </xf>
    <xf numFmtId="0" fontId="0" fillId="6" borderId="0" xfId="0" applyFill="1" applyAlignment="1">
      <alignment horizontal="center" vertical="center"/>
    </xf>
    <xf numFmtId="0" fontId="0" fillId="6" borderId="0" xfId="0" applyFill="1" applyAlignment="1">
      <alignment vertical="center"/>
    </xf>
    <xf numFmtId="49" fontId="1" fillId="30" borderId="25" xfId="0" applyNumberFormat="1" applyFont="1" applyFill="1" applyBorder="1" applyAlignment="1">
      <alignment horizontal="center" vertical="center"/>
    </xf>
    <xf numFmtId="0" fontId="35" fillId="6" borderId="12" xfId="0" applyFont="1" applyFill="1" applyBorder="1" applyAlignment="1">
      <alignment horizontal="left" vertical="top" wrapText="1"/>
    </xf>
    <xf numFmtId="0" fontId="0" fillId="6" borderId="12" xfId="0" applyFill="1" applyBorder="1" applyAlignment="1">
      <alignment horizontal="center" vertical="center"/>
    </xf>
    <xf numFmtId="0" fontId="0" fillId="6" borderId="13" xfId="0" applyFill="1" applyBorder="1" applyAlignment="1">
      <alignment horizontal="center" vertical="center"/>
    </xf>
    <xf numFmtId="0" fontId="36" fillId="12" borderId="25" xfId="0" applyFont="1" applyFill="1" applyBorder="1" applyAlignment="1">
      <alignment horizontal="center" vertical="center" wrapText="1"/>
    </xf>
    <xf numFmtId="0" fontId="37" fillId="6" borderId="12" xfId="0" applyFont="1" applyFill="1" applyBorder="1" applyAlignment="1">
      <alignment horizontal="center" vertical="center" wrapText="1"/>
    </xf>
    <xf numFmtId="0" fontId="36" fillId="12" borderId="12" xfId="0" applyFont="1" applyFill="1" applyBorder="1" applyAlignment="1">
      <alignment horizontal="center" vertical="center" wrapText="1"/>
    </xf>
    <xf numFmtId="0" fontId="36" fillId="12" borderId="26" xfId="0" applyFont="1" applyFill="1" applyBorder="1" applyAlignment="1">
      <alignment horizontal="center" vertical="center" wrapText="1"/>
    </xf>
    <xf numFmtId="0" fontId="0" fillId="6" borderId="17" xfId="0" applyFill="1" applyBorder="1" applyAlignment="1">
      <alignment horizontal="center" vertical="center"/>
    </xf>
    <xf numFmtId="0" fontId="0" fillId="6" borderId="26" xfId="0" applyFill="1" applyBorder="1" applyAlignment="1">
      <alignment horizontal="center" vertical="center"/>
    </xf>
    <xf numFmtId="49" fontId="1" fillId="30" borderId="27" xfId="0" applyNumberFormat="1" applyFont="1" applyFill="1" applyBorder="1" applyAlignment="1">
      <alignment horizontal="center" vertical="center"/>
    </xf>
    <xf numFmtId="0" fontId="35" fillId="6" borderId="1" xfId="0" applyFont="1" applyFill="1" applyBorder="1" applyAlignment="1">
      <alignment horizontal="left" vertical="top" wrapText="1"/>
    </xf>
    <xf numFmtId="0" fontId="0" fillId="6" borderId="1" xfId="0" applyFill="1" applyBorder="1" applyAlignment="1">
      <alignment horizontal="center" vertical="center"/>
    </xf>
    <xf numFmtId="0" fontId="0" fillId="6" borderId="28" xfId="0" applyFill="1" applyBorder="1" applyAlignment="1">
      <alignment horizontal="center" vertical="center"/>
    </xf>
    <xf numFmtId="0" fontId="36" fillId="12" borderId="27" xfId="0" applyFont="1" applyFill="1" applyBorder="1" applyAlignment="1">
      <alignment horizontal="center" vertical="center" wrapText="1"/>
    </xf>
    <xf numFmtId="0" fontId="37" fillId="6" borderId="1" xfId="0" applyFont="1" applyFill="1" applyBorder="1" applyAlignment="1">
      <alignment horizontal="center" vertical="center" wrapText="1"/>
    </xf>
    <xf numFmtId="0" fontId="36" fillId="12" borderId="1" xfId="0" applyFont="1" applyFill="1" applyBorder="1" applyAlignment="1">
      <alignment horizontal="center" vertical="center" wrapText="1"/>
    </xf>
    <xf numFmtId="0" fontId="36" fillId="12" borderId="29" xfId="0" applyFont="1" applyFill="1" applyBorder="1" applyAlignment="1">
      <alignment horizontal="center" vertical="center" wrapText="1"/>
    </xf>
    <xf numFmtId="0" fontId="0" fillId="6" borderId="30" xfId="0" applyFill="1" applyBorder="1" applyAlignment="1">
      <alignment horizontal="center" vertical="center"/>
    </xf>
    <xf numFmtId="0" fontId="0" fillId="6" borderId="29" xfId="0" applyFill="1" applyBorder="1" applyAlignment="1">
      <alignment horizontal="center" vertical="center"/>
    </xf>
    <xf numFmtId="49" fontId="1" fillId="5" borderId="27" xfId="0" applyNumberFormat="1" applyFont="1" applyFill="1" applyBorder="1" applyAlignment="1">
      <alignment horizontal="center" vertical="center"/>
    </xf>
    <xf numFmtId="49" fontId="1" fillId="18" borderId="27" xfId="0" applyNumberFormat="1" applyFont="1" applyFill="1" applyBorder="1" applyAlignment="1">
      <alignment horizontal="center" vertical="center" wrapText="1"/>
    </xf>
    <xf numFmtId="49" fontId="1" fillId="32" borderId="1" xfId="0" applyNumberFormat="1" applyFont="1" applyFill="1" applyBorder="1" applyAlignment="1">
      <alignment horizontal="center" vertical="center" wrapText="1"/>
    </xf>
    <xf numFmtId="49" fontId="1" fillId="28" borderId="1" xfId="0" applyNumberFormat="1" applyFont="1" applyFill="1" applyBorder="1" applyAlignment="1">
      <alignment horizontal="center" vertical="center" wrapText="1"/>
    </xf>
    <xf numFmtId="49" fontId="10" fillId="9" borderId="1" xfId="0" applyNumberFormat="1" applyFont="1" applyFill="1" applyBorder="1" applyAlignment="1">
      <alignment horizontal="center" vertical="center" wrapText="1"/>
    </xf>
    <xf numFmtId="0" fontId="37" fillId="6" borderId="27" xfId="0" applyFont="1" applyFill="1" applyBorder="1" applyAlignment="1">
      <alignment horizontal="center" vertical="center" wrapText="1"/>
    </xf>
    <xf numFmtId="0" fontId="36" fillId="9" borderId="1" xfId="0" applyFont="1" applyFill="1" applyBorder="1" applyAlignment="1">
      <alignment horizontal="center" vertical="center" wrapText="1"/>
    </xf>
    <xf numFmtId="49" fontId="1" fillId="5" borderId="20" xfId="0" applyNumberFormat="1" applyFont="1" applyFill="1" applyBorder="1" applyAlignment="1">
      <alignment horizontal="center" vertical="center"/>
    </xf>
    <xf numFmtId="0" fontId="35" fillId="6" borderId="18" xfId="0" applyFont="1" applyFill="1" applyBorder="1" applyAlignment="1">
      <alignment horizontal="left" vertical="top" wrapText="1"/>
    </xf>
    <xf numFmtId="0" fontId="0" fillId="6" borderId="18" xfId="0" applyFill="1" applyBorder="1" applyAlignment="1">
      <alignment horizontal="center" vertical="center"/>
    </xf>
    <xf numFmtId="0" fontId="0" fillId="6" borderId="19" xfId="0" applyFill="1" applyBorder="1" applyAlignment="1">
      <alignment horizontal="center" vertical="center"/>
    </xf>
    <xf numFmtId="49" fontId="1" fillId="18" borderId="20" xfId="0" applyNumberFormat="1" applyFont="1" applyFill="1" applyBorder="1" applyAlignment="1">
      <alignment horizontal="center" vertical="center" wrapText="1"/>
    </xf>
    <xf numFmtId="0" fontId="37" fillId="6" borderId="18" xfId="0" applyFont="1" applyFill="1" applyBorder="1" applyAlignment="1">
      <alignment horizontal="center" vertical="center" wrapText="1"/>
    </xf>
    <xf numFmtId="0" fontId="36" fillId="12" borderId="18" xfId="0" applyFont="1" applyFill="1" applyBorder="1" applyAlignment="1">
      <alignment horizontal="center" vertical="center" wrapText="1"/>
    </xf>
    <xf numFmtId="0" fontId="36" fillId="12" borderId="21" xfId="0" applyFont="1" applyFill="1" applyBorder="1" applyAlignment="1">
      <alignment horizontal="center" vertical="center" wrapText="1"/>
    </xf>
    <xf numFmtId="0" fontId="0" fillId="6" borderId="22" xfId="0" applyFill="1" applyBorder="1" applyAlignment="1">
      <alignment horizontal="center" vertical="center"/>
    </xf>
    <xf numFmtId="0" fontId="0" fillId="6" borderId="21" xfId="0" applyFill="1" applyBorder="1" applyAlignment="1">
      <alignment horizontal="center" vertical="center"/>
    </xf>
    <xf numFmtId="49" fontId="31" fillId="6" borderId="0" xfId="0" applyNumberFormat="1" applyFont="1" applyFill="1" applyAlignment="1">
      <alignment horizontal="center" vertical="center"/>
    </xf>
    <xf numFmtId="49" fontId="35" fillId="6" borderId="0" xfId="0" applyNumberFormat="1" applyFont="1" applyFill="1" applyAlignment="1">
      <alignment horizontal="center" vertical="center"/>
    </xf>
    <xf numFmtId="0" fontId="18" fillId="13" borderId="1" xfId="0" applyFont="1" applyFill="1" applyBorder="1" applyAlignment="1">
      <alignment horizontal="center" vertical="center" wrapText="1"/>
    </xf>
    <xf numFmtId="0" fontId="13" fillId="13" borderId="1" xfId="0" applyFont="1" applyFill="1" applyBorder="1" applyAlignment="1">
      <alignment horizontal="center" vertical="center" wrapText="1"/>
    </xf>
    <xf numFmtId="0" fontId="26" fillId="29" borderId="1" xfId="0" applyFont="1" applyFill="1" applyBorder="1" applyAlignment="1">
      <alignment horizontal="center" vertical="center" wrapText="1"/>
    </xf>
    <xf numFmtId="49" fontId="9" fillId="6" borderId="1" xfId="0" applyNumberFormat="1" applyFont="1" applyFill="1" applyBorder="1" applyAlignment="1">
      <alignment horizontal="center" vertical="center" wrapText="1"/>
    </xf>
    <xf numFmtId="49" fontId="6" fillId="6" borderId="1" xfId="0" applyNumberFormat="1" applyFont="1" applyFill="1" applyBorder="1" applyAlignment="1">
      <alignment horizontal="center" vertical="center" wrapText="1"/>
    </xf>
    <xf numFmtId="49" fontId="8" fillId="6" borderId="1" xfId="0" applyNumberFormat="1" applyFon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49" fontId="6" fillId="33" borderId="1" xfId="0" applyNumberFormat="1" applyFont="1" applyFill="1" applyBorder="1" applyAlignment="1">
      <alignment horizontal="center" vertical="center" wrapText="1"/>
    </xf>
    <xf numFmtId="49" fontId="8" fillId="27" borderId="1" xfId="0" applyNumberFormat="1" applyFont="1" applyFill="1" applyBorder="1" applyAlignment="1">
      <alignment horizontal="left" vertical="center" wrapText="1"/>
    </xf>
    <xf numFmtId="0" fontId="3" fillId="10" borderId="0" xfId="0" applyFont="1" applyFill="1" applyAlignment="1">
      <alignment horizontal="center" vertical="center" wrapText="1"/>
    </xf>
    <xf numFmtId="165" fontId="4" fillId="5" borderId="1" xfId="0" applyNumberFormat="1" applyFont="1" applyFill="1" applyBorder="1" applyAlignment="1">
      <alignment horizontal="center" vertical="center" wrapText="1"/>
    </xf>
    <xf numFmtId="165" fontId="6" fillId="6" borderId="1" xfId="0" applyNumberFormat="1" applyFont="1" applyFill="1" applyBorder="1" applyAlignment="1">
      <alignment horizontal="center" vertical="center" wrapText="1"/>
    </xf>
    <xf numFmtId="0" fontId="6" fillId="33" borderId="1" xfId="0" applyFont="1" applyFill="1" applyBorder="1" applyAlignment="1">
      <alignment horizontal="center" vertical="center" wrapText="1"/>
    </xf>
    <xf numFmtId="0" fontId="6" fillId="26" borderId="1" xfId="0" applyFont="1" applyFill="1" applyBorder="1" applyAlignment="1">
      <alignment horizontal="center" vertical="center" wrapText="1"/>
    </xf>
    <xf numFmtId="49" fontId="6" fillId="23" borderId="1" xfId="0" applyNumberFormat="1" applyFont="1" applyFill="1" applyBorder="1" applyAlignment="1">
      <alignment horizontal="center" vertical="center" wrapText="1"/>
    </xf>
    <xf numFmtId="165" fontId="6" fillId="23" borderId="1" xfId="0" applyNumberFormat="1" applyFont="1" applyFill="1" applyBorder="1" applyAlignment="1">
      <alignment horizontal="center" vertical="center" wrapText="1"/>
    </xf>
    <xf numFmtId="165" fontId="6" fillId="6" borderId="0" xfId="0" applyNumberFormat="1" applyFont="1" applyFill="1" applyAlignment="1">
      <alignment horizontal="center" vertical="center" wrapText="1"/>
    </xf>
    <xf numFmtId="0" fontId="34" fillId="6" borderId="1" xfId="0" applyFont="1" applyFill="1" applyBorder="1" applyAlignment="1">
      <alignment horizontal="center" vertical="top" textRotation="90" wrapText="1"/>
    </xf>
    <xf numFmtId="49" fontId="1" fillId="30" borderId="1" xfId="0" applyNumberFormat="1" applyFont="1" applyFill="1" applyBorder="1" applyAlignment="1">
      <alignment horizontal="center" vertical="center"/>
    </xf>
    <xf numFmtId="0" fontId="0" fillId="8" borderId="1" xfId="0" applyFill="1" applyBorder="1" applyAlignment="1">
      <alignment horizontal="center" vertical="center"/>
    </xf>
    <xf numFmtId="49" fontId="1" fillId="5" borderId="1" xfId="0" applyNumberFormat="1" applyFont="1" applyFill="1" applyBorder="1" applyAlignment="1">
      <alignment horizontal="center" vertical="center"/>
    </xf>
    <xf numFmtId="0" fontId="35" fillId="8" borderId="1" xfId="0" applyFont="1" applyFill="1" applyBorder="1" applyAlignment="1">
      <alignment horizontal="left" vertical="top" wrapText="1"/>
    </xf>
    <xf numFmtId="49" fontId="4" fillId="7" borderId="6" xfId="0" applyNumberFormat="1" applyFont="1" applyFill="1" applyBorder="1" applyAlignment="1">
      <alignment horizontal="center" vertical="center" wrapText="1"/>
    </xf>
    <xf numFmtId="49" fontId="4" fillId="7" borderId="7" xfId="0" applyNumberFormat="1" applyFont="1" applyFill="1" applyBorder="1" applyAlignment="1">
      <alignment horizontal="center" vertical="center" wrapText="1"/>
    </xf>
    <xf numFmtId="49" fontId="2" fillId="3" borderId="28" xfId="0" applyNumberFormat="1" applyFont="1" applyFill="1" applyBorder="1" applyAlignment="1">
      <alignment horizontal="center" vertical="center" wrapText="1"/>
    </xf>
    <xf numFmtId="49" fontId="2" fillId="3" borderId="31" xfId="0" applyNumberFormat="1" applyFont="1" applyFill="1" applyBorder="1" applyAlignment="1">
      <alignment horizontal="center" vertical="center" wrapText="1"/>
    </xf>
    <xf numFmtId="49" fontId="2" fillId="3" borderId="30" xfId="0" applyNumberFormat="1" applyFont="1" applyFill="1" applyBorder="1" applyAlignment="1">
      <alignment horizontal="center" vertical="center" wrapText="1"/>
    </xf>
    <xf numFmtId="49" fontId="2" fillId="28" borderId="28" xfId="0" applyNumberFormat="1" applyFont="1" applyFill="1" applyBorder="1" applyAlignment="1">
      <alignment horizontal="center" vertical="center" wrapText="1"/>
    </xf>
    <xf numFmtId="49" fontId="2" fillId="28" borderId="31" xfId="0" applyNumberFormat="1" applyFont="1" applyFill="1" applyBorder="1" applyAlignment="1">
      <alignment horizontal="center" vertical="center" wrapText="1"/>
    </xf>
    <xf numFmtId="49" fontId="2" fillId="28" borderId="30" xfId="0" applyNumberFormat="1" applyFont="1" applyFill="1" applyBorder="1" applyAlignment="1">
      <alignment horizontal="center" vertical="center" wrapText="1"/>
    </xf>
    <xf numFmtId="49" fontId="1" fillId="3" borderId="28" xfId="0" applyNumberFormat="1" applyFont="1" applyFill="1" applyBorder="1" applyAlignment="1">
      <alignment horizontal="center" vertical="center" wrapText="1"/>
    </xf>
    <xf numFmtId="49" fontId="1" fillId="3" borderId="31" xfId="0" applyNumberFormat="1" applyFont="1" applyFill="1" applyBorder="1" applyAlignment="1">
      <alignment horizontal="center" vertical="center" wrapText="1"/>
    </xf>
    <xf numFmtId="49" fontId="1" fillId="3" borderId="30"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1" fillId="3" borderId="7" xfId="0" applyNumberFormat="1" applyFont="1" applyFill="1" applyBorder="1" applyAlignment="1">
      <alignment horizontal="center" vertical="center" wrapText="1"/>
    </xf>
    <xf numFmtId="49" fontId="2" fillId="4" borderId="28" xfId="0" applyNumberFormat="1" applyFont="1" applyFill="1" applyBorder="1" applyAlignment="1">
      <alignment horizontal="center" vertical="center" wrapText="1"/>
    </xf>
    <xf numFmtId="49" fontId="2" fillId="4" borderId="31" xfId="0" applyNumberFormat="1" applyFont="1" applyFill="1" applyBorder="1" applyAlignment="1">
      <alignment horizontal="center" vertical="center" wrapText="1"/>
    </xf>
    <xf numFmtId="49" fontId="1" fillId="24" borderId="6" xfId="0" applyNumberFormat="1" applyFont="1" applyFill="1" applyBorder="1" applyAlignment="1">
      <alignment horizontal="center" vertical="center" wrapText="1"/>
    </xf>
    <xf numFmtId="49" fontId="1" fillId="24" borderId="7" xfId="0" applyNumberFormat="1" applyFont="1" applyFill="1" applyBorder="1" applyAlignment="1">
      <alignment horizontal="center" vertical="center" wrapText="1"/>
    </xf>
    <xf numFmtId="49" fontId="4" fillId="2" borderId="6" xfId="0" applyNumberFormat="1" applyFont="1" applyFill="1" applyBorder="1" applyAlignment="1">
      <alignment horizontal="center" vertical="center" wrapText="1"/>
    </xf>
    <xf numFmtId="49" fontId="4" fillId="2" borderId="7" xfId="0" applyNumberFormat="1" applyFont="1" applyFill="1" applyBorder="1" applyAlignment="1">
      <alignment horizontal="center" vertical="center" wrapText="1"/>
    </xf>
    <xf numFmtId="49" fontId="1" fillId="4" borderId="6" xfId="0" applyNumberFormat="1" applyFont="1" applyFill="1" applyBorder="1" applyAlignment="1">
      <alignment horizontal="center" vertical="center" wrapText="1"/>
    </xf>
    <xf numFmtId="49" fontId="1" fillId="4" borderId="7" xfId="0" applyNumberFormat="1" applyFont="1" applyFill="1" applyBorder="1" applyAlignment="1">
      <alignment horizontal="center" vertical="center" wrapText="1"/>
    </xf>
    <xf numFmtId="0" fontId="31" fillId="8" borderId="1" xfId="0" applyFont="1" applyFill="1" applyBorder="1" applyAlignment="1">
      <alignment horizontal="center" vertical="center"/>
    </xf>
    <xf numFmtId="49" fontId="39" fillId="6" borderId="28" xfId="0" applyNumberFormat="1" applyFont="1" applyFill="1" applyBorder="1" applyAlignment="1">
      <alignment horizontal="left" wrapText="1"/>
    </xf>
    <xf numFmtId="49" fontId="39" fillId="6" borderId="30" xfId="0" applyNumberFormat="1" applyFont="1" applyFill="1" applyBorder="1" applyAlignment="1">
      <alignment horizontal="left" wrapText="1"/>
    </xf>
    <xf numFmtId="49" fontId="1" fillId="5" borderId="6" xfId="0" applyNumberFormat="1" applyFont="1" applyFill="1" applyBorder="1" applyAlignment="1">
      <alignment horizontal="center" vertical="center" wrapText="1"/>
    </xf>
    <xf numFmtId="49" fontId="1" fillId="5" borderId="7" xfId="0" applyNumberFormat="1" applyFont="1" applyFill="1" applyBorder="1" applyAlignment="1">
      <alignment horizontal="center" vertical="center" wrapText="1"/>
    </xf>
    <xf numFmtId="0" fontId="1" fillId="35" borderId="9" xfId="0" applyFont="1" applyFill="1" applyBorder="1" applyAlignment="1">
      <alignment horizontal="center" vertical="center"/>
    </xf>
    <xf numFmtId="0" fontId="1" fillId="35" borderId="32" xfId="0" applyFont="1" applyFill="1" applyBorder="1" applyAlignment="1">
      <alignment horizontal="center" vertical="center"/>
    </xf>
    <xf numFmtId="0" fontId="1" fillId="35" borderId="10" xfId="0" applyFont="1" applyFill="1" applyBorder="1" applyAlignment="1">
      <alignment horizontal="center" vertical="center"/>
    </xf>
    <xf numFmtId="0" fontId="1" fillId="7" borderId="28" xfId="0" applyFont="1" applyFill="1" applyBorder="1" applyAlignment="1">
      <alignment horizontal="center" vertical="center"/>
    </xf>
    <xf numFmtId="0" fontId="1" fillId="7" borderId="31" xfId="0" applyFont="1" applyFill="1" applyBorder="1" applyAlignment="1">
      <alignment horizontal="center" vertical="center"/>
    </xf>
    <xf numFmtId="0" fontId="1" fillId="7" borderId="30" xfId="0" applyFont="1" applyFill="1" applyBorder="1" applyAlignment="1">
      <alignment horizontal="center" vertical="center"/>
    </xf>
    <xf numFmtId="0" fontId="31" fillId="36" borderId="1" xfId="0" applyFont="1" applyFill="1" applyBorder="1" applyAlignment="1">
      <alignment horizontal="center" vertical="center" wrapText="1"/>
    </xf>
    <xf numFmtId="0" fontId="1" fillId="34" borderId="1" xfId="0" applyFont="1" applyFill="1" applyBorder="1" applyAlignment="1">
      <alignment horizontal="center" vertical="center"/>
    </xf>
    <xf numFmtId="0" fontId="1" fillId="35" borderId="1" xfId="0" applyFont="1" applyFill="1" applyBorder="1" applyAlignment="1">
      <alignment horizontal="center" vertical="center"/>
    </xf>
    <xf numFmtId="0" fontId="1" fillId="37" borderId="1" xfId="0" applyFont="1" applyFill="1" applyBorder="1" applyAlignment="1">
      <alignment horizontal="center" vertical="center"/>
    </xf>
    <xf numFmtId="0" fontId="1" fillId="32" borderId="1" xfId="0" applyFont="1" applyFill="1" applyBorder="1" applyAlignment="1">
      <alignment horizontal="center" vertical="center"/>
    </xf>
    <xf numFmtId="0" fontId="6" fillId="6" borderId="0" xfId="0" applyFont="1" applyFill="1" applyAlignment="1">
      <alignment horizontal="left" vertical="center" wrapText="1"/>
    </xf>
    <xf numFmtId="0" fontId="4" fillId="22" borderId="0" xfId="0" applyFont="1" applyFill="1" applyAlignment="1">
      <alignment horizontal="left" vertical="center" wrapText="1"/>
    </xf>
    <xf numFmtId="0" fontId="6" fillId="6" borderId="1" xfId="0" applyFont="1" applyFill="1" applyBorder="1" applyAlignment="1">
      <alignment horizontal="center" vertical="center" wrapText="1"/>
    </xf>
    <xf numFmtId="0" fontId="18" fillId="23" borderId="1" xfId="0" applyFont="1" applyFill="1" applyBorder="1" applyAlignment="1">
      <alignment horizontal="center" vertical="center" wrapText="1"/>
    </xf>
    <xf numFmtId="0" fontId="18" fillId="23" borderId="1" xfId="0" applyFont="1" applyFill="1" applyBorder="1" applyAlignment="1">
      <alignment horizontal="left" vertical="top" wrapText="1"/>
    </xf>
    <xf numFmtId="0" fontId="13" fillId="23" borderId="1" xfId="0" applyFont="1" applyFill="1" applyBorder="1" applyAlignment="1">
      <alignment horizontal="left" vertical="top" wrapText="1"/>
    </xf>
    <xf numFmtId="0" fontId="13" fillId="23" borderId="1" xfId="0" applyFont="1" applyFill="1" applyBorder="1" applyAlignment="1">
      <alignment horizontal="center" vertical="center" wrapText="1"/>
    </xf>
    <xf numFmtId="164" fontId="27" fillId="23" borderId="1" xfId="0" applyNumberFormat="1" applyFont="1" applyFill="1" applyBorder="1" applyAlignment="1">
      <alignment horizontal="center" vertical="center" shrinkToFit="1"/>
    </xf>
    <xf numFmtId="43" fontId="18" fillId="23" borderId="1" xfId="1" applyFont="1" applyFill="1" applyBorder="1" applyAlignment="1">
      <alignment horizontal="center" vertical="center" wrapText="1"/>
    </xf>
    <xf numFmtId="0" fontId="6" fillId="15" borderId="1" xfId="0" applyFont="1" applyFill="1" applyBorder="1" applyAlignment="1">
      <alignment horizontal="center" vertical="center" wrapText="1"/>
    </xf>
    <xf numFmtId="1" fontId="25" fillId="6" borderId="1" xfId="0" applyNumberFormat="1" applyFont="1" applyFill="1" applyBorder="1" applyAlignment="1">
      <alignment horizontal="center" vertical="center" shrinkToFit="1"/>
    </xf>
    <xf numFmtId="0" fontId="6" fillId="6" borderId="1" xfId="0" applyFont="1" applyFill="1" applyBorder="1" applyAlignment="1">
      <alignment horizontal="left" vertical="top" wrapText="1"/>
    </xf>
    <xf numFmtId="0" fontId="8" fillId="6" borderId="1" xfId="0" applyFont="1" applyFill="1" applyBorder="1" applyAlignment="1">
      <alignment horizontal="center" vertical="center" wrapText="1"/>
    </xf>
    <xf numFmtId="0" fontId="18" fillId="6" borderId="1" xfId="0" applyFont="1" applyFill="1" applyBorder="1" applyAlignment="1">
      <alignment horizontal="left" vertical="top" wrapText="1"/>
    </xf>
    <xf numFmtId="0" fontId="18" fillId="6" borderId="1" xfId="0" applyFont="1" applyFill="1" applyBorder="1" applyAlignment="1">
      <alignment horizontal="center" vertical="center" wrapText="1"/>
    </xf>
    <xf numFmtId="1" fontId="22" fillId="6" borderId="1" xfId="0" applyNumberFormat="1" applyFont="1" applyFill="1" applyBorder="1" applyAlignment="1">
      <alignment horizontal="center" vertical="center" shrinkToFit="1"/>
    </xf>
    <xf numFmtId="0" fontId="18" fillId="6" borderId="6" xfId="0" applyFont="1" applyFill="1" applyBorder="1" applyAlignment="1">
      <alignment horizontal="center" vertical="center" wrapText="1"/>
    </xf>
    <xf numFmtId="0" fontId="18" fillId="6" borderId="8" xfId="0" applyFont="1" applyFill="1" applyBorder="1" applyAlignment="1">
      <alignment horizontal="center" vertical="center" wrapText="1"/>
    </xf>
    <xf numFmtId="0" fontId="18" fillId="6" borderId="7" xfId="0" applyFont="1" applyFill="1" applyBorder="1" applyAlignment="1">
      <alignment horizontal="center" vertical="center" wrapText="1"/>
    </xf>
    <xf numFmtId="0" fontId="6" fillId="6" borderId="6" xfId="0" applyFont="1" applyFill="1" applyBorder="1" applyAlignment="1">
      <alignment horizontal="left" vertical="top" wrapText="1"/>
    </xf>
    <xf numFmtId="0" fontId="6" fillId="6" borderId="7" xfId="0" applyFont="1" applyFill="1" applyBorder="1" applyAlignment="1">
      <alignment horizontal="left" vertical="top" wrapText="1"/>
    </xf>
    <xf numFmtId="0" fontId="6" fillId="23" borderId="6" xfId="0" applyFont="1" applyFill="1" applyBorder="1" applyAlignment="1">
      <alignment horizontal="center" vertical="center" wrapText="1"/>
    </xf>
    <xf numFmtId="0" fontId="6" fillId="23" borderId="8" xfId="0" applyFont="1" applyFill="1" applyBorder="1" applyAlignment="1">
      <alignment horizontal="center" vertical="center" wrapText="1"/>
    </xf>
    <xf numFmtId="0" fontId="6" fillId="23" borderId="7" xfId="0" applyFont="1" applyFill="1" applyBorder="1" applyAlignment="1">
      <alignment horizontal="center" vertical="center" wrapText="1"/>
    </xf>
    <xf numFmtId="0" fontId="6" fillId="23" borderId="1" xfId="0" applyFont="1" applyFill="1" applyBorder="1" applyAlignment="1">
      <alignment horizontal="center" vertical="center" wrapText="1"/>
    </xf>
    <xf numFmtId="0" fontId="8" fillId="23" borderId="1" xfId="0" applyFont="1" applyFill="1" applyBorder="1" applyAlignment="1">
      <alignment horizontal="center" vertical="center" wrapText="1"/>
    </xf>
    <xf numFmtId="0" fontId="18" fillId="10" borderId="1" xfId="0" applyFont="1" applyFill="1" applyBorder="1" applyAlignment="1">
      <alignment horizontal="center" vertical="center" wrapText="1"/>
    </xf>
    <xf numFmtId="164" fontId="11" fillId="6" borderId="1" xfId="0" applyNumberFormat="1" applyFont="1" applyFill="1" applyBorder="1" applyAlignment="1">
      <alignment horizontal="center" vertical="center" shrinkToFit="1"/>
    </xf>
    <xf numFmtId="164" fontId="11" fillId="23" borderId="1" xfId="0" applyNumberFormat="1" applyFont="1" applyFill="1" applyBorder="1" applyAlignment="1">
      <alignment horizontal="center" vertical="center" shrinkToFit="1"/>
    </xf>
    <xf numFmtId="0" fontId="14" fillId="6" borderId="1" xfId="0" applyFont="1" applyFill="1" applyBorder="1" applyAlignment="1">
      <alignment horizontal="center" vertical="center" wrapText="1"/>
    </xf>
    <xf numFmtId="0" fontId="14" fillId="6" borderId="1" xfId="0" applyFont="1" applyFill="1" applyBorder="1" applyAlignment="1">
      <alignment horizontal="left" vertical="top" wrapText="1"/>
    </xf>
    <xf numFmtId="43" fontId="8" fillId="6" borderId="1" xfId="1" applyFont="1" applyFill="1" applyBorder="1" applyAlignment="1">
      <alignment horizontal="center" vertical="center" wrapText="1"/>
    </xf>
    <xf numFmtId="43" fontId="8" fillId="23" borderId="1" xfId="1" applyFont="1" applyFill="1" applyBorder="1" applyAlignment="1">
      <alignment horizontal="center" vertical="center" wrapText="1"/>
    </xf>
    <xf numFmtId="1" fontId="25" fillId="6" borderId="6" xfId="0" applyNumberFormat="1" applyFont="1" applyFill="1" applyBorder="1" applyAlignment="1">
      <alignment horizontal="center" vertical="center" shrinkToFit="1"/>
    </xf>
    <xf numFmtId="1" fontId="25" fillId="6" borderId="7" xfId="0" applyNumberFormat="1" applyFont="1" applyFill="1" applyBorder="1" applyAlignment="1">
      <alignment horizontal="center" vertical="center" shrinkToFit="1"/>
    </xf>
    <xf numFmtId="0" fontId="13" fillId="6" borderId="1" xfId="0" applyFont="1" applyFill="1" applyBorder="1" applyAlignment="1">
      <alignment horizontal="left" vertical="top" wrapText="1"/>
    </xf>
    <xf numFmtId="0" fontId="13" fillId="6" borderId="1" xfId="0" applyFont="1" applyFill="1" applyBorder="1" applyAlignment="1">
      <alignment horizontal="center" vertical="center" wrapText="1"/>
    </xf>
    <xf numFmtId="0" fontId="13" fillId="10" borderId="1" xfId="0" applyFont="1" applyFill="1" applyBorder="1" applyAlignment="1">
      <alignment horizontal="center" vertical="center" wrapText="1"/>
    </xf>
    <xf numFmtId="1" fontId="25" fillId="6" borderId="8" xfId="0" applyNumberFormat="1" applyFont="1" applyFill="1" applyBorder="1" applyAlignment="1">
      <alignment horizontal="center" vertical="center" shrinkToFit="1"/>
    </xf>
    <xf numFmtId="0" fontId="7" fillId="6"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15" fillId="6" borderId="1" xfId="0" applyFont="1" applyFill="1" applyBorder="1" applyAlignment="1">
      <alignment horizontal="left" vertical="top" wrapText="1"/>
    </xf>
    <xf numFmtId="0" fontId="1" fillId="21" borderId="13" xfId="0" applyFont="1" applyFill="1" applyBorder="1" applyAlignment="1">
      <alignment horizontal="center" vertical="center"/>
    </xf>
    <xf numFmtId="0" fontId="1" fillId="21" borderId="15" xfId="0" applyFont="1" applyFill="1" applyBorder="1" applyAlignment="1">
      <alignment horizontal="center" vertical="center"/>
    </xf>
    <xf numFmtId="0" fontId="1" fillId="21" borderId="16" xfId="0" applyFont="1" applyFill="1" applyBorder="1" applyAlignment="1">
      <alignment horizontal="center" vertical="center"/>
    </xf>
    <xf numFmtId="0" fontId="1" fillId="4" borderId="18" xfId="0" applyFont="1" applyFill="1" applyBorder="1" applyAlignment="1">
      <alignment horizontal="center" vertical="center" wrapText="1"/>
    </xf>
    <xf numFmtId="0" fontId="1" fillId="4" borderId="19" xfId="0" applyFont="1" applyFill="1" applyBorder="1" applyAlignment="1">
      <alignment horizontal="center" vertical="center" wrapText="1"/>
    </xf>
    <xf numFmtId="0" fontId="1" fillId="30" borderId="19" xfId="0" applyFont="1" applyFill="1" applyBorder="1" applyAlignment="1">
      <alignment horizontal="center" vertical="center"/>
    </xf>
    <xf numFmtId="0" fontId="1" fillId="30" borderId="23" xfId="0" applyFont="1" applyFill="1" applyBorder="1" applyAlignment="1">
      <alignment horizontal="center" vertical="center"/>
    </xf>
    <xf numFmtId="0" fontId="1" fillId="30" borderId="22" xfId="0" applyFont="1" applyFill="1" applyBorder="1" applyAlignment="1">
      <alignment horizontal="center" vertical="center"/>
    </xf>
    <xf numFmtId="0" fontId="31" fillId="31" borderId="19" xfId="0" applyFont="1" applyFill="1" applyBorder="1" applyAlignment="1">
      <alignment horizontal="center" vertical="center"/>
    </xf>
    <xf numFmtId="0" fontId="31" fillId="31" borderId="23" xfId="0" applyFont="1" applyFill="1" applyBorder="1" applyAlignment="1">
      <alignment horizontal="center" vertical="center"/>
    </xf>
    <xf numFmtId="0" fontId="31" fillId="31" borderId="24" xfId="0" applyFont="1" applyFill="1" applyBorder="1" applyAlignment="1">
      <alignment horizontal="center" vertical="center"/>
    </xf>
    <xf numFmtId="49" fontId="10" fillId="6" borderId="9" xfId="0" applyNumberFormat="1" applyFont="1" applyFill="1" applyBorder="1" applyAlignment="1">
      <alignment horizontal="left" wrapText="1"/>
    </xf>
    <xf numFmtId="49" fontId="10" fillId="6" borderId="10" xfId="0" applyNumberFormat="1" applyFont="1" applyFill="1" applyBorder="1" applyAlignment="1">
      <alignment horizontal="left" wrapText="1"/>
    </xf>
    <xf numFmtId="49" fontId="1" fillId="5" borderId="11" xfId="0" applyNumberFormat="1" applyFont="1" applyFill="1" applyBorder="1" applyAlignment="1">
      <alignment horizontal="center" vertical="center" wrapText="1"/>
    </xf>
    <xf numFmtId="49" fontId="1" fillId="5" borderId="4" xfId="0" applyNumberFormat="1" applyFont="1" applyFill="1" applyBorder="1" applyAlignment="1">
      <alignment horizontal="center" vertical="center" wrapText="1"/>
    </xf>
    <xf numFmtId="49" fontId="1" fillId="5" borderId="12" xfId="0" applyNumberFormat="1" applyFont="1" applyFill="1" applyBorder="1" applyAlignment="1">
      <alignment horizontal="center" vertical="center" wrapText="1"/>
    </xf>
    <xf numFmtId="49" fontId="1" fillId="5" borderId="18" xfId="0" applyNumberFormat="1" applyFont="1" applyFill="1" applyBorder="1" applyAlignment="1">
      <alignment horizontal="center" vertical="center" wrapText="1"/>
    </xf>
    <xf numFmtId="49" fontId="1" fillId="7" borderId="14" xfId="0" applyNumberFormat="1" applyFont="1" applyFill="1" applyBorder="1" applyAlignment="1">
      <alignment horizontal="center" vertical="center" wrapText="1"/>
    </xf>
    <xf numFmtId="49" fontId="1" fillId="7" borderId="15" xfId="0" applyNumberFormat="1" applyFont="1" applyFill="1" applyBorder="1" applyAlignment="1">
      <alignment horizontal="center" vertical="center" wrapText="1"/>
    </xf>
    <xf numFmtId="49" fontId="1" fillId="7" borderId="16" xfId="0" applyNumberFormat="1" applyFont="1" applyFill="1" applyBorder="1" applyAlignment="1">
      <alignment horizontal="center" vertical="center" wrapText="1"/>
    </xf>
    <xf numFmtId="0" fontId="1" fillId="25" borderId="11" xfId="0" applyFont="1" applyFill="1" applyBorder="1" applyAlignment="1">
      <alignment horizontal="center" vertical="center" wrapText="1"/>
    </xf>
    <xf numFmtId="0" fontId="1" fillId="25" borderId="33" xfId="0" applyFont="1" applyFill="1" applyBorder="1" applyAlignment="1">
      <alignment horizontal="center" vertical="center" wrapText="1"/>
    </xf>
    <xf numFmtId="0" fontId="1" fillId="25" borderId="34" xfId="0" applyFont="1" applyFill="1" applyBorder="1" applyAlignment="1">
      <alignment horizontal="center" vertical="center" wrapText="1"/>
    </xf>
    <xf numFmtId="0" fontId="1" fillId="25" borderId="4" xfId="0" applyFont="1" applyFill="1" applyBorder="1" applyAlignment="1">
      <alignment horizontal="center" vertical="center" wrapText="1"/>
    </xf>
    <xf numFmtId="0" fontId="1" fillId="25" borderId="35" xfId="0" applyFont="1" applyFill="1" applyBorder="1" applyAlignment="1">
      <alignment horizontal="center" vertical="center" wrapText="1"/>
    </xf>
    <xf numFmtId="0" fontId="1" fillId="25" borderId="36" xfId="0" applyFont="1" applyFill="1" applyBorder="1" applyAlignment="1">
      <alignment horizontal="center" vertical="center" wrapText="1"/>
    </xf>
  </cellXfs>
  <cellStyles count="3">
    <cellStyle name="Comma" xfId="1" builtinId="3"/>
    <cellStyle name="Normal" xfId="0" builtinId="0"/>
    <cellStyle name="Normal 2 2" xfId="2" xr:uid="{82E93EB4-E963-418C-873D-A371A3B3871F}"/>
  </cellStyles>
  <dxfs count="56">
    <dxf>
      <fill>
        <patternFill>
          <bgColor theme="4" tint="0.59996337778862885"/>
        </patternFill>
      </fill>
    </dxf>
    <dxf>
      <fill>
        <patternFill>
          <bgColor theme="4" tint="0.59996337778862885"/>
        </patternFill>
      </fill>
    </dxf>
    <dxf>
      <fill>
        <patternFill>
          <bgColor rgb="FFFFABAB"/>
        </patternFill>
      </fill>
    </dxf>
    <dxf>
      <fill>
        <patternFill>
          <bgColor theme="2" tint="-0.24994659260841701"/>
        </patternFill>
      </fill>
    </dxf>
    <dxf>
      <fill>
        <patternFill>
          <bgColor theme="7"/>
        </patternFill>
      </fill>
    </dxf>
    <dxf>
      <fill>
        <patternFill>
          <bgColor theme="7"/>
        </patternFill>
      </fill>
    </dxf>
    <dxf>
      <font>
        <b/>
        <i val="0"/>
        <color theme="0"/>
      </font>
      <fill>
        <patternFill>
          <bgColor theme="1"/>
        </patternFill>
      </fill>
    </dxf>
    <dxf>
      <font>
        <b/>
        <i val="0"/>
        <color theme="0"/>
      </font>
      <fill>
        <patternFill>
          <bgColor rgb="FFC00000"/>
        </patternFill>
      </fill>
    </dxf>
    <dxf>
      <font>
        <b/>
        <i val="0"/>
        <color theme="0"/>
      </font>
      <fill>
        <patternFill patternType="darkUp">
          <bgColor rgb="FFC00000"/>
        </patternFill>
      </fill>
    </dxf>
    <dxf>
      <font>
        <b/>
        <i val="0"/>
        <color auto="1"/>
      </font>
      <fill>
        <patternFill>
          <bgColor theme="7" tint="0.39994506668294322"/>
        </patternFill>
      </fill>
    </dxf>
    <dxf>
      <font>
        <b/>
        <i val="0"/>
      </font>
      <fill>
        <patternFill>
          <bgColor theme="8" tint="0.59996337778862885"/>
        </patternFill>
      </fill>
    </dxf>
    <dxf>
      <font>
        <b/>
        <i val="0"/>
        <color theme="0"/>
      </font>
      <fill>
        <patternFill>
          <bgColor theme="1"/>
        </patternFill>
      </fill>
    </dxf>
    <dxf>
      <font>
        <b/>
        <i val="0"/>
        <color theme="0"/>
      </font>
      <fill>
        <patternFill>
          <bgColor rgb="FFC00000"/>
        </patternFill>
      </fill>
    </dxf>
    <dxf>
      <font>
        <b/>
        <i val="0"/>
        <color theme="0"/>
      </font>
      <fill>
        <patternFill patternType="darkUp">
          <bgColor rgb="FFC00000"/>
        </patternFill>
      </fill>
    </dxf>
    <dxf>
      <font>
        <b/>
        <i val="0"/>
        <color auto="1"/>
      </font>
      <fill>
        <patternFill>
          <bgColor theme="7" tint="0.39994506668294322"/>
        </patternFill>
      </fill>
    </dxf>
    <dxf>
      <font>
        <b/>
        <i val="0"/>
      </font>
      <fill>
        <patternFill>
          <bgColor theme="8" tint="0.59996337778862885"/>
        </patternFill>
      </fill>
    </dxf>
    <dxf>
      <fill>
        <patternFill>
          <bgColor theme="0" tint="-0.34998626667073579"/>
        </patternFill>
      </fill>
    </dxf>
    <dxf>
      <font>
        <b/>
        <i val="0"/>
        <color theme="0"/>
      </font>
      <fill>
        <patternFill>
          <bgColor theme="1"/>
        </patternFill>
      </fill>
    </dxf>
    <dxf>
      <font>
        <b/>
        <i val="0"/>
        <color theme="0"/>
      </font>
      <fill>
        <patternFill>
          <bgColor rgb="FFC00000"/>
        </patternFill>
      </fill>
    </dxf>
    <dxf>
      <font>
        <b/>
        <i val="0"/>
        <color theme="0"/>
      </font>
      <fill>
        <patternFill patternType="darkUp">
          <bgColor rgb="FFC00000"/>
        </patternFill>
      </fill>
    </dxf>
    <dxf>
      <font>
        <b/>
        <i val="0"/>
        <color auto="1"/>
      </font>
      <fill>
        <patternFill>
          <bgColor theme="7" tint="0.39994506668294322"/>
        </patternFill>
      </fill>
    </dxf>
    <dxf>
      <font>
        <b/>
        <i val="0"/>
      </font>
      <fill>
        <patternFill>
          <bgColor theme="8" tint="0.59996337778862885"/>
        </patternFill>
      </fill>
    </dxf>
    <dxf>
      <font>
        <b/>
        <i val="0"/>
        <color auto="1"/>
      </font>
      <fill>
        <patternFill patternType="mediumGray">
          <fgColor rgb="FFFF0000"/>
        </patternFill>
      </fill>
    </dxf>
    <dxf>
      <font>
        <b/>
        <i val="0"/>
        <color theme="0"/>
      </font>
      <fill>
        <patternFill>
          <bgColor rgb="FFC00000"/>
        </patternFill>
      </fill>
    </dxf>
    <dxf>
      <font>
        <b/>
        <i val="0"/>
      </font>
      <fill>
        <patternFill>
          <bgColor theme="7"/>
        </patternFill>
      </fill>
    </dxf>
    <dxf>
      <font>
        <b/>
        <i val="0"/>
        <color auto="1"/>
      </font>
      <fill>
        <patternFill>
          <bgColor theme="9"/>
        </patternFill>
      </fill>
    </dxf>
    <dxf>
      <font>
        <b/>
        <i val="0"/>
        <color theme="0"/>
      </font>
      <fill>
        <patternFill>
          <bgColor theme="1" tint="0.34998626667073579"/>
        </patternFill>
      </fill>
    </dxf>
    <dxf>
      <fill>
        <patternFill>
          <bgColor theme="8" tint="0.79998168889431442"/>
        </patternFill>
      </fill>
    </dxf>
    <dxf>
      <font>
        <color theme="0"/>
      </font>
      <fill>
        <patternFill>
          <bgColor rgb="FFC00000"/>
        </patternFill>
      </fill>
    </dxf>
    <dxf>
      <font>
        <color theme="0"/>
      </font>
      <fill>
        <patternFill>
          <bgColor theme="9"/>
        </patternFill>
      </fill>
    </dxf>
    <dxf>
      <font>
        <color theme="0"/>
      </font>
      <fill>
        <patternFill>
          <bgColor theme="2" tint="-0.499984740745262"/>
        </patternFill>
      </fill>
    </dxf>
    <dxf>
      <fill>
        <patternFill>
          <bgColor theme="5" tint="0.39994506668294322"/>
        </patternFill>
      </fill>
    </dxf>
    <dxf>
      <font>
        <color auto="1"/>
      </font>
      <fill>
        <patternFill>
          <bgColor rgb="FF00B0F0"/>
        </patternFill>
      </fill>
    </dxf>
    <dxf>
      <font>
        <color theme="0"/>
      </font>
      <fill>
        <patternFill>
          <bgColor theme="1"/>
        </patternFill>
      </fill>
    </dxf>
    <dxf>
      <fill>
        <patternFill>
          <bgColor theme="8" tint="0.59996337778862885"/>
        </patternFill>
      </fill>
    </dxf>
    <dxf>
      <font>
        <color theme="0"/>
      </font>
      <fill>
        <patternFill>
          <bgColor rgb="FF7030A0"/>
        </patternFill>
      </fill>
    </dxf>
    <dxf>
      <fill>
        <patternFill>
          <bgColor theme="7"/>
        </patternFill>
      </fill>
    </dxf>
    <dxf>
      <font>
        <color theme="0"/>
      </font>
      <fill>
        <patternFill>
          <bgColor theme="9" tint="-0.24994659260841701"/>
        </patternFill>
      </fill>
    </dxf>
    <dxf>
      <font>
        <color theme="0"/>
      </font>
      <fill>
        <patternFill>
          <bgColor rgb="FFC00000"/>
        </patternFill>
      </fill>
    </dxf>
    <dxf>
      <font>
        <color auto="1"/>
      </font>
      <fill>
        <patternFill>
          <bgColor theme="9" tint="0.59996337778862885"/>
        </patternFill>
      </fill>
    </dxf>
    <dxf>
      <font>
        <color theme="0"/>
      </font>
      <fill>
        <patternFill>
          <bgColor theme="7" tint="-0.499984740745262"/>
        </patternFill>
      </fill>
    </dxf>
    <dxf>
      <fill>
        <patternFill>
          <bgColor theme="8" tint="0.79998168889431442"/>
        </patternFill>
      </fill>
    </dxf>
    <dxf>
      <font>
        <color theme="0"/>
      </font>
      <fill>
        <patternFill>
          <bgColor rgb="FFC00000"/>
        </patternFill>
      </fill>
    </dxf>
    <dxf>
      <font>
        <color theme="0"/>
      </font>
      <fill>
        <patternFill>
          <bgColor theme="9"/>
        </patternFill>
      </fill>
    </dxf>
    <dxf>
      <font>
        <color theme="0"/>
      </font>
      <fill>
        <patternFill>
          <bgColor theme="2" tint="-0.499984740745262"/>
        </patternFill>
      </fill>
    </dxf>
    <dxf>
      <font>
        <color theme="0"/>
      </font>
      <fill>
        <patternFill>
          <bgColor theme="9" tint="-0.24994659260841701"/>
        </patternFill>
      </fill>
    </dxf>
    <dxf>
      <font>
        <color theme="0"/>
      </font>
      <fill>
        <patternFill>
          <bgColor theme="1" tint="0.34998626667073579"/>
        </patternFill>
      </fill>
    </dxf>
    <dxf>
      <font>
        <color theme="0"/>
      </font>
      <fill>
        <patternFill>
          <bgColor theme="5" tint="-0.24994659260841701"/>
        </patternFill>
      </fill>
    </dxf>
    <dxf>
      <font>
        <color theme="0"/>
      </font>
      <fill>
        <patternFill>
          <bgColor theme="4" tint="-0.24994659260841701"/>
        </patternFill>
      </fill>
    </dxf>
    <dxf>
      <font>
        <color rgb="FF9C0006"/>
      </font>
      <fill>
        <patternFill>
          <bgColor rgb="FFFFC7CE"/>
        </patternFill>
      </fill>
    </dxf>
    <dxf>
      <fill>
        <patternFill>
          <bgColor theme="9" tint="0.59996337778862885"/>
        </patternFill>
      </fill>
    </dxf>
    <dxf>
      <fill>
        <patternFill>
          <bgColor theme="0" tint="-0.499984740745262"/>
        </patternFill>
      </fill>
    </dxf>
    <dxf>
      <fill>
        <patternFill>
          <bgColor theme="3" tint="0.79998168889431442"/>
        </patternFill>
      </fill>
    </dxf>
    <dxf>
      <fill>
        <patternFill>
          <bgColor theme="2" tint="-0.24994659260841701"/>
        </patternFill>
      </fill>
    </dxf>
    <dxf>
      <fill>
        <patternFill>
          <bgColor rgb="FFFFABAB"/>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26</xdr:col>
      <xdr:colOff>388575</xdr:colOff>
      <xdr:row>1</xdr:row>
      <xdr:rowOff>15276</xdr:rowOff>
    </xdr:from>
    <xdr:to>
      <xdr:col>26</xdr:col>
      <xdr:colOff>755007</xdr:colOff>
      <xdr:row>1</xdr:row>
      <xdr:rowOff>346363</xdr:rowOff>
    </xdr:to>
    <xdr:pic>
      <xdr:nvPicPr>
        <xdr:cNvPr id="2" name="Picture 1">
          <a:extLst>
            <a:ext uri="{FF2B5EF4-FFF2-40B4-BE49-F238E27FC236}">
              <a16:creationId xmlns:a16="http://schemas.microsoft.com/office/drawing/2014/main" id="{A2181A3C-AC5A-4675-835F-DC081B2BF16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631075" y="216982"/>
          <a:ext cx="366432" cy="309694"/>
        </a:xfrm>
        <a:prstGeom prst="rect">
          <a:avLst/>
        </a:prstGeom>
      </xdr:spPr>
    </xdr:pic>
    <xdr:clientData/>
  </xdr:twoCellAnchor>
  <xdr:twoCellAnchor editAs="oneCell">
    <xdr:from>
      <xdr:col>24</xdr:col>
      <xdr:colOff>567523</xdr:colOff>
      <xdr:row>1</xdr:row>
      <xdr:rowOff>9269</xdr:rowOff>
    </xdr:from>
    <xdr:to>
      <xdr:col>25</xdr:col>
      <xdr:colOff>10896</xdr:colOff>
      <xdr:row>1</xdr:row>
      <xdr:rowOff>346363</xdr:rowOff>
    </xdr:to>
    <xdr:pic>
      <xdr:nvPicPr>
        <xdr:cNvPr id="3" name="Picture 2">
          <a:extLst>
            <a:ext uri="{FF2B5EF4-FFF2-40B4-BE49-F238E27FC236}">
              <a16:creationId xmlns:a16="http://schemas.microsoft.com/office/drawing/2014/main" id="{DF69BDFF-EF64-45ED-938B-74573D80F59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41050" y="424905"/>
          <a:ext cx="385482" cy="337094"/>
        </a:xfrm>
        <a:prstGeom prst="rect">
          <a:avLst/>
        </a:prstGeom>
      </xdr:spPr>
    </xdr:pic>
    <xdr:clientData/>
  </xdr:twoCellAnchor>
  <xdr:twoCellAnchor editAs="oneCell">
    <xdr:from>
      <xdr:col>25</xdr:col>
      <xdr:colOff>425822</xdr:colOff>
      <xdr:row>1</xdr:row>
      <xdr:rowOff>0</xdr:rowOff>
    </xdr:from>
    <xdr:to>
      <xdr:col>25</xdr:col>
      <xdr:colOff>795617</xdr:colOff>
      <xdr:row>1</xdr:row>
      <xdr:rowOff>309856</xdr:rowOff>
    </xdr:to>
    <xdr:pic>
      <xdr:nvPicPr>
        <xdr:cNvPr id="6" name="Picture 5">
          <a:extLst>
            <a:ext uri="{FF2B5EF4-FFF2-40B4-BE49-F238E27FC236}">
              <a16:creationId xmlns:a16="http://schemas.microsoft.com/office/drawing/2014/main" id="{5062AAAD-67A4-4A5E-96F9-F6FDEDD0813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4749440" y="201706"/>
          <a:ext cx="369795" cy="3098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1606306</xdr:colOff>
      <xdr:row>0</xdr:row>
      <xdr:rowOff>422</xdr:rowOff>
    </xdr:from>
    <xdr:to>
      <xdr:col>1</xdr:col>
      <xdr:colOff>3285392</xdr:colOff>
      <xdr:row>0</xdr:row>
      <xdr:rowOff>1118431</xdr:rowOff>
    </xdr:to>
    <xdr:pic>
      <xdr:nvPicPr>
        <xdr:cNvPr id="2" name="Picture 1">
          <a:extLst>
            <a:ext uri="{FF2B5EF4-FFF2-40B4-BE49-F238E27FC236}">
              <a16:creationId xmlns:a16="http://schemas.microsoft.com/office/drawing/2014/main" id="{046E4169-71D5-4DFE-B517-5687F5AF21C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09606" y="422"/>
          <a:ext cx="1679086" cy="1118009"/>
        </a:xfrm>
        <a:prstGeom prst="rect">
          <a:avLst/>
        </a:prstGeom>
      </xdr:spPr>
    </xdr:pic>
    <xdr:clientData/>
  </xdr:twoCellAnchor>
  <xdr:oneCellAnchor>
    <xdr:from>
      <xdr:col>13</xdr:col>
      <xdr:colOff>257837</xdr:colOff>
      <xdr:row>9</xdr:row>
      <xdr:rowOff>292031</xdr:rowOff>
    </xdr:from>
    <xdr:ext cx="6953947" cy="2095958"/>
    <xdr:sp macro="" textlink="">
      <xdr:nvSpPr>
        <xdr:cNvPr id="3" name="TextBox 2">
          <a:extLst>
            <a:ext uri="{FF2B5EF4-FFF2-40B4-BE49-F238E27FC236}">
              <a16:creationId xmlns:a16="http://schemas.microsoft.com/office/drawing/2014/main" id="{BC61B6AD-22AE-4B18-9380-AFA5A836E8FA}"/>
            </a:ext>
          </a:extLst>
        </xdr:cNvPr>
        <xdr:cNvSpPr txBox="1"/>
      </xdr:nvSpPr>
      <xdr:spPr>
        <a:xfrm>
          <a:off x="9075266" y="4510245"/>
          <a:ext cx="6953947" cy="2095958"/>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solidFill>
                <a:sysClr val="windowText" lastClr="000000"/>
              </a:solidFill>
            </a:rPr>
            <a:t>** You can delete</a:t>
          </a:r>
          <a:r>
            <a:rPr lang="en-US" sz="1600" baseline="0">
              <a:solidFill>
                <a:sysClr val="windowText" lastClr="000000"/>
              </a:solidFill>
            </a:rPr>
            <a:t> this box after reading this warning **</a:t>
          </a:r>
        </a:p>
        <a:p>
          <a:endParaRPr lang="en-US" sz="1600" baseline="0">
            <a:solidFill>
              <a:sysClr val="windowText" lastClr="000000"/>
            </a:solidFill>
          </a:endParaRPr>
        </a:p>
        <a:p>
          <a:r>
            <a:rPr lang="en-US" sz="1600">
              <a:solidFill>
                <a:sysClr val="windowText" lastClr="000000"/>
              </a:solidFill>
            </a:rPr>
            <a:t>These are generic determinations to generally describe the</a:t>
          </a:r>
          <a:r>
            <a:rPr lang="en-US" sz="1600" baseline="0">
              <a:solidFill>
                <a:sysClr val="windowText" lastClr="000000"/>
              </a:solidFill>
            </a:rPr>
            <a:t> reasonable applicability of a control </a:t>
          </a:r>
          <a:r>
            <a:rPr lang="en-US" sz="1600">
              <a:solidFill>
                <a:sysClr val="windowText" lastClr="000000"/>
              </a:solidFill>
            </a:rPr>
            <a:t>and it</a:t>
          </a:r>
          <a:r>
            <a:rPr lang="en-US" sz="1600" baseline="0">
              <a:solidFill>
                <a:sysClr val="windowText" lastClr="000000"/>
              </a:solidFill>
            </a:rPr>
            <a:t> is 100% up to you as the OSC</a:t>
          </a:r>
          <a:r>
            <a:rPr lang="en-US" sz="1600">
              <a:solidFill>
                <a:sysClr val="windowText" lastClr="000000"/>
              </a:solidFill>
            </a:rPr>
            <a:t> to do your job and actually figure out the</a:t>
          </a:r>
          <a:r>
            <a:rPr lang="en-US" sz="1600" baseline="0">
              <a:solidFill>
                <a:sysClr val="windowText" lastClr="000000"/>
              </a:solidFill>
            </a:rPr>
            <a:t> specifics for which people/processes/technologies are applicable to each control.</a:t>
          </a:r>
        </a:p>
        <a:p>
          <a:endParaRPr lang="en-US" sz="1600" baseline="0">
            <a:solidFill>
              <a:sysClr val="windowText" lastClr="000000"/>
            </a:solidFill>
          </a:endParaRPr>
        </a:p>
        <a:p>
          <a:r>
            <a:rPr lang="en-US" sz="1600" baseline="0">
              <a:solidFill>
                <a:sysClr val="windowText" lastClr="000000"/>
              </a:solidFill>
            </a:rPr>
            <a:t>Don't be dumb and just assume you can "cut &amp; paste" your way to compliance!</a:t>
          </a:r>
          <a:endParaRPr lang="en-US" sz="1600">
            <a:solidFill>
              <a:sysClr val="windowText" lastClr="000000"/>
            </a:solidFill>
          </a:endParaRP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8</xdr:col>
      <xdr:colOff>391583</xdr:colOff>
      <xdr:row>1</xdr:row>
      <xdr:rowOff>31750</xdr:rowOff>
    </xdr:from>
    <xdr:to>
      <xdr:col>8</xdr:col>
      <xdr:colOff>2243666</xdr:colOff>
      <xdr:row>6</xdr:row>
      <xdr:rowOff>116776</xdr:rowOff>
    </xdr:to>
    <xdr:pic>
      <xdr:nvPicPr>
        <xdr:cNvPr id="2" name="Picture 1">
          <a:extLst>
            <a:ext uri="{FF2B5EF4-FFF2-40B4-BE49-F238E27FC236}">
              <a16:creationId xmlns:a16="http://schemas.microsoft.com/office/drawing/2014/main" id="{A48FD5F9-60F1-4590-B66E-5C17801DEC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574683" y="193675"/>
          <a:ext cx="1852083" cy="12280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333375</xdr:colOff>
      <xdr:row>0</xdr:row>
      <xdr:rowOff>209551</xdr:rowOff>
    </xdr:from>
    <xdr:to>
      <xdr:col>1</xdr:col>
      <xdr:colOff>2619375</xdr:colOff>
      <xdr:row>0</xdr:row>
      <xdr:rowOff>1731669</xdr:rowOff>
    </xdr:to>
    <xdr:pic>
      <xdr:nvPicPr>
        <xdr:cNvPr id="2" name="Picture 1">
          <a:extLst>
            <a:ext uri="{FF2B5EF4-FFF2-40B4-BE49-F238E27FC236}">
              <a16:creationId xmlns:a16="http://schemas.microsoft.com/office/drawing/2014/main" id="{7D6490CA-6E9E-4767-B8E2-969ADCBE762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39215" y="209551"/>
          <a:ext cx="2286000" cy="1522118"/>
        </a:xfrm>
        <a:prstGeom prst="rect">
          <a:avLst/>
        </a:prstGeom>
      </xdr:spPr>
    </xdr:pic>
    <xdr:clientData/>
  </xdr:twoCellAnchor>
  <xdr:oneCellAnchor>
    <xdr:from>
      <xdr:col>2</xdr:col>
      <xdr:colOff>1133475</xdr:colOff>
      <xdr:row>5</xdr:row>
      <xdr:rowOff>133350</xdr:rowOff>
    </xdr:from>
    <xdr:ext cx="4067175" cy="1814599"/>
    <xdr:sp macro="" textlink="">
      <xdr:nvSpPr>
        <xdr:cNvPr id="3" name="TextBox 2">
          <a:extLst>
            <a:ext uri="{FF2B5EF4-FFF2-40B4-BE49-F238E27FC236}">
              <a16:creationId xmlns:a16="http://schemas.microsoft.com/office/drawing/2014/main" id="{86E6EBE7-4821-4CFC-B86F-12131F86718F}"/>
            </a:ext>
          </a:extLst>
        </xdr:cNvPr>
        <xdr:cNvSpPr txBox="1"/>
      </xdr:nvSpPr>
      <xdr:spPr>
        <a:xfrm>
          <a:off x="6086475" y="3143250"/>
          <a:ext cx="4067175" cy="1814599"/>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ysClr val="windowText" lastClr="000000"/>
              </a:solidFill>
            </a:rPr>
            <a:t>** You can delete</a:t>
          </a:r>
          <a:r>
            <a:rPr lang="en-US" sz="1100" baseline="0">
              <a:solidFill>
                <a:sysClr val="windowText" lastClr="000000"/>
              </a:solidFill>
            </a:rPr>
            <a:t> this box after reading this warning **</a:t>
          </a:r>
        </a:p>
        <a:p>
          <a:endParaRPr lang="en-US" sz="1100" baseline="0">
            <a:solidFill>
              <a:sysClr val="windowText" lastClr="000000"/>
            </a:solidFill>
          </a:endParaRPr>
        </a:p>
        <a:p>
          <a:r>
            <a:rPr lang="en-US" sz="1100">
              <a:solidFill>
                <a:sysClr val="windowText" lastClr="000000"/>
              </a:solidFill>
            </a:rPr>
            <a:t>These are generic determinations to generally describe the differences in SaaS, PaaS, IaaS, etc. and it</a:t>
          </a:r>
          <a:r>
            <a:rPr lang="en-US" sz="1100" baseline="0">
              <a:solidFill>
                <a:sysClr val="windowText" lastClr="000000"/>
              </a:solidFill>
            </a:rPr>
            <a:t> is 100% up to you as the OSC, </a:t>
          </a:r>
          <a:r>
            <a:rPr lang="en-US" sz="1100">
              <a:solidFill>
                <a:sysClr val="windowText" lastClr="000000"/>
              </a:solidFill>
            </a:rPr>
            <a:t>CSP, MSP, MSSP, etc. to do your job and actually figure out the</a:t>
          </a:r>
          <a:r>
            <a:rPr lang="en-US" sz="1100" baseline="0">
              <a:solidFill>
                <a:sysClr val="windowText" lastClr="000000"/>
              </a:solidFill>
            </a:rPr>
            <a:t> specifics for how services are delivered to make this matrix accurate for your needs. </a:t>
          </a:r>
        </a:p>
        <a:p>
          <a:endParaRPr lang="en-US" sz="1100" baseline="0">
            <a:solidFill>
              <a:sysClr val="windowText" lastClr="000000"/>
            </a:solidFill>
          </a:endParaRPr>
        </a:p>
        <a:p>
          <a:r>
            <a:rPr lang="en-US" sz="1100" baseline="0">
              <a:solidFill>
                <a:sysClr val="windowText" lastClr="000000"/>
              </a:solidFill>
            </a:rPr>
            <a:t>Don't be dumb and just assume you can "cut &amp; paste" your way to compliance!</a:t>
          </a:r>
          <a:endParaRPr lang="en-US" sz="1100">
            <a:solidFill>
              <a:sysClr val="windowText" lastClr="00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6.bin"/><Relationship Id="rId5" Type="http://schemas.openxmlformats.org/officeDocument/2006/relationships/comments" Target="../comments2.xml"/><Relationship Id="rId4" Type="http://schemas.openxmlformats.org/officeDocument/2006/relationships/vmlDrawing" Target="../drawings/vmlDrawing8.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4.xml"/><Relationship Id="rId1" Type="http://schemas.openxmlformats.org/officeDocument/2006/relationships/printerSettings" Target="../printerSettings/printerSettings7.bin"/><Relationship Id="rId5" Type="http://schemas.openxmlformats.org/officeDocument/2006/relationships/comments" Target="../comments3.xml"/><Relationship Id="rId4" Type="http://schemas.openxmlformats.org/officeDocument/2006/relationships/vmlDrawing" Target="../drawings/vmlDrawing10.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CEBBC-93E5-4020-AC5B-B0BAB292E8F5}">
  <sheetPr>
    <tabColor rgb="FFC00000"/>
    <pageSetUpPr fitToPage="1"/>
  </sheetPr>
  <dimension ref="A1:AA114"/>
  <sheetViews>
    <sheetView zoomScale="55" zoomScaleNormal="55" workbookViewId="0">
      <pane xSplit="2" ySplit="2" topLeftCell="H12" activePane="bottomRight" state="frozen"/>
      <selection pane="topRight" activeCell="B1" sqref="B1"/>
      <selection pane="bottomLeft" activeCell="A3" sqref="A3"/>
      <selection pane="bottomRight" activeCell="L14" sqref="L14"/>
    </sheetView>
  </sheetViews>
  <sheetFormatPr defaultColWidth="8.85546875" defaultRowHeight="12.75" x14ac:dyDescent="0.25"/>
  <cols>
    <col min="1" max="2" width="17.7109375" style="110" customWidth="1"/>
    <col min="3" max="3" width="63.28515625" style="6" customWidth="1"/>
    <col min="4" max="4" width="56.42578125" style="36" customWidth="1"/>
    <col min="5" max="5" width="28.5703125" style="36" customWidth="1"/>
    <col min="6" max="7" width="7.7109375" style="5" customWidth="1"/>
    <col min="8" max="8" width="41.85546875" style="8" customWidth="1"/>
    <col min="9" max="13" width="40.85546875" style="6" customWidth="1"/>
    <col min="14" max="24" width="14.7109375" style="2" customWidth="1"/>
    <col min="25" max="27" width="13.7109375" style="2" customWidth="1"/>
    <col min="28" max="28" width="8.85546875" style="6" customWidth="1"/>
    <col min="29" max="29" width="8.85546875" style="6"/>
    <col min="30" max="30" width="19.28515625" style="6" customWidth="1"/>
    <col min="31" max="16384" width="8.85546875" style="6"/>
  </cols>
  <sheetData>
    <row r="1" spans="1:27" s="9" customFormat="1" ht="33" customHeight="1" x14ac:dyDescent="0.25">
      <c r="A1" s="184" t="s">
        <v>3194</v>
      </c>
      <c r="B1" s="184" t="s">
        <v>2109</v>
      </c>
      <c r="C1" s="201" t="s">
        <v>3195</v>
      </c>
      <c r="D1" s="199" t="s">
        <v>2006</v>
      </c>
      <c r="E1" s="203" t="s">
        <v>951</v>
      </c>
      <c r="F1" s="197" t="s">
        <v>2095</v>
      </c>
      <c r="G1" s="198"/>
      <c r="H1" s="195" t="s">
        <v>825</v>
      </c>
      <c r="I1" s="192" t="s">
        <v>3098</v>
      </c>
      <c r="J1" s="193"/>
      <c r="K1" s="193"/>
      <c r="L1" s="193"/>
      <c r="M1" s="194"/>
      <c r="N1" s="189" t="s">
        <v>2911</v>
      </c>
      <c r="O1" s="190"/>
      <c r="P1" s="190"/>
      <c r="Q1" s="190"/>
      <c r="R1" s="190"/>
      <c r="S1" s="190"/>
      <c r="T1" s="190"/>
      <c r="U1" s="190"/>
      <c r="V1" s="190"/>
      <c r="W1" s="190"/>
      <c r="X1" s="191"/>
      <c r="Y1" s="186" t="s">
        <v>810</v>
      </c>
      <c r="Z1" s="187"/>
      <c r="AA1" s="188"/>
    </row>
    <row r="2" spans="1:27" ht="33" customHeight="1" x14ac:dyDescent="0.25">
      <c r="A2" s="185"/>
      <c r="B2" s="185"/>
      <c r="C2" s="202"/>
      <c r="D2" s="200"/>
      <c r="E2" s="204"/>
      <c r="F2" s="168">
        <v>1</v>
      </c>
      <c r="G2" s="168" t="s">
        <v>2094</v>
      </c>
      <c r="H2" s="196"/>
      <c r="I2" s="20" t="s">
        <v>798</v>
      </c>
      <c r="J2" s="20" t="s">
        <v>799</v>
      </c>
      <c r="K2" s="20" t="s">
        <v>800</v>
      </c>
      <c r="L2" s="20" t="s">
        <v>801</v>
      </c>
      <c r="M2" s="20" t="s">
        <v>802</v>
      </c>
      <c r="N2" s="1" t="s">
        <v>0</v>
      </c>
      <c r="O2" s="1" t="s">
        <v>1</v>
      </c>
      <c r="P2" s="1" t="s">
        <v>2096</v>
      </c>
      <c r="Q2" s="1" t="s">
        <v>904</v>
      </c>
      <c r="R2" s="1" t="s">
        <v>905</v>
      </c>
      <c r="S2" s="1" t="s">
        <v>2</v>
      </c>
      <c r="T2" s="1" t="s">
        <v>2991</v>
      </c>
      <c r="U2" s="1" t="s">
        <v>2992</v>
      </c>
      <c r="V2" s="1" t="s">
        <v>3</v>
      </c>
      <c r="W2" s="1" t="s">
        <v>2917</v>
      </c>
      <c r="X2" s="1" t="s">
        <v>4</v>
      </c>
      <c r="Y2" s="170" t="s">
        <v>3196</v>
      </c>
      <c r="Z2" s="170" t="s">
        <v>3082</v>
      </c>
      <c r="AA2" s="170" t="s">
        <v>3083</v>
      </c>
    </row>
    <row r="3" spans="1:27" ht="76.5" x14ac:dyDescent="0.25">
      <c r="A3" s="165" t="s">
        <v>10</v>
      </c>
      <c r="B3" s="165" t="s">
        <v>2110</v>
      </c>
      <c r="C3" s="3" t="s">
        <v>7</v>
      </c>
      <c r="D3" s="105" t="s">
        <v>2008</v>
      </c>
      <c r="E3" s="10" t="s">
        <v>938</v>
      </c>
      <c r="F3" s="166" t="s">
        <v>8</v>
      </c>
      <c r="G3" s="166" t="s">
        <v>8</v>
      </c>
      <c r="H3" s="167" t="s">
        <v>637</v>
      </c>
      <c r="I3" s="3" t="s">
        <v>699</v>
      </c>
      <c r="J3" s="3" t="s">
        <v>699</v>
      </c>
      <c r="K3" s="3" t="s">
        <v>700</v>
      </c>
      <c r="L3" s="3" t="s">
        <v>700</v>
      </c>
      <c r="M3" s="3" t="s">
        <v>700</v>
      </c>
      <c r="N3" s="166" t="s">
        <v>9</v>
      </c>
      <c r="O3" s="166" t="s">
        <v>10</v>
      </c>
      <c r="P3" s="166"/>
      <c r="Q3" s="166" t="s">
        <v>11</v>
      </c>
      <c r="R3" s="166" t="s">
        <v>11</v>
      </c>
      <c r="S3" s="166" t="s">
        <v>12</v>
      </c>
      <c r="T3" s="166" t="s">
        <v>3031</v>
      </c>
      <c r="U3" s="166" t="s">
        <v>3032</v>
      </c>
      <c r="V3" s="166" t="s">
        <v>13</v>
      </c>
      <c r="W3" s="166" t="s">
        <v>2885</v>
      </c>
      <c r="X3" s="166" t="s">
        <v>3197</v>
      </c>
      <c r="Y3" s="169" t="s">
        <v>3197</v>
      </c>
      <c r="Z3" s="169" t="s">
        <v>11</v>
      </c>
      <c r="AA3" s="169" t="s">
        <v>3197</v>
      </c>
    </row>
    <row r="4" spans="1:27" ht="151.9" customHeight="1" x14ac:dyDescent="0.25">
      <c r="A4" s="165" t="s">
        <v>29</v>
      </c>
      <c r="B4" s="165" t="s">
        <v>2215</v>
      </c>
      <c r="C4" s="3" t="s">
        <v>27</v>
      </c>
      <c r="D4" s="105" t="s">
        <v>2008</v>
      </c>
      <c r="E4" s="10" t="s">
        <v>938</v>
      </c>
      <c r="F4" s="166" t="s">
        <v>8</v>
      </c>
      <c r="G4" s="166" t="s">
        <v>8</v>
      </c>
      <c r="H4" s="167" t="s">
        <v>2080</v>
      </c>
      <c r="I4" s="3" t="s">
        <v>3099</v>
      </c>
      <c r="J4" s="3" t="s">
        <v>3099</v>
      </c>
      <c r="K4" s="3" t="s">
        <v>3100</v>
      </c>
      <c r="L4" s="3" t="s">
        <v>3100</v>
      </c>
      <c r="M4" s="3" t="s">
        <v>3100</v>
      </c>
      <c r="N4" s="166" t="s">
        <v>28</v>
      </c>
      <c r="O4" s="166" t="s">
        <v>29</v>
      </c>
      <c r="P4" s="166"/>
      <c r="Q4" s="166" t="s">
        <v>11</v>
      </c>
      <c r="R4" s="166" t="s">
        <v>11</v>
      </c>
      <c r="S4" s="166" t="s">
        <v>30</v>
      </c>
      <c r="T4" s="166" t="s">
        <v>3033</v>
      </c>
      <c r="U4" s="166" t="s">
        <v>3034</v>
      </c>
      <c r="V4" s="166" t="s">
        <v>31</v>
      </c>
      <c r="W4" s="166" t="s">
        <v>2885</v>
      </c>
      <c r="X4" s="166" t="s">
        <v>32</v>
      </c>
      <c r="Y4" s="166" t="s">
        <v>32</v>
      </c>
      <c r="Z4" s="166" t="s">
        <v>11</v>
      </c>
      <c r="AA4" s="166" t="s">
        <v>32</v>
      </c>
    </row>
    <row r="5" spans="1:27" ht="151.9" customHeight="1" x14ac:dyDescent="0.25">
      <c r="A5" s="165" t="s">
        <v>128</v>
      </c>
      <c r="B5" s="165" t="s">
        <v>2129</v>
      </c>
      <c r="C5" s="3" t="s">
        <v>127</v>
      </c>
      <c r="D5" s="105" t="s">
        <v>2007</v>
      </c>
      <c r="E5" s="10" t="s">
        <v>938</v>
      </c>
      <c r="F5" s="166" t="s">
        <v>5</v>
      </c>
      <c r="G5" s="166" t="s">
        <v>8</v>
      </c>
      <c r="H5" s="167" t="s">
        <v>2074</v>
      </c>
      <c r="I5" s="15" t="s">
        <v>662</v>
      </c>
      <c r="J5" s="3" t="s">
        <v>663</v>
      </c>
      <c r="K5" s="15" t="s">
        <v>3101</v>
      </c>
      <c r="L5" s="15" t="s">
        <v>3102</v>
      </c>
      <c r="M5" s="15" t="s">
        <v>3102</v>
      </c>
      <c r="N5" s="166"/>
      <c r="O5" s="166" t="s">
        <v>128</v>
      </c>
      <c r="P5" s="166"/>
      <c r="Q5" s="166" t="s">
        <v>129</v>
      </c>
      <c r="R5" s="166" t="s">
        <v>129</v>
      </c>
      <c r="S5" s="166" t="s">
        <v>30</v>
      </c>
      <c r="T5" s="166" t="s">
        <v>3035</v>
      </c>
      <c r="U5" s="166" t="s">
        <v>3036</v>
      </c>
      <c r="V5" s="166" t="s">
        <v>130</v>
      </c>
      <c r="W5" s="166" t="s">
        <v>2882</v>
      </c>
      <c r="X5" s="166" t="s">
        <v>3198</v>
      </c>
      <c r="Y5" s="166" t="s">
        <v>3198</v>
      </c>
      <c r="Z5" s="166" t="s">
        <v>129</v>
      </c>
      <c r="AA5" s="166" t="s">
        <v>3198</v>
      </c>
    </row>
    <row r="6" spans="1:27" ht="153" x14ac:dyDescent="0.25">
      <c r="A6" s="165" t="s">
        <v>72</v>
      </c>
      <c r="B6" s="165" t="s">
        <v>2119</v>
      </c>
      <c r="C6" s="3" t="s">
        <v>71</v>
      </c>
      <c r="D6" s="105" t="s">
        <v>2005</v>
      </c>
      <c r="E6" s="10" t="s">
        <v>942</v>
      </c>
      <c r="F6" s="166" t="s">
        <v>5</v>
      </c>
      <c r="G6" s="166" t="s">
        <v>8</v>
      </c>
      <c r="H6" s="167" t="s">
        <v>2082</v>
      </c>
      <c r="I6" s="3" t="s">
        <v>3099</v>
      </c>
      <c r="J6" s="3" t="s">
        <v>3099</v>
      </c>
      <c r="K6" s="3" t="s">
        <v>3100</v>
      </c>
      <c r="L6" s="3" t="s">
        <v>3100</v>
      </c>
      <c r="M6" s="3" t="s">
        <v>3100</v>
      </c>
      <c r="N6" s="166"/>
      <c r="O6" s="166" t="s">
        <v>72</v>
      </c>
      <c r="P6" s="166"/>
      <c r="Q6" s="166" t="s">
        <v>73</v>
      </c>
      <c r="R6" s="166" t="s">
        <v>73</v>
      </c>
      <c r="S6" s="166"/>
      <c r="T6" s="166"/>
      <c r="U6" s="166" t="s">
        <v>3050</v>
      </c>
      <c r="V6" s="166" t="s">
        <v>38</v>
      </c>
      <c r="W6" s="166"/>
      <c r="X6" s="166" t="s">
        <v>74</v>
      </c>
      <c r="Y6" s="166" t="s">
        <v>74</v>
      </c>
      <c r="Z6" s="166" t="s">
        <v>73</v>
      </c>
      <c r="AA6" s="166" t="s">
        <v>74</v>
      </c>
    </row>
    <row r="7" spans="1:27" ht="69" customHeight="1" x14ac:dyDescent="0.25">
      <c r="A7" s="165" t="s">
        <v>35</v>
      </c>
      <c r="B7" s="165" t="s">
        <v>2113</v>
      </c>
      <c r="C7" s="3" t="s">
        <v>34</v>
      </c>
      <c r="D7" s="105" t="s">
        <v>2008</v>
      </c>
      <c r="E7" s="10" t="s">
        <v>1972</v>
      </c>
      <c r="F7" s="166" t="s">
        <v>5</v>
      </c>
      <c r="G7" s="166" t="s">
        <v>8</v>
      </c>
      <c r="H7" s="167" t="s">
        <v>2080</v>
      </c>
      <c r="I7" s="3" t="s">
        <v>3099</v>
      </c>
      <c r="J7" s="3" t="s">
        <v>3099</v>
      </c>
      <c r="K7" s="3" t="s">
        <v>3100</v>
      </c>
      <c r="L7" s="3" t="s">
        <v>3100</v>
      </c>
      <c r="M7" s="3" t="s">
        <v>3100</v>
      </c>
      <c r="N7" s="166"/>
      <c r="O7" s="166" t="s">
        <v>35</v>
      </c>
      <c r="P7" s="166"/>
      <c r="Q7" s="166" t="s">
        <v>36</v>
      </c>
      <c r="R7" s="166" t="s">
        <v>36</v>
      </c>
      <c r="S7" s="166" t="s">
        <v>37</v>
      </c>
      <c r="T7" s="166" t="s">
        <v>3025</v>
      </c>
      <c r="U7" s="166" t="s">
        <v>3026</v>
      </c>
      <c r="V7" s="166" t="s">
        <v>38</v>
      </c>
      <c r="W7" s="166" t="s">
        <v>2883</v>
      </c>
      <c r="X7" s="166" t="s">
        <v>3199</v>
      </c>
      <c r="Y7" s="166" t="s">
        <v>3199</v>
      </c>
      <c r="Z7" s="166" t="s">
        <v>36</v>
      </c>
      <c r="AA7" s="166" t="s">
        <v>3199</v>
      </c>
    </row>
    <row r="8" spans="1:27" ht="96.6" customHeight="1" x14ac:dyDescent="0.25">
      <c r="A8" s="165" t="s">
        <v>42</v>
      </c>
      <c r="B8" s="165" t="s">
        <v>2114</v>
      </c>
      <c r="C8" s="3" t="s">
        <v>41</v>
      </c>
      <c r="D8" s="105" t="s">
        <v>2008</v>
      </c>
      <c r="E8" s="10" t="s">
        <v>938</v>
      </c>
      <c r="F8" s="166" t="s">
        <v>5</v>
      </c>
      <c r="G8" s="166" t="s">
        <v>8</v>
      </c>
      <c r="H8" s="167" t="s">
        <v>2081</v>
      </c>
      <c r="I8" s="13" t="s">
        <v>5</v>
      </c>
      <c r="J8" s="13" t="s">
        <v>5</v>
      </c>
      <c r="K8" s="3" t="s">
        <v>701</v>
      </c>
      <c r="L8" s="3" t="s">
        <v>701</v>
      </c>
      <c r="M8" s="3" t="s">
        <v>701</v>
      </c>
      <c r="N8" s="166"/>
      <c r="O8" s="166" t="s">
        <v>42</v>
      </c>
      <c r="P8" s="166"/>
      <c r="Q8" s="166" t="s">
        <v>43</v>
      </c>
      <c r="R8" s="166" t="s">
        <v>43</v>
      </c>
      <c r="S8" s="166"/>
      <c r="T8" s="166" t="s">
        <v>3056</v>
      </c>
      <c r="U8" s="166" t="s">
        <v>3057</v>
      </c>
      <c r="V8" s="166"/>
      <c r="W8" s="166" t="s">
        <v>2883</v>
      </c>
      <c r="X8" s="166" t="s">
        <v>44</v>
      </c>
      <c r="Y8" s="166" t="s">
        <v>44</v>
      </c>
      <c r="Z8" s="166" t="s">
        <v>43</v>
      </c>
      <c r="AA8" s="166" t="s">
        <v>44</v>
      </c>
    </row>
    <row r="9" spans="1:27" ht="179.45" customHeight="1" x14ac:dyDescent="0.25">
      <c r="A9" s="165" t="s">
        <v>77</v>
      </c>
      <c r="B9" s="165" t="s">
        <v>2120</v>
      </c>
      <c r="C9" s="3" t="s">
        <v>76</v>
      </c>
      <c r="D9" s="105" t="s">
        <v>2008</v>
      </c>
      <c r="E9" s="10" t="s">
        <v>1972</v>
      </c>
      <c r="F9" s="166" t="s">
        <v>5</v>
      </c>
      <c r="G9" s="166" t="s">
        <v>8</v>
      </c>
      <c r="H9" s="167" t="s">
        <v>2083</v>
      </c>
      <c r="I9" s="3" t="s">
        <v>699</v>
      </c>
      <c r="J9" s="3" t="s">
        <v>699</v>
      </c>
      <c r="K9" s="3" t="s">
        <v>702</v>
      </c>
      <c r="L9" s="3" t="s">
        <v>702</v>
      </c>
      <c r="M9" s="3" t="s">
        <v>702</v>
      </c>
      <c r="N9" s="166"/>
      <c r="O9" s="166" t="s">
        <v>77</v>
      </c>
      <c r="P9" s="166"/>
      <c r="Q9" s="166" t="s">
        <v>78</v>
      </c>
      <c r="R9" s="166" t="s">
        <v>78</v>
      </c>
      <c r="S9" s="166" t="s">
        <v>37</v>
      </c>
      <c r="T9" s="166"/>
      <c r="U9" s="166"/>
      <c r="V9" s="166" t="s">
        <v>38</v>
      </c>
      <c r="W9" s="166"/>
      <c r="X9" s="166" t="s">
        <v>3200</v>
      </c>
      <c r="Y9" s="166" t="s">
        <v>3200</v>
      </c>
      <c r="Z9" s="166" t="s">
        <v>78</v>
      </c>
      <c r="AA9" s="166" t="s">
        <v>3200</v>
      </c>
    </row>
    <row r="10" spans="1:27" ht="179.45" customHeight="1" x14ac:dyDescent="0.25">
      <c r="A10" s="165" t="s">
        <v>47</v>
      </c>
      <c r="B10" s="165" t="s">
        <v>2115</v>
      </c>
      <c r="C10" s="3" t="s">
        <v>46</v>
      </c>
      <c r="D10" s="105" t="s">
        <v>2061</v>
      </c>
      <c r="E10" s="10" t="s">
        <v>1972</v>
      </c>
      <c r="F10" s="166" t="s">
        <v>5</v>
      </c>
      <c r="G10" s="166" t="s">
        <v>8</v>
      </c>
      <c r="H10" s="167" t="s">
        <v>634</v>
      </c>
      <c r="I10" s="3" t="s">
        <v>3105</v>
      </c>
      <c r="J10" s="3" t="s">
        <v>3105</v>
      </c>
      <c r="K10" s="3" t="s">
        <v>3106</v>
      </c>
      <c r="L10" s="3" t="s">
        <v>3106</v>
      </c>
      <c r="M10" s="3" t="s">
        <v>3106</v>
      </c>
      <c r="N10" s="166"/>
      <c r="O10" s="166" t="s">
        <v>47</v>
      </c>
      <c r="P10" s="166"/>
      <c r="Q10" s="166" t="s">
        <v>48</v>
      </c>
      <c r="R10" s="166" t="s">
        <v>48</v>
      </c>
      <c r="S10" s="166"/>
      <c r="T10" s="166" t="s">
        <v>3027</v>
      </c>
      <c r="U10" s="166" t="s">
        <v>600</v>
      </c>
      <c r="V10" s="166" t="s">
        <v>49</v>
      </c>
      <c r="W10" s="166" t="s">
        <v>2884</v>
      </c>
      <c r="X10" s="166" t="s">
        <v>50</v>
      </c>
      <c r="Y10" s="166" t="s">
        <v>50</v>
      </c>
      <c r="Z10" s="166" t="s">
        <v>48</v>
      </c>
      <c r="AA10" s="166" t="s">
        <v>50</v>
      </c>
    </row>
    <row r="11" spans="1:27" ht="179.45" customHeight="1" x14ac:dyDescent="0.25">
      <c r="A11" s="165" t="s">
        <v>17</v>
      </c>
      <c r="B11" s="165" t="s">
        <v>2111</v>
      </c>
      <c r="C11" s="3" t="s">
        <v>16</v>
      </c>
      <c r="D11" s="105" t="s">
        <v>2003</v>
      </c>
      <c r="E11" s="10" t="s">
        <v>942</v>
      </c>
      <c r="F11" s="166" t="s">
        <v>5</v>
      </c>
      <c r="G11" s="166" t="s">
        <v>8</v>
      </c>
      <c r="H11" s="167" t="s">
        <v>636</v>
      </c>
      <c r="I11" s="10" t="s">
        <v>827</v>
      </c>
      <c r="J11" s="10" t="s">
        <v>827</v>
      </c>
      <c r="K11" s="10" t="s">
        <v>1290</v>
      </c>
      <c r="L11" s="10" t="s">
        <v>1291</v>
      </c>
      <c r="M11" s="10" t="s">
        <v>828</v>
      </c>
      <c r="N11" s="166"/>
      <c r="O11" s="166" t="s">
        <v>17</v>
      </c>
      <c r="P11" s="166"/>
      <c r="Q11" s="166" t="s">
        <v>18</v>
      </c>
      <c r="R11" s="166" t="s">
        <v>18</v>
      </c>
      <c r="S11" s="166"/>
      <c r="T11" s="166"/>
      <c r="U11" s="166"/>
      <c r="V11" s="166"/>
      <c r="W11" s="166"/>
      <c r="X11" s="166" t="s">
        <v>3201</v>
      </c>
      <c r="Y11" s="166" t="s">
        <v>3201</v>
      </c>
      <c r="Z11" s="166" t="s">
        <v>18</v>
      </c>
      <c r="AA11" s="166" t="s">
        <v>3201</v>
      </c>
    </row>
    <row r="12" spans="1:27" ht="89.25" x14ac:dyDescent="0.25">
      <c r="A12" s="165" t="s">
        <v>53</v>
      </c>
      <c r="B12" s="165" t="s">
        <v>2116</v>
      </c>
      <c r="C12" s="3" t="s">
        <v>52</v>
      </c>
      <c r="D12" s="105" t="s">
        <v>2061</v>
      </c>
      <c r="E12" s="10" t="s">
        <v>1972</v>
      </c>
      <c r="F12" s="166" t="s">
        <v>5</v>
      </c>
      <c r="G12" s="166" t="s">
        <v>8</v>
      </c>
      <c r="H12" s="167" t="s">
        <v>634</v>
      </c>
      <c r="I12" s="3" t="s">
        <v>3103</v>
      </c>
      <c r="J12" s="3" t="s">
        <v>3103</v>
      </c>
      <c r="K12" s="3" t="s">
        <v>3104</v>
      </c>
      <c r="L12" s="3" t="s">
        <v>3104</v>
      </c>
      <c r="M12" s="3" t="s">
        <v>3104</v>
      </c>
      <c r="N12" s="166"/>
      <c r="O12" s="166" t="s">
        <v>53</v>
      </c>
      <c r="P12" s="166"/>
      <c r="Q12" s="166" t="s">
        <v>54</v>
      </c>
      <c r="R12" s="166" t="s">
        <v>54</v>
      </c>
      <c r="S12" s="166"/>
      <c r="T12" s="166"/>
      <c r="U12" s="166"/>
      <c r="V12" s="166"/>
      <c r="W12" s="166" t="s">
        <v>519</v>
      </c>
      <c r="X12" s="166" t="s">
        <v>3202</v>
      </c>
      <c r="Y12" s="166" t="s">
        <v>3202</v>
      </c>
      <c r="Z12" s="166" t="s">
        <v>54</v>
      </c>
      <c r="AA12" s="166" t="s">
        <v>3202</v>
      </c>
    </row>
    <row r="13" spans="1:27" ht="89.25" x14ac:dyDescent="0.25">
      <c r="A13" s="165" t="s">
        <v>82</v>
      </c>
      <c r="B13" s="165" t="s">
        <v>2121</v>
      </c>
      <c r="C13" s="3" t="s">
        <v>81</v>
      </c>
      <c r="D13" s="105" t="s">
        <v>2061</v>
      </c>
      <c r="E13" s="10" t="s">
        <v>1972</v>
      </c>
      <c r="F13" s="166" t="s">
        <v>5</v>
      </c>
      <c r="G13" s="166" t="s">
        <v>8</v>
      </c>
      <c r="H13" s="167" t="s">
        <v>634</v>
      </c>
      <c r="I13" s="3" t="s">
        <v>3103</v>
      </c>
      <c r="J13" s="3" t="s">
        <v>3103</v>
      </c>
      <c r="K13" s="3" t="s">
        <v>3104</v>
      </c>
      <c r="L13" s="3" t="s">
        <v>3104</v>
      </c>
      <c r="M13" s="3" t="s">
        <v>3104</v>
      </c>
      <c r="N13" s="166"/>
      <c r="O13" s="166" t="s">
        <v>82</v>
      </c>
      <c r="P13" s="166"/>
      <c r="Q13" s="166" t="s">
        <v>56</v>
      </c>
      <c r="R13" s="166" t="s">
        <v>56</v>
      </c>
      <c r="S13" s="166"/>
      <c r="T13" s="166"/>
      <c r="U13" s="166"/>
      <c r="V13" s="166"/>
      <c r="W13" s="166"/>
      <c r="X13" s="166" t="s">
        <v>83</v>
      </c>
      <c r="Y13" s="166" t="s">
        <v>83</v>
      </c>
      <c r="Z13" s="166" t="s">
        <v>56</v>
      </c>
      <c r="AA13" s="166" t="s">
        <v>83</v>
      </c>
    </row>
    <row r="14" spans="1:27" ht="140.25" x14ac:dyDescent="0.25">
      <c r="A14" s="165" t="s">
        <v>93</v>
      </c>
      <c r="B14" s="165" t="s">
        <v>2123</v>
      </c>
      <c r="C14" s="3" t="s">
        <v>92</v>
      </c>
      <c r="D14" s="105" t="s">
        <v>2012</v>
      </c>
      <c r="E14" s="10" t="s">
        <v>943</v>
      </c>
      <c r="F14" s="166" t="s">
        <v>5</v>
      </c>
      <c r="G14" s="166" t="s">
        <v>8</v>
      </c>
      <c r="H14" s="167" t="s">
        <v>639</v>
      </c>
      <c r="I14" s="3" t="s">
        <v>3107</v>
      </c>
      <c r="J14" s="3" t="s">
        <v>3108</v>
      </c>
      <c r="K14" s="3" t="s">
        <v>3109</v>
      </c>
      <c r="L14" s="14" t="s">
        <v>3110</v>
      </c>
      <c r="M14" s="14" t="s">
        <v>3110</v>
      </c>
      <c r="N14" s="166"/>
      <c r="O14" s="166" t="s">
        <v>93</v>
      </c>
      <c r="P14" s="166"/>
      <c r="Q14" s="166" t="s">
        <v>94</v>
      </c>
      <c r="R14" s="166" t="s">
        <v>94</v>
      </c>
      <c r="S14" s="166" t="s">
        <v>61</v>
      </c>
      <c r="T14" s="166"/>
      <c r="U14" s="166"/>
      <c r="V14" s="166" t="s">
        <v>95</v>
      </c>
      <c r="W14" s="166" t="s">
        <v>2885</v>
      </c>
      <c r="X14" s="166" t="s">
        <v>3203</v>
      </c>
      <c r="Y14" s="166" t="s">
        <v>3203</v>
      </c>
      <c r="Z14" s="166" t="s">
        <v>94</v>
      </c>
      <c r="AA14" s="166" t="s">
        <v>3203</v>
      </c>
    </row>
    <row r="15" spans="1:27" ht="41.45" customHeight="1" x14ac:dyDescent="0.25">
      <c r="A15" s="165" t="s">
        <v>99</v>
      </c>
      <c r="B15" s="165" t="s">
        <v>2124</v>
      </c>
      <c r="C15" s="3" t="s">
        <v>98</v>
      </c>
      <c r="D15" s="105" t="s">
        <v>2013</v>
      </c>
      <c r="E15" s="10" t="s">
        <v>943</v>
      </c>
      <c r="F15" s="166" t="s">
        <v>5</v>
      </c>
      <c r="G15" s="166" t="s">
        <v>8</v>
      </c>
      <c r="H15" s="167" t="s">
        <v>639</v>
      </c>
      <c r="I15" s="3" t="s">
        <v>3107</v>
      </c>
      <c r="J15" s="3" t="s">
        <v>3108</v>
      </c>
      <c r="K15" s="3" t="s">
        <v>3109</v>
      </c>
      <c r="L15" s="14" t="s">
        <v>3110</v>
      </c>
      <c r="M15" s="14" t="s">
        <v>3110</v>
      </c>
      <c r="N15" s="166"/>
      <c r="O15" s="166" t="s">
        <v>99</v>
      </c>
      <c r="P15" s="166"/>
      <c r="Q15" s="166" t="s">
        <v>100</v>
      </c>
      <c r="R15" s="166" t="s">
        <v>100</v>
      </c>
      <c r="S15" s="166" t="s">
        <v>37</v>
      </c>
      <c r="T15" s="166"/>
      <c r="U15" s="166"/>
      <c r="V15" s="166" t="s">
        <v>95</v>
      </c>
      <c r="W15" s="166" t="s">
        <v>2885</v>
      </c>
      <c r="X15" s="166" t="s">
        <v>101</v>
      </c>
      <c r="Y15" s="166" t="s">
        <v>101</v>
      </c>
      <c r="Z15" s="166" t="s">
        <v>100</v>
      </c>
      <c r="AA15" s="166" t="s">
        <v>101</v>
      </c>
    </row>
    <row r="16" spans="1:27" ht="140.25" x14ac:dyDescent="0.25">
      <c r="A16" s="165" t="s">
        <v>104</v>
      </c>
      <c r="B16" s="165" t="s">
        <v>2125</v>
      </c>
      <c r="C16" s="3" t="s">
        <v>103</v>
      </c>
      <c r="D16" s="105" t="s">
        <v>2013</v>
      </c>
      <c r="E16" s="10" t="s">
        <v>943</v>
      </c>
      <c r="F16" s="166" t="s">
        <v>5</v>
      </c>
      <c r="G16" s="166" t="s">
        <v>8</v>
      </c>
      <c r="H16" s="167" t="s">
        <v>639</v>
      </c>
      <c r="I16" s="3" t="s">
        <v>3107</v>
      </c>
      <c r="J16" s="3" t="s">
        <v>3111</v>
      </c>
      <c r="K16" s="3" t="s">
        <v>3112</v>
      </c>
      <c r="L16" s="14" t="s">
        <v>3110</v>
      </c>
      <c r="M16" s="14" t="s">
        <v>3110</v>
      </c>
      <c r="N16" s="166"/>
      <c r="O16" s="166" t="s">
        <v>104</v>
      </c>
      <c r="P16" s="166"/>
      <c r="Q16" s="166" t="s">
        <v>105</v>
      </c>
      <c r="R16" s="166" t="s">
        <v>105</v>
      </c>
      <c r="S16" s="166" t="s">
        <v>61</v>
      </c>
      <c r="T16" s="166"/>
      <c r="U16" s="166"/>
      <c r="V16" s="166" t="s">
        <v>95</v>
      </c>
      <c r="W16" s="166" t="s">
        <v>2885</v>
      </c>
      <c r="X16" s="166" t="s">
        <v>106</v>
      </c>
      <c r="Y16" s="166" t="s">
        <v>106</v>
      </c>
      <c r="Z16" s="166" t="s">
        <v>105</v>
      </c>
      <c r="AA16" s="166" t="s">
        <v>106</v>
      </c>
    </row>
    <row r="17" spans="1:27" ht="165.6" customHeight="1" x14ac:dyDescent="0.25">
      <c r="A17" s="165" t="s">
        <v>109</v>
      </c>
      <c r="B17" s="165" t="s">
        <v>2126</v>
      </c>
      <c r="C17" s="3" t="s">
        <v>108</v>
      </c>
      <c r="D17" s="105" t="s">
        <v>2009</v>
      </c>
      <c r="E17" s="10" t="s">
        <v>942</v>
      </c>
      <c r="F17" s="166" t="s">
        <v>5</v>
      </c>
      <c r="G17" s="166" t="s">
        <v>8</v>
      </c>
      <c r="H17" s="167" t="s">
        <v>640</v>
      </c>
      <c r="I17" s="3" t="s">
        <v>3116</v>
      </c>
      <c r="J17" s="3" t="s">
        <v>3117</v>
      </c>
      <c r="K17" s="3" t="s">
        <v>3118</v>
      </c>
      <c r="L17" s="14" t="s">
        <v>3119</v>
      </c>
      <c r="M17" s="14" t="s">
        <v>3119</v>
      </c>
      <c r="N17" s="166"/>
      <c r="O17" s="166" t="s">
        <v>109</v>
      </c>
      <c r="P17" s="166"/>
      <c r="Q17" s="166" t="s">
        <v>110</v>
      </c>
      <c r="R17" s="166" t="s">
        <v>110</v>
      </c>
      <c r="S17" s="166" t="s">
        <v>61</v>
      </c>
      <c r="T17" s="166"/>
      <c r="U17" s="166"/>
      <c r="V17" s="166" t="s">
        <v>95</v>
      </c>
      <c r="W17" s="166"/>
      <c r="X17" s="166" t="s">
        <v>111</v>
      </c>
      <c r="Y17" s="166" t="s">
        <v>111</v>
      </c>
      <c r="Z17" s="166" t="s">
        <v>110</v>
      </c>
      <c r="AA17" s="166" t="s">
        <v>111</v>
      </c>
    </row>
    <row r="18" spans="1:27" ht="55.15" customHeight="1" x14ac:dyDescent="0.25">
      <c r="A18" s="165" t="s">
        <v>59</v>
      </c>
      <c r="B18" s="165" t="s">
        <v>2117</v>
      </c>
      <c r="C18" s="3" t="s">
        <v>58</v>
      </c>
      <c r="D18" s="105" t="s">
        <v>2010</v>
      </c>
      <c r="E18" s="10" t="s">
        <v>943</v>
      </c>
      <c r="F18" s="166" t="s">
        <v>5</v>
      </c>
      <c r="G18" s="166" t="s">
        <v>8</v>
      </c>
      <c r="H18" s="167" t="s">
        <v>634</v>
      </c>
      <c r="I18" s="3" t="s">
        <v>3103</v>
      </c>
      <c r="J18" s="3" t="s">
        <v>3103</v>
      </c>
      <c r="K18" s="3" t="s">
        <v>3104</v>
      </c>
      <c r="L18" s="3" t="s">
        <v>3104</v>
      </c>
      <c r="M18" s="3" t="s">
        <v>3104</v>
      </c>
      <c r="N18" s="166"/>
      <c r="O18" s="166" t="s">
        <v>59</v>
      </c>
      <c r="P18" s="166"/>
      <c r="Q18" s="166" t="s">
        <v>60</v>
      </c>
      <c r="R18" s="166" t="s">
        <v>60</v>
      </c>
      <c r="S18" s="166" t="s">
        <v>61</v>
      </c>
      <c r="T18" s="166" t="s">
        <v>3056</v>
      </c>
      <c r="U18" s="166" t="s">
        <v>3057</v>
      </c>
      <c r="V18" s="166" t="s">
        <v>62</v>
      </c>
      <c r="W18" s="166"/>
      <c r="X18" s="166" t="s">
        <v>63</v>
      </c>
      <c r="Y18" s="166" t="s">
        <v>63</v>
      </c>
      <c r="Z18" s="166" t="s">
        <v>60</v>
      </c>
      <c r="AA18" s="166" t="s">
        <v>63</v>
      </c>
    </row>
    <row r="19" spans="1:27" ht="82.9" customHeight="1" x14ac:dyDescent="0.25">
      <c r="A19" s="165" t="s">
        <v>67</v>
      </c>
      <c r="B19" s="165" t="s">
        <v>2118</v>
      </c>
      <c r="C19" s="3" t="s">
        <v>66</v>
      </c>
      <c r="D19" s="105" t="s">
        <v>2010</v>
      </c>
      <c r="E19" s="10" t="s">
        <v>943</v>
      </c>
      <c r="F19" s="166" t="s">
        <v>5</v>
      </c>
      <c r="G19" s="166" t="s">
        <v>8</v>
      </c>
      <c r="H19" s="167" t="s">
        <v>634</v>
      </c>
      <c r="I19" s="3" t="s">
        <v>3103</v>
      </c>
      <c r="J19" s="3" t="s">
        <v>3103</v>
      </c>
      <c r="K19" s="3" t="s">
        <v>3104</v>
      </c>
      <c r="L19" s="3" t="s">
        <v>3104</v>
      </c>
      <c r="M19" s="3" t="s">
        <v>3104</v>
      </c>
      <c r="N19" s="166"/>
      <c r="O19" s="166" t="s">
        <v>67</v>
      </c>
      <c r="P19" s="166"/>
      <c r="Q19" s="166" t="s">
        <v>68</v>
      </c>
      <c r="R19" s="166" t="s">
        <v>68</v>
      </c>
      <c r="S19" s="166" t="s">
        <v>37</v>
      </c>
      <c r="T19" s="166"/>
      <c r="U19" s="166"/>
      <c r="V19" s="166" t="s">
        <v>62</v>
      </c>
      <c r="W19" s="166"/>
      <c r="X19" s="166" t="s">
        <v>69</v>
      </c>
      <c r="Y19" s="166" t="s">
        <v>69</v>
      </c>
      <c r="Z19" s="166" t="s">
        <v>68</v>
      </c>
      <c r="AA19" s="166" t="s">
        <v>69</v>
      </c>
    </row>
    <row r="20" spans="1:27" ht="96.6" customHeight="1" x14ac:dyDescent="0.25">
      <c r="A20" s="165" t="s">
        <v>86</v>
      </c>
      <c r="B20" s="165" t="s">
        <v>2122</v>
      </c>
      <c r="C20" s="3" t="s">
        <v>85</v>
      </c>
      <c r="D20" s="105" t="s">
        <v>2011</v>
      </c>
      <c r="E20" s="10" t="s">
        <v>943</v>
      </c>
      <c r="F20" s="166" t="s">
        <v>5</v>
      </c>
      <c r="G20" s="166" t="s">
        <v>8</v>
      </c>
      <c r="H20" s="167" t="s">
        <v>635</v>
      </c>
      <c r="I20" s="3" t="s">
        <v>3113</v>
      </c>
      <c r="J20" s="3" t="s">
        <v>3114</v>
      </c>
      <c r="K20" s="3" t="s">
        <v>3115</v>
      </c>
      <c r="L20" s="3" t="s">
        <v>3115</v>
      </c>
      <c r="M20" s="3" t="s">
        <v>3115</v>
      </c>
      <c r="N20" s="166"/>
      <c r="O20" s="166" t="s">
        <v>86</v>
      </c>
      <c r="P20" s="166"/>
      <c r="Q20" s="166" t="s">
        <v>64</v>
      </c>
      <c r="R20" s="166" t="s">
        <v>64</v>
      </c>
      <c r="S20" s="166" t="s">
        <v>61</v>
      </c>
      <c r="T20" s="166" t="s">
        <v>3058</v>
      </c>
      <c r="U20" s="166" t="s">
        <v>600</v>
      </c>
      <c r="V20" s="166" t="s">
        <v>87</v>
      </c>
      <c r="W20" s="166"/>
      <c r="X20" s="166" t="s">
        <v>3204</v>
      </c>
      <c r="Y20" s="166" t="s">
        <v>3204</v>
      </c>
      <c r="Z20" s="166" t="s">
        <v>64</v>
      </c>
      <c r="AA20" s="166" t="s">
        <v>3204</v>
      </c>
    </row>
    <row r="21" spans="1:27" ht="165.75" x14ac:dyDescent="0.25">
      <c r="A21" s="165" t="s">
        <v>133</v>
      </c>
      <c r="B21" s="165" t="s">
        <v>2130</v>
      </c>
      <c r="C21" s="3" t="s">
        <v>132</v>
      </c>
      <c r="D21" s="105" t="s">
        <v>2011</v>
      </c>
      <c r="E21" s="10" t="s">
        <v>943</v>
      </c>
      <c r="F21" s="166" t="s">
        <v>5</v>
      </c>
      <c r="G21" s="166" t="s">
        <v>8</v>
      </c>
      <c r="H21" s="167" t="s">
        <v>635</v>
      </c>
      <c r="I21" s="3" t="s">
        <v>3113</v>
      </c>
      <c r="J21" s="3" t="s">
        <v>3114</v>
      </c>
      <c r="K21" s="3" t="s">
        <v>3115</v>
      </c>
      <c r="L21" s="3" t="s">
        <v>3115</v>
      </c>
      <c r="M21" s="3" t="s">
        <v>3115</v>
      </c>
      <c r="N21" s="166"/>
      <c r="O21" s="166" t="s">
        <v>133</v>
      </c>
      <c r="P21" s="166"/>
      <c r="Q21" s="166" t="s">
        <v>134</v>
      </c>
      <c r="R21" s="166" t="s">
        <v>134</v>
      </c>
      <c r="S21" s="166" t="s">
        <v>37</v>
      </c>
      <c r="T21" s="166"/>
      <c r="U21" s="166"/>
      <c r="V21" s="166" t="s">
        <v>135</v>
      </c>
      <c r="W21" s="166"/>
      <c r="X21" s="166" t="s">
        <v>136</v>
      </c>
      <c r="Y21" s="166" t="s">
        <v>136</v>
      </c>
      <c r="Z21" s="166" t="s">
        <v>134</v>
      </c>
      <c r="AA21" s="166" t="s">
        <v>136</v>
      </c>
    </row>
    <row r="22" spans="1:27" ht="151.9" customHeight="1" x14ac:dyDescent="0.25">
      <c r="A22" s="165" t="s">
        <v>115</v>
      </c>
      <c r="B22" s="165" t="s">
        <v>2127</v>
      </c>
      <c r="C22" s="3" t="s">
        <v>113</v>
      </c>
      <c r="D22" s="105" t="s">
        <v>2014</v>
      </c>
      <c r="E22" s="10" t="s">
        <v>941</v>
      </c>
      <c r="F22" s="166" t="s">
        <v>8</v>
      </c>
      <c r="G22" s="166" t="s">
        <v>8</v>
      </c>
      <c r="H22" s="167" t="s">
        <v>638</v>
      </c>
      <c r="I22" s="13" t="s">
        <v>5</v>
      </c>
      <c r="J22" s="13" t="s">
        <v>5</v>
      </c>
      <c r="K22" s="3" t="s">
        <v>697</v>
      </c>
      <c r="L22" s="3" t="s">
        <v>698</v>
      </c>
      <c r="M22" s="3" t="s">
        <v>698</v>
      </c>
      <c r="N22" s="166" t="s">
        <v>114</v>
      </c>
      <c r="O22" s="166" t="s">
        <v>115</v>
      </c>
      <c r="P22" s="166"/>
      <c r="Q22" s="166" t="s">
        <v>116</v>
      </c>
      <c r="R22" s="166" t="s">
        <v>116</v>
      </c>
      <c r="S22" s="166" t="s">
        <v>117</v>
      </c>
      <c r="T22" s="166"/>
      <c r="U22" s="166"/>
      <c r="V22" s="166" t="s">
        <v>118</v>
      </c>
      <c r="W22" s="166" t="s">
        <v>2886</v>
      </c>
      <c r="X22" s="166" t="s">
        <v>3205</v>
      </c>
      <c r="Y22" s="166" t="s">
        <v>3205</v>
      </c>
      <c r="Z22" s="166" t="s">
        <v>116</v>
      </c>
      <c r="AA22" s="166" t="s">
        <v>3205</v>
      </c>
    </row>
    <row r="23" spans="1:27" ht="124.15" customHeight="1" x14ac:dyDescent="0.25">
      <c r="A23" s="165" t="s">
        <v>22</v>
      </c>
      <c r="B23" s="165" t="s">
        <v>2112</v>
      </c>
      <c r="C23" s="3" t="s">
        <v>21</v>
      </c>
      <c r="D23" s="105" t="s">
        <v>2004</v>
      </c>
      <c r="E23" s="10" t="s">
        <v>1971</v>
      </c>
      <c r="F23" s="166" t="s">
        <v>5</v>
      </c>
      <c r="G23" s="166" t="s">
        <v>8</v>
      </c>
      <c r="H23" s="167" t="s">
        <v>634</v>
      </c>
      <c r="I23" s="3" t="s">
        <v>3103</v>
      </c>
      <c r="J23" s="3" t="s">
        <v>3103</v>
      </c>
      <c r="K23" s="3" t="s">
        <v>3104</v>
      </c>
      <c r="L23" s="3" t="s">
        <v>3104</v>
      </c>
      <c r="M23" s="3" t="s">
        <v>3104</v>
      </c>
      <c r="N23" s="166"/>
      <c r="O23" s="166" t="s">
        <v>22</v>
      </c>
      <c r="P23" s="166"/>
      <c r="Q23" s="166" t="s">
        <v>23</v>
      </c>
      <c r="R23" s="166" t="s">
        <v>23</v>
      </c>
      <c r="S23" s="166"/>
      <c r="T23" s="166"/>
      <c r="U23" s="166"/>
      <c r="V23" s="166" t="s">
        <v>24</v>
      </c>
      <c r="W23" s="166"/>
      <c r="X23" s="166" t="s">
        <v>25</v>
      </c>
      <c r="Y23" s="166" t="s">
        <v>25</v>
      </c>
      <c r="Z23" s="166" t="s">
        <v>23</v>
      </c>
      <c r="AA23" s="166" t="s">
        <v>25</v>
      </c>
    </row>
    <row r="24" spans="1:27" ht="127.5" x14ac:dyDescent="0.25">
      <c r="A24" s="165" t="s">
        <v>123</v>
      </c>
      <c r="B24" s="165" t="s">
        <v>2128</v>
      </c>
      <c r="C24" s="3" t="s">
        <v>121</v>
      </c>
      <c r="D24" s="105" t="s">
        <v>2015</v>
      </c>
      <c r="E24" s="10" t="s">
        <v>942</v>
      </c>
      <c r="F24" s="166" t="s">
        <v>8</v>
      </c>
      <c r="G24" s="166" t="s">
        <v>8</v>
      </c>
      <c r="H24" s="167" t="s">
        <v>2074</v>
      </c>
      <c r="I24" s="15" t="s">
        <v>662</v>
      </c>
      <c r="J24" s="3" t="s">
        <v>663</v>
      </c>
      <c r="K24" s="15" t="s">
        <v>3101</v>
      </c>
      <c r="L24" s="15" t="s">
        <v>3102</v>
      </c>
      <c r="M24" s="15" t="s">
        <v>3102</v>
      </c>
      <c r="N24" s="166" t="s">
        <v>122</v>
      </c>
      <c r="O24" s="166" t="s">
        <v>123</v>
      </c>
      <c r="P24" s="166"/>
      <c r="Q24" s="166" t="s">
        <v>124</v>
      </c>
      <c r="R24" s="166" t="s">
        <v>124</v>
      </c>
      <c r="S24" s="166"/>
      <c r="T24" s="166"/>
      <c r="U24" s="166"/>
      <c r="V24" s="166"/>
      <c r="W24" s="166"/>
      <c r="X24" s="166" t="s">
        <v>125</v>
      </c>
      <c r="Y24" s="166" t="s">
        <v>125</v>
      </c>
      <c r="Z24" s="166" t="s">
        <v>124</v>
      </c>
      <c r="AA24" s="166" t="s">
        <v>125</v>
      </c>
    </row>
    <row r="25" spans="1:27" ht="89.25" x14ac:dyDescent="0.25">
      <c r="A25" s="165" t="s">
        <v>193</v>
      </c>
      <c r="B25" s="165" t="s">
        <v>2140</v>
      </c>
      <c r="C25" s="4" t="s">
        <v>192</v>
      </c>
      <c r="D25" s="105" t="s">
        <v>2009</v>
      </c>
      <c r="E25" s="10" t="s">
        <v>946</v>
      </c>
      <c r="F25" s="166" t="s">
        <v>5</v>
      </c>
      <c r="G25" s="166" t="s">
        <v>8</v>
      </c>
      <c r="H25" s="167" t="s">
        <v>642</v>
      </c>
      <c r="I25" s="3" t="s">
        <v>721</v>
      </c>
      <c r="J25" s="3" t="s">
        <v>721</v>
      </c>
      <c r="K25" s="3" t="s">
        <v>721</v>
      </c>
      <c r="L25" s="3" t="s">
        <v>722</v>
      </c>
      <c r="M25" s="3" t="s">
        <v>722</v>
      </c>
      <c r="N25" s="166"/>
      <c r="O25" s="166" t="s">
        <v>193</v>
      </c>
      <c r="P25" s="166"/>
      <c r="Q25" s="166" t="s">
        <v>194</v>
      </c>
      <c r="R25" s="166" t="s">
        <v>194</v>
      </c>
      <c r="S25" s="166" t="s">
        <v>195</v>
      </c>
      <c r="T25" s="166" t="s">
        <v>3074</v>
      </c>
      <c r="U25" s="166" t="s">
        <v>3075</v>
      </c>
      <c r="V25" s="166" t="s">
        <v>196</v>
      </c>
      <c r="W25" s="166" t="s">
        <v>2887</v>
      </c>
      <c r="X25" s="166" t="s">
        <v>197</v>
      </c>
      <c r="Y25" s="166" t="s">
        <v>197</v>
      </c>
      <c r="Z25" s="166" t="s">
        <v>194</v>
      </c>
      <c r="AA25" s="166" t="s">
        <v>197</v>
      </c>
    </row>
    <row r="26" spans="1:27" ht="102" x14ac:dyDescent="0.25">
      <c r="A26" s="165" t="s">
        <v>207</v>
      </c>
      <c r="B26" s="165" t="s">
        <v>2142</v>
      </c>
      <c r="C26" s="4" t="s">
        <v>206</v>
      </c>
      <c r="D26" s="105" t="s">
        <v>2023</v>
      </c>
      <c r="E26" s="10" t="s">
        <v>946</v>
      </c>
      <c r="F26" s="166" t="s">
        <v>5</v>
      </c>
      <c r="G26" s="166" t="s">
        <v>8</v>
      </c>
      <c r="H26" s="167" t="s">
        <v>643</v>
      </c>
      <c r="I26" s="3" t="s">
        <v>723</v>
      </c>
      <c r="J26" s="3" t="s">
        <v>723</v>
      </c>
      <c r="K26" s="3" t="s">
        <v>724</v>
      </c>
      <c r="L26" s="3" t="s">
        <v>725</v>
      </c>
      <c r="M26" s="3" t="s">
        <v>725</v>
      </c>
      <c r="N26" s="166"/>
      <c r="O26" s="166" t="s">
        <v>207</v>
      </c>
      <c r="P26" s="166"/>
      <c r="Q26" s="166" t="s">
        <v>194</v>
      </c>
      <c r="R26" s="166" t="s">
        <v>194</v>
      </c>
      <c r="S26" s="166" t="s">
        <v>208</v>
      </c>
      <c r="T26" s="166" t="s">
        <v>3076</v>
      </c>
      <c r="U26" s="166" t="s">
        <v>3077</v>
      </c>
      <c r="V26" s="166" t="s">
        <v>196</v>
      </c>
      <c r="W26" s="166" t="s">
        <v>2887</v>
      </c>
      <c r="X26" s="166" t="s">
        <v>209</v>
      </c>
      <c r="Y26" s="166" t="s">
        <v>209</v>
      </c>
      <c r="Z26" s="166" t="s">
        <v>194</v>
      </c>
      <c r="AA26" s="166" t="s">
        <v>209</v>
      </c>
    </row>
    <row r="27" spans="1:27" ht="63.75" x14ac:dyDescent="0.25">
      <c r="A27" s="165" t="s">
        <v>200</v>
      </c>
      <c r="B27" s="165" t="s">
        <v>2141</v>
      </c>
      <c r="C27" s="4" t="s">
        <v>199</v>
      </c>
      <c r="D27" s="105" t="s">
        <v>2022</v>
      </c>
      <c r="E27" s="10" t="s">
        <v>946</v>
      </c>
      <c r="F27" s="166" t="s">
        <v>5</v>
      </c>
      <c r="G27" s="166" t="s">
        <v>8</v>
      </c>
      <c r="H27" s="167" t="s">
        <v>642</v>
      </c>
      <c r="I27" s="3" t="s">
        <v>721</v>
      </c>
      <c r="J27" s="3" t="s">
        <v>721</v>
      </c>
      <c r="K27" s="3" t="s">
        <v>721</v>
      </c>
      <c r="L27" s="3" t="s">
        <v>722</v>
      </c>
      <c r="M27" s="3" t="s">
        <v>722</v>
      </c>
      <c r="N27" s="166"/>
      <c r="O27" s="166" t="s">
        <v>200</v>
      </c>
      <c r="P27" s="166"/>
      <c r="Q27" s="166" t="s">
        <v>201</v>
      </c>
      <c r="R27" s="166" t="s">
        <v>201</v>
      </c>
      <c r="S27" s="166" t="s">
        <v>202</v>
      </c>
      <c r="T27" s="166"/>
      <c r="U27" s="166"/>
      <c r="V27" s="166" t="s">
        <v>203</v>
      </c>
      <c r="W27" s="166"/>
      <c r="X27" s="166" t="s">
        <v>204</v>
      </c>
      <c r="Y27" s="166" t="s">
        <v>204</v>
      </c>
      <c r="Z27" s="166" t="s">
        <v>201</v>
      </c>
      <c r="AA27" s="166" t="s">
        <v>204</v>
      </c>
    </row>
    <row r="28" spans="1:27" ht="165.75" x14ac:dyDescent="0.25">
      <c r="A28" s="165" t="s">
        <v>157</v>
      </c>
      <c r="B28" s="165" t="s">
        <v>2134</v>
      </c>
      <c r="C28" s="3" t="s">
        <v>156</v>
      </c>
      <c r="D28" s="105" t="s">
        <v>2065</v>
      </c>
      <c r="E28" s="10" t="s">
        <v>937</v>
      </c>
      <c r="F28" s="166" t="s">
        <v>5</v>
      </c>
      <c r="G28" s="166" t="s">
        <v>8</v>
      </c>
      <c r="H28" s="167" t="s">
        <v>2089</v>
      </c>
      <c r="I28" s="3" t="s">
        <v>815</v>
      </c>
      <c r="J28" s="3" t="s">
        <v>818</v>
      </c>
      <c r="K28" s="3" t="s">
        <v>707</v>
      </c>
      <c r="L28" s="3" t="s">
        <v>708</v>
      </c>
      <c r="M28" s="3" t="s">
        <v>708</v>
      </c>
      <c r="N28" s="166"/>
      <c r="O28" s="166" t="s">
        <v>157</v>
      </c>
      <c r="P28" s="166"/>
      <c r="Q28" s="166" t="s">
        <v>140</v>
      </c>
      <c r="R28" s="166" t="s">
        <v>140</v>
      </c>
      <c r="S28" s="166" t="s">
        <v>158</v>
      </c>
      <c r="T28" s="166"/>
      <c r="U28" s="166"/>
      <c r="V28" s="166" t="s">
        <v>142</v>
      </c>
      <c r="W28" s="166" t="s">
        <v>2890</v>
      </c>
      <c r="X28" s="166" t="s">
        <v>3206</v>
      </c>
      <c r="Y28" s="166" t="s">
        <v>3206</v>
      </c>
      <c r="Z28" s="166" t="s">
        <v>140</v>
      </c>
      <c r="AA28" s="166" t="s">
        <v>3206</v>
      </c>
    </row>
    <row r="29" spans="1:27" ht="123.75" customHeight="1" x14ac:dyDescent="0.25">
      <c r="A29" s="165" t="s">
        <v>139</v>
      </c>
      <c r="B29" s="165" t="s">
        <v>2131</v>
      </c>
      <c r="C29" s="3" t="s">
        <v>138</v>
      </c>
      <c r="D29" s="105" t="s">
        <v>2065</v>
      </c>
      <c r="E29" s="10" t="s">
        <v>937</v>
      </c>
      <c r="F29" s="166" t="s">
        <v>5</v>
      </c>
      <c r="G29" s="166" t="s">
        <v>8</v>
      </c>
      <c r="H29" s="167" t="s">
        <v>2088</v>
      </c>
      <c r="I29" s="3" t="s">
        <v>3120</v>
      </c>
      <c r="J29" s="3" t="s">
        <v>3121</v>
      </c>
      <c r="K29" s="3" t="s">
        <v>3122</v>
      </c>
      <c r="L29" s="3" t="s">
        <v>3123</v>
      </c>
      <c r="M29" s="3" t="s">
        <v>3104</v>
      </c>
      <c r="N29" s="166"/>
      <c r="O29" s="166" t="s">
        <v>139</v>
      </c>
      <c r="P29" s="166"/>
      <c r="Q29" s="166" t="s">
        <v>140</v>
      </c>
      <c r="R29" s="166" t="s">
        <v>140</v>
      </c>
      <c r="S29" s="166" t="s">
        <v>141</v>
      </c>
      <c r="T29" s="166" t="s">
        <v>3008</v>
      </c>
      <c r="U29" s="166" t="s">
        <v>3009</v>
      </c>
      <c r="V29" s="166" t="s">
        <v>142</v>
      </c>
      <c r="W29" s="166" t="s">
        <v>2888</v>
      </c>
      <c r="X29" s="166" t="s">
        <v>143</v>
      </c>
      <c r="Y29" s="166" t="s">
        <v>143</v>
      </c>
      <c r="Z29" s="166" t="s">
        <v>140</v>
      </c>
      <c r="AA29" s="166" t="s">
        <v>143</v>
      </c>
    </row>
    <row r="30" spans="1:27" ht="140.25" customHeight="1" x14ac:dyDescent="0.25">
      <c r="A30" s="165" t="s">
        <v>146</v>
      </c>
      <c r="B30" s="165" t="s">
        <v>2132</v>
      </c>
      <c r="C30" s="3" t="s">
        <v>145</v>
      </c>
      <c r="D30" s="105" t="s">
        <v>2065</v>
      </c>
      <c r="E30" s="10" t="s">
        <v>937</v>
      </c>
      <c r="F30" s="166" t="s">
        <v>5</v>
      </c>
      <c r="G30" s="166" t="s">
        <v>8</v>
      </c>
      <c r="H30" s="167" t="s">
        <v>2089</v>
      </c>
      <c r="I30" s="3" t="s">
        <v>815</v>
      </c>
      <c r="J30" s="3" t="s">
        <v>818</v>
      </c>
      <c r="K30" s="3" t="s">
        <v>707</v>
      </c>
      <c r="L30" s="3" t="s">
        <v>708</v>
      </c>
      <c r="M30" s="3" t="s">
        <v>708</v>
      </c>
      <c r="N30" s="166"/>
      <c r="O30" s="166" t="s">
        <v>146</v>
      </c>
      <c r="P30" s="166"/>
      <c r="Q30" s="166" t="s">
        <v>147</v>
      </c>
      <c r="R30" s="166" t="s">
        <v>906</v>
      </c>
      <c r="S30" s="166" t="s">
        <v>148</v>
      </c>
      <c r="T30" s="166"/>
      <c r="U30" s="166" t="s">
        <v>3010</v>
      </c>
      <c r="V30" s="166"/>
      <c r="W30" s="166" t="s">
        <v>2888</v>
      </c>
      <c r="X30" s="166" t="s">
        <v>3207</v>
      </c>
      <c r="Y30" s="166" t="s">
        <v>3207</v>
      </c>
      <c r="Z30" s="166" t="s">
        <v>147</v>
      </c>
      <c r="AA30" s="166" t="s">
        <v>3207</v>
      </c>
    </row>
    <row r="31" spans="1:27" ht="200.25" customHeight="1" x14ac:dyDescent="0.25">
      <c r="A31" s="165" t="s">
        <v>152</v>
      </c>
      <c r="B31" s="165" t="s">
        <v>2133</v>
      </c>
      <c r="C31" s="3" t="s">
        <v>151</v>
      </c>
      <c r="D31" s="105" t="s">
        <v>2065</v>
      </c>
      <c r="E31" s="10" t="s">
        <v>937</v>
      </c>
      <c r="F31" s="166" t="s">
        <v>5</v>
      </c>
      <c r="G31" s="166" t="s">
        <v>8</v>
      </c>
      <c r="H31" s="167" t="s">
        <v>2089</v>
      </c>
      <c r="I31" s="3" t="s">
        <v>815</v>
      </c>
      <c r="J31" s="3" t="s">
        <v>818</v>
      </c>
      <c r="K31" s="3" t="s">
        <v>707</v>
      </c>
      <c r="L31" s="3" t="s">
        <v>708</v>
      </c>
      <c r="M31" s="3" t="s">
        <v>708</v>
      </c>
      <c r="N31" s="166"/>
      <c r="O31" s="166" t="s">
        <v>152</v>
      </c>
      <c r="P31" s="166"/>
      <c r="Q31" s="166" t="s">
        <v>153</v>
      </c>
      <c r="R31" s="166" t="s">
        <v>153</v>
      </c>
      <c r="S31" s="166"/>
      <c r="T31" s="166"/>
      <c r="U31" s="166"/>
      <c r="V31" s="166"/>
      <c r="W31" s="166"/>
      <c r="X31" s="166" t="s">
        <v>154</v>
      </c>
      <c r="Y31" s="166" t="s">
        <v>154</v>
      </c>
      <c r="Z31" s="166" t="s">
        <v>153</v>
      </c>
      <c r="AA31" s="166" t="s">
        <v>154</v>
      </c>
    </row>
    <row r="32" spans="1:27" ht="179.45" customHeight="1" x14ac:dyDescent="0.25">
      <c r="A32" s="165" t="s">
        <v>180</v>
      </c>
      <c r="B32" s="165" t="s">
        <v>2138</v>
      </c>
      <c r="C32" s="3" t="s">
        <v>179</v>
      </c>
      <c r="D32" s="105" t="s">
        <v>2019</v>
      </c>
      <c r="E32" s="10" t="s">
        <v>937</v>
      </c>
      <c r="F32" s="166" t="s">
        <v>5</v>
      </c>
      <c r="G32" s="166" t="s">
        <v>8</v>
      </c>
      <c r="H32" s="167" t="s">
        <v>2089</v>
      </c>
      <c r="I32" s="3" t="s">
        <v>815</v>
      </c>
      <c r="J32" s="3" t="s">
        <v>818</v>
      </c>
      <c r="K32" s="3" t="s">
        <v>707</v>
      </c>
      <c r="L32" s="3" t="s">
        <v>708</v>
      </c>
      <c r="M32" s="3" t="s">
        <v>708</v>
      </c>
      <c r="N32" s="166"/>
      <c r="O32" s="166" t="s">
        <v>180</v>
      </c>
      <c r="P32" s="166"/>
      <c r="Q32" s="166" t="s">
        <v>181</v>
      </c>
      <c r="R32" s="166" t="s">
        <v>181</v>
      </c>
      <c r="S32" s="166" t="s">
        <v>166</v>
      </c>
      <c r="T32" s="166"/>
      <c r="U32" s="166" t="s">
        <v>3009</v>
      </c>
      <c r="V32" s="166" t="s">
        <v>182</v>
      </c>
      <c r="W32" s="166" t="s">
        <v>2889</v>
      </c>
      <c r="X32" s="166" t="s">
        <v>3208</v>
      </c>
      <c r="Y32" s="166" t="s">
        <v>3208</v>
      </c>
      <c r="Z32" s="166" t="s">
        <v>181</v>
      </c>
      <c r="AA32" s="166" t="s">
        <v>3208</v>
      </c>
    </row>
    <row r="33" spans="1:27" ht="146.25" customHeight="1" x14ac:dyDescent="0.25">
      <c r="A33" s="165" t="s">
        <v>186</v>
      </c>
      <c r="B33" s="165" t="s">
        <v>2139</v>
      </c>
      <c r="C33" s="3" t="s">
        <v>185</v>
      </c>
      <c r="D33" s="105" t="s">
        <v>2018</v>
      </c>
      <c r="E33" s="10" t="s">
        <v>937</v>
      </c>
      <c r="F33" s="166" t="s">
        <v>5</v>
      </c>
      <c r="G33" s="166" t="s">
        <v>8</v>
      </c>
      <c r="H33" s="167" t="s">
        <v>2089</v>
      </c>
      <c r="I33" s="3" t="s">
        <v>815</v>
      </c>
      <c r="J33" s="3" t="s">
        <v>818</v>
      </c>
      <c r="K33" s="3" t="s">
        <v>707</v>
      </c>
      <c r="L33" s="3" t="s">
        <v>708</v>
      </c>
      <c r="M33" s="3" t="s">
        <v>708</v>
      </c>
      <c r="N33" s="166"/>
      <c r="O33" s="166" t="s">
        <v>186</v>
      </c>
      <c r="P33" s="166"/>
      <c r="Q33" s="166" t="s">
        <v>187</v>
      </c>
      <c r="R33" s="166" t="s">
        <v>187</v>
      </c>
      <c r="S33" s="166" t="s">
        <v>188</v>
      </c>
      <c r="T33" s="166"/>
      <c r="U33" s="166" t="s">
        <v>3011</v>
      </c>
      <c r="V33" s="166" t="s">
        <v>189</v>
      </c>
      <c r="W33" s="166"/>
      <c r="X33" s="166" t="s">
        <v>3209</v>
      </c>
      <c r="Y33" s="166" t="s">
        <v>3209</v>
      </c>
      <c r="Z33" s="166" t="s">
        <v>187</v>
      </c>
      <c r="AA33" s="166" t="s">
        <v>3209</v>
      </c>
    </row>
    <row r="34" spans="1:27" ht="114.75" x14ac:dyDescent="0.25">
      <c r="A34" s="165" t="s">
        <v>162</v>
      </c>
      <c r="B34" s="165" t="s">
        <v>2135</v>
      </c>
      <c r="C34" s="3" t="s">
        <v>161</v>
      </c>
      <c r="D34" s="105" t="s">
        <v>2061</v>
      </c>
      <c r="E34" s="10" t="s">
        <v>1972</v>
      </c>
      <c r="F34" s="166" t="s">
        <v>5</v>
      </c>
      <c r="G34" s="166" t="s">
        <v>8</v>
      </c>
      <c r="H34" s="167" t="s">
        <v>641</v>
      </c>
      <c r="I34" s="3" t="s">
        <v>3124</v>
      </c>
      <c r="J34" s="3" t="s">
        <v>3124</v>
      </c>
      <c r="K34" s="3" t="s">
        <v>3125</v>
      </c>
      <c r="L34" s="3" t="s">
        <v>3125</v>
      </c>
      <c r="M34" s="3" t="s">
        <v>3125</v>
      </c>
      <c r="N34" s="166"/>
      <c r="O34" s="166" t="s">
        <v>162</v>
      </c>
      <c r="P34" s="166"/>
      <c r="Q34" s="166" t="s">
        <v>163</v>
      </c>
      <c r="R34" s="166" t="s">
        <v>908</v>
      </c>
      <c r="S34" s="166"/>
      <c r="T34" s="166"/>
      <c r="U34" s="166"/>
      <c r="V34" s="166" t="s">
        <v>164</v>
      </c>
      <c r="W34" s="166" t="s">
        <v>2912</v>
      </c>
      <c r="X34" s="166" t="s">
        <v>3210</v>
      </c>
      <c r="Y34" s="166" t="s">
        <v>3210</v>
      </c>
      <c r="Z34" s="166" t="s">
        <v>163</v>
      </c>
      <c r="AA34" s="166" t="s">
        <v>3210</v>
      </c>
    </row>
    <row r="35" spans="1:27" ht="63.75" x14ac:dyDescent="0.25">
      <c r="A35" s="165" t="s">
        <v>169</v>
      </c>
      <c r="B35" s="165" t="s">
        <v>2136</v>
      </c>
      <c r="C35" s="3" t="s">
        <v>168</v>
      </c>
      <c r="D35" s="105" t="s">
        <v>2016</v>
      </c>
      <c r="E35" s="10" t="s">
        <v>937</v>
      </c>
      <c r="F35" s="166" t="s">
        <v>5</v>
      </c>
      <c r="G35" s="166" t="s">
        <v>8</v>
      </c>
      <c r="H35" s="167" t="s">
        <v>2089</v>
      </c>
      <c r="I35" s="3" t="s">
        <v>815</v>
      </c>
      <c r="J35" s="3" t="s">
        <v>818</v>
      </c>
      <c r="K35" s="3" t="s">
        <v>707</v>
      </c>
      <c r="L35" s="3" t="s">
        <v>708</v>
      </c>
      <c r="M35" s="3" t="s">
        <v>708</v>
      </c>
      <c r="N35" s="166"/>
      <c r="O35" s="166" t="s">
        <v>169</v>
      </c>
      <c r="P35" s="166"/>
      <c r="Q35" s="166" t="s">
        <v>170</v>
      </c>
      <c r="R35" s="166" t="s">
        <v>170</v>
      </c>
      <c r="S35" s="166" t="s">
        <v>158</v>
      </c>
      <c r="T35" s="166" t="s">
        <v>3012</v>
      </c>
      <c r="U35" s="166" t="s">
        <v>3009</v>
      </c>
      <c r="V35" s="166"/>
      <c r="W35" s="166"/>
      <c r="X35" s="166" t="s">
        <v>3211</v>
      </c>
      <c r="Y35" s="166" t="s">
        <v>3211</v>
      </c>
      <c r="Z35" s="166" t="s">
        <v>170</v>
      </c>
      <c r="AA35" s="166" t="s">
        <v>3211</v>
      </c>
    </row>
    <row r="36" spans="1:27" ht="204" x14ac:dyDescent="0.25">
      <c r="A36" s="165" t="s">
        <v>174</v>
      </c>
      <c r="B36" s="165" t="s">
        <v>2137</v>
      </c>
      <c r="C36" s="3" t="s">
        <v>173</v>
      </c>
      <c r="D36" s="105" t="s">
        <v>2017</v>
      </c>
      <c r="E36" s="10" t="s">
        <v>1971</v>
      </c>
      <c r="F36" s="166" t="s">
        <v>5</v>
      </c>
      <c r="G36" s="166" t="s">
        <v>8</v>
      </c>
      <c r="H36" s="167" t="s">
        <v>2090</v>
      </c>
      <c r="I36" s="3" t="s">
        <v>3126</v>
      </c>
      <c r="J36" s="3" t="s">
        <v>3127</v>
      </c>
      <c r="K36" s="3" t="s">
        <v>3128</v>
      </c>
      <c r="L36" s="3" t="s">
        <v>3129</v>
      </c>
      <c r="M36" s="3" t="s">
        <v>3129</v>
      </c>
      <c r="N36" s="166"/>
      <c r="O36" s="166" t="s">
        <v>174</v>
      </c>
      <c r="P36" s="166"/>
      <c r="Q36" s="166" t="s">
        <v>175</v>
      </c>
      <c r="R36" s="166" t="s">
        <v>175</v>
      </c>
      <c r="S36" s="166" t="s">
        <v>176</v>
      </c>
      <c r="T36" s="166"/>
      <c r="U36" s="166"/>
      <c r="V36" s="166"/>
      <c r="W36" s="166"/>
      <c r="X36" s="166" t="s">
        <v>3212</v>
      </c>
      <c r="Y36" s="166" t="s">
        <v>3212</v>
      </c>
      <c r="Z36" s="166" t="s">
        <v>175</v>
      </c>
      <c r="AA36" s="166" t="s">
        <v>3212</v>
      </c>
    </row>
    <row r="37" spans="1:27" ht="120.75" customHeight="1" x14ac:dyDescent="0.25">
      <c r="A37" s="165" t="s">
        <v>212</v>
      </c>
      <c r="B37" s="165" t="s">
        <v>2143</v>
      </c>
      <c r="C37" s="4" t="s">
        <v>211</v>
      </c>
      <c r="D37" s="105" t="s">
        <v>2066</v>
      </c>
      <c r="E37" s="10" t="s">
        <v>1971</v>
      </c>
      <c r="F37" s="166" t="s">
        <v>5</v>
      </c>
      <c r="G37" s="166" t="s">
        <v>8</v>
      </c>
      <c r="H37" s="167" t="s">
        <v>654</v>
      </c>
      <c r="I37" s="3" t="s">
        <v>3103</v>
      </c>
      <c r="J37" s="3" t="s">
        <v>3130</v>
      </c>
      <c r="K37" s="3" t="s">
        <v>3131</v>
      </c>
      <c r="L37" s="3" t="s">
        <v>3131</v>
      </c>
      <c r="M37" s="3" t="s">
        <v>3131</v>
      </c>
      <c r="N37" s="166"/>
      <c r="O37" s="166" t="s">
        <v>212</v>
      </c>
      <c r="P37" s="166"/>
      <c r="Q37" s="166" t="s">
        <v>213</v>
      </c>
      <c r="R37" s="166" t="s">
        <v>213</v>
      </c>
      <c r="S37" s="166" t="s">
        <v>214</v>
      </c>
      <c r="T37" s="166" t="s">
        <v>3013</v>
      </c>
      <c r="U37" s="166" t="s">
        <v>3014</v>
      </c>
      <c r="V37" s="166" t="s">
        <v>215</v>
      </c>
      <c r="W37" s="166" t="s">
        <v>2893</v>
      </c>
      <c r="X37" s="166" t="s">
        <v>3213</v>
      </c>
      <c r="Y37" s="166" t="s">
        <v>3213</v>
      </c>
      <c r="Z37" s="166" t="s">
        <v>213</v>
      </c>
      <c r="AA37" s="166" t="s">
        <v>3213</v>
      </c>
    </row>
    <row r="38" spans="1:27" ht="96.6" customHeight="1" x14ac:dyDescent="0.25">
      <c r="A38" s="165" t="s">
        <v>231</v>
      </c>
      <c r="B38" s="165" t="s">
        <v>2146</v>
      </c>
      <c r="C38" s="4" t="s">
        <v>230</v>
      </c>
      <c r="D38" s="105" t="s">
        <v>2029</v>
      </c>
      <c r="E38" s="10" t="s">
        <v>1971</v>
      </c>
      <c r="F38" s="166" t="s">
        <v>5</v>
      </c>
      <c r="G38" s="166" t="s">
        <v>8</v>
      </c>
      <c r="H38" s="167" t="s">
        <v>2084</v>
      </c>
      <c r="I38" s="3" t="s">
        <v>3136</v>
      </c>
      <c r="J38" s="3" t="s">
        <v>3137</v>
      </c>
      <c r="K38" s="3" t="s">
        <v>3138</v>
      </c>
      <c r="L38" s="3" t="s">
        <v>3139</v>
      </c>
      <c r="M38" s="3" t="s">
        <v>3139</v>
      </c>
      <c r="N38" s="166"/>
      <c r="O38" s="166" t="s">
        <v>231</v>
      </c>
      <c r="P38" s="166"/>
      <c r="Q38" s="166" t="s">
        <v>213</v>
      </c>
      <c r="R38" s="166" t="s">
        <v>213</v>
      </c>
      <c r="S38" s="166" t="s">
        <v>61</v>
      </c>
      <c r="T38" s="166" t="s">
        <v>3015</v>
      </c>
      <c r="U38" s="166" t="s">
        <v>3016</v>
      </c>
      <c r="V38" s="166" t="s">
        <v>215</v>
      </c>
      <c r="W38" s="166" t="s">
        <v>2893</v>
      </c>
      <c r="X38" s="166" t="s">
        <v>232</v>
      </c>
      <c r="Y38" s="166" t="s">
        <v>232</v>
      </c>
      <c r="Z38" s="166" t="s">
        <v>213</v>
      </c>
      <c r="AA38" s="166" t="s">
        <v>232</v>
      </c>
    </row>
    <row r="39" spans="1:27" ht="124.15" customHeight="1" x14ac:dyDescent="0.25">
      <c r="A39" s="165" t="s">
        <v>235</v>
      </c>
      <c r="B39" s="165" t="s">
        <v>2147</v>
      </c>
      <c r="C39" s="4" t="s">
        <v>234</v>
      </c>
      <c r="D39" s="105" t="s">
        <v>2056</v>
      </c>
      <c r="E39" s="10" t="s">
        <v>1974</v>
      </c>
      <c r="F39" s="166" t="s">
        <v>5</v>
      </c>
      <c r="G39" s="166" t="s">
        <v>8</v>
      </c>
      <c r="H39" s="167" t="s">
        <v>2084</v>
      </c>
      <c r="I39" s="3" t="s">
        <v>3132</v>
      </c>
      <c r="J39" s="3" t="s">
        <v>3140</v>
      </c>
      <c r="K39" s="3" t="s">
        <v>3134</v>
      </c>
      <c r="L39" s="3" t="s">
        <v>3135</v>
      </c>
      <c r="M39" s="3" t="s">
        <v>3135</v>
      </c>
      <c r="N39" s="166"/>
      <c r="O39" s="166" t="s">
        <v>235</v>
      </c>
      <c r="P39" s="166"/>
      <c r="Q39" s="166" t="s">
        <v>236</v>
      </c>
      <c r="R39" s="166" t="s">
        <v>236</v>
      </c>
      <c r="S39" s="166" t="s">
        <v>214</v>
      </c>
      <c r="T39" s="166" t="s">
        <v>3004</v>
      </c>
      <c r="U39" s="166" t="s">
        <v>3005</v>
      </c>
      <c r="V39" s="166" t="s">
        <v>237</v>
      </c>
      <c r="W39" s="166"/>
      <c r="X39" s="166" t="s">
        <v>3214</v>
      </c>
      <c r="Y39" s="166" t="s">
        <v>3214</v>
      </c>
      <c r="Z39" s="166" t="s">
        <v>236</v>
      </c>
      <c r="AA39" s="166" t="s">
        <v>3214</v>
      </c>
    </row>
    <row r="40" spans="1:27" ht="82.9" customHeight="1" x14ac:dyDescent="0.25">
      <c r="A40" s="165" t="s">
        <v>241</v>
      </c>
      <c r="B40" s="165" t="s">
        <v>2148</v>
      </c>
      <c r="C40" s="4" t="s">
        <v>240</v>
      </c>
      <c r="D40" s="105" t="s">
        <v>2028</v>
      </c>
      <c r="E40" s="10" t="s">
        <v>1974</v>
      </c>
      <c r="F40" s="166" t="s">
        <v>5</v>
      </c>
      <c r="G40" s="166" t="s">
        <v>8</v>
      </c>
      <c r="H40" s="167" t="s">
        <v>2025</v>
      </c>
      <c r="I40" s="3" t="s">
        <v>922</v>
      </c>
      <c r="J40" s="3" t="s">
        <v>923</v>
      </c>
      <c r="K40" s="3" t="s">
        <v>924</v>
      </c>
      <c r="L40" s="3" t="s">
        <v>924</v>
      </c>
      <c r="M40" s="3" t="s">
        <v>924</v>
      </c>
      <c r="N40" s="166"/>
      <c r="O40" s="166" t="s">
        <v>241</v>
      </c>
      <c r="P40" s="166"/>
      <c r="Q40" s="166" t="s">
        <v>242</v>
      </c>
      <c r="R40" s="166" t="s">
        <v>242</v>
      </c>
      <c r="S40" s="166"/>
      <c r="T40" s="166"/>
      <c r="U40" s="166"/>
      <c r="V40" s="166" t="s">
        <v>243</v>
      </c>
      <c r="W40" s="166"/>
      <c r="X40" s="166" t="s">
        <v>244</v>
      </c>
      <c r="Y40" s="166" t="s">
        <v>244</v>
      </c>
      <c r="Z40" s="166" t="s">
        <v>242</v>
      </c>
      <c r="AA40" s="166" t="s">
        <v>244</v>
      </c>
    </row>
    <row r="41" spans="1:27" ht="96.6" customHeight="1" x14ac:dyDescent="0.25">
      <c r="A41" s="165" t="s">
        <v>247</v>
      </c>
      <c r="B41" s="165" t="s">
        <v>2149</v>
      </c>
      <c r="C41" s="4" t="s">
        <v>246</v>
      </c>
      <c r="D41" s="105" t="s">
        <v>2027</v>
      </c>
      <c r="E41" s="10" t="s">
        <v>1974</v>
      </c>
      <c r="F41" s="166" t="s">
        <v>5</v>
      </c>
      <c r="G41" s="166" t="s">
        <v>8</v>
      </c>
      <c r="H41" s="167" t="s">
        <v>2026</v>
      </c>
      <c r="I41" s="13" t="s">
        <v>5</v>
      </c>
      <c r="J41" s="13" t="s">
        <v>5</v>
      </c>
      <c r="K41" s="3" t="s">
        <v>733</v>
      </c>
      <c r="L41" s="3" t="s">
        <v>733</v>
      </c>
      <c r="M41" s="3" t="s">
        <v>733</v>
      </c>
      <c r="N41" s="166"/>
      <c r="O41" s="166" t="s">
        <v>247</v>
      </c>
      <c r="P41" s="166"/>
      <c r="Q41" s="166" t="s">
        <v>248</v>
      </c>
      <c r="R41" s="166" t="s">
        <v>248</v>
      </c>
      <c r="S41" s="166" t="s">
        <v>30</v>
      </c>
      <c r="T41" s="166"/>
      <c r="U41" s="166"/>
      <c r="V41" s="166" t="s">
        <v>249</v>
      </c>
      <c r="W41" s="166"/>
      <c r="X41" s="166" t="s">
        <v>3215</v>
      </c>
      <c r="Y41" s="166" t="s">
        <v>3215</v>
      </c>
      <c r="Z41" s="166" t="s">
        <v>248</v>
      </c>
      <c r="AA41" s="166" t="s">
        <v>3215</v>
      </c>
    </row>
    <row r="42" spans="1:27" ht="89.25" x14ac:dyDescent="0.25">
      <c r="A42" s="165" t="s">
        <v>219</v>
      </c>
      <c r="B42" s="165" t="s">
        <v>2144</v>
      </c>
      <c r="C42" s="4" t="s">
        <v>218</v>
      </c>
      <c r="D42" s="105" t="s">
        <v>2061</v>
      </c>
      <c r="E42" s="10" t="s">
        <v>1971</v>
      </c>
      <c r="F42" s="166" t="s">
        <v>5</v>
      </c>
      <c r="G42" s="166" t="s">
        <v>8</v>
      </c>
      <c r="H42" s="167" t="s">
        <v>634</v>
      </c>
      <c r="I42" s="3" t="s">
        <v>3103</v>
      </c>
      <c r="J42" s="3" t="s">
        <v>3103</v>
      </c>
      <c r="K42" s="3" t="s">
        <v>3104</v>
      </c>
      <c r="L42" s="3" t="s">
        <v>3104</v>
      </c>
      <c r="M42" s="3" t="s">
        <v>3104</v>
      </c>
      <c r="N42" s="166"/>
      <c r="O42" s="166" t="s">
        <v>219</v>
      </c>
      <c r="P42" s="166"/>
      <c r="Q42" s="166" t="s">
        <v>220</v>
      </c>
      <c r="R42" s="166" t="s">
        <v>220</v>
      </c>
      <c r="S42" s="166" t="s">
        <v>61</v>
      </c>
      <c r="T42" s="166" t="s">
        <v>3017</v>
      </c>
      <c r="U42" s="166" t="s">
        <v>3018</v>
      </c>
      <c r="V42" s="166" t="s">
        <v>221</v>
      </c>
      <c r="W42" s="166" t="s">
        <v>2891</v>
      </c>
      <c r="X42" s="166" t="s">
        <v>222</v>
      </c>
      <c r="Y42" s="166" t="s">
        <v>222</v>
      </c>
      <c r="Z42" s="166" t="s">
        <v>220</v>
      </c>
      <c r="AA42" s="166" t="s">
        <v>222</v>
      </c>
    </row>
    <row r="43" spans="1:27" ht="153" x14ac:dyDescent="0.25">
      <c r="A43" s="165" t="s">
        <v>253</v>
      </c>
      <c r="B43" s="165" t="s">
        <v>2150</v>
      </c>
      <c r="C43" s="4" t="s">
        <v>252</v>
      </c>
      <c r="D43" s="105" t="s">
        <v>2067</v>
      </c>
      <c r="E43" s="10" t="s">
        <v>1971</v>
      </c>
      <c r="F43" s="166" t="s">
        <v>5</v>
      </c>
      <c r="G43" s="166" t="s">
        <v>8</v>
      </c>
      <c r="H43" s="167" t="s">
        <v>2085</v>
      </c>
      <c r="I43" s="3" t="s">
        <v>3099</v>
      </c>
      <c r="J43" s="3" t="s">
        <v>3099</v>
      </c>
      <c r="K43" s="3" t="s">
        <v>3141</v>
      </c>
      <c r="L43" s="3" t="s">
        <v>3141</v>
      </c>
      <c r="M43" s="3" t="s">
        <v>3141</v>
      </c>
      <c r="N43" s="166"/>
      <c r="O43" s="166" t="s">
        <v>253</v>
      </c>
      <c r="P43" s="166"/>
      <c r="Q43" s="166" t="s">
        <v>254</v>
      </c>
      <c r="R43" s="166" t="s">
        <v>254</v>
      </c>
      <c r="S43" s="166" t="s">
        <v>61</v>
      </c>
      <c r="T43" s="166" t="s">
        <v>3019</v>
      </c>
      <c r="U43" s="166" t="s">
        <v>3020</v>
      </c>
      <c r="V43" s="166" t="s">
        <v>221</v>
      </c>
      <c r="W43" s="166"/>
      <c r="X43" s="166" t="s">
        <v>3216</v>
      </c>
      <c r="Y43" s="166" t="s">
        <v>3216</v>
      </c>
      <c r="Z43" s="166" t="s">
        <v>254</v>
      </c>
      <c r="AA43" s="166" t="s">
        <v>3216</v>
      </c>
    </row>
    <row r="44" spans="1:27" ht="76.5" x14ac:dyDescent="0.25">
      <c r="A44" s="165" t="s">
        <v>258</v>
      </c>
      <c r="B44" s="165" t="s">
        <v>2151</v>
      </c>
      <c r="C44" s="4" t="s">
        <v>257</v>
      </c>
      <c r="D44" s="105" t="s">
        <v>2030</v>
      </c>
      <c r="E44" s="10" t="s">
        <v>1971</v>
      </c>
      <c r="F44" s="166" t="s">
        <v>5</v>
      </c>
      <c r="G44" s="166" t="s">
        <v>8</v>
      </c>
      <c r="H44" s="167" t="s">
        <v>2086</v>
      </c>
      <c r="I44" s="3" t="s">
        <v>925</v>
      </c>
      <c r="J44" s="3" t="s">
        <v>925</v>
      </c>
      <c r="K44" s="3" t="s">
        <v>925</v>
      </c>
      <c r="L44" s="3" t="s">
        <v>925</v>
      </c>
      <c r="M44" s="3" t="s">
        <v>925</v>
      </c>
      <c r="N44" s="166"/>
      <c r="O44" s="166" t="s">
        <v>258</v>
      </c>
      <c r="P44" s="166"/>
      <c r="Q44" s="166" t="s">
        <v>259</v>
      </c>
      <c r="R44" s="166" t="s">
        <v>259</v>
      </c>
      <c r="S44" s="166" t="s">
        <v>61</v>
      </c>
      <c r="T44" s="166"/>
      <c r="U44" s="166"/>
      <c r="V44" s="166" t="s">
        <v>260</v>
      </c>
      <c r="W44" s="166" t="s">
        <v>2892</v>
      </c>
      <c r="X44" s="166" t="s">
        <v>261</v>
      </c>
      <c r="Y44" s="166" t="s">
        <v>261</v>
      </c>
      <c r="Z44" s="166" t="s">
        <v>259</v>
      </c>
      <c r="AA44" s="166" t="s">
        <v>261</v>
      </c>
    </row>
    <row r="45" spans="1:27" ht="255" x14ac:dyDescent="0.25">
      <c r="A45" s="165" t="s">
        <v>226</v>
      </c>
      <c r="B45" s="165" t="s">
        <v>2145</v>
      </c>
      <c r="C45" s="4" t="s">
        <v>225</v>
      </c>
      <c r="D45" s="105" t="s">
        <v>2024</v>
      </c>
      <c r="E45" s="10" t="s">
        <v>938</v>
      </c>
      <c r="F45" s="166" t="s">
        <v>5</v>
      </c>
      <c r="G45" s="166" t="s">
        <v>8</v>
      </c>
      <c r="H45" s="167" t="s">
        <v>2084</v>
      </c>
      <c r="I45" s="3" t="s">
        <v>3132</v>
      </c>
      <c r="J45" s="3" t="s">
        <v>3133</v>
      </c>
      <c r="K45" s="3" t="s">
        <v>3134</v>
      </c>
      <c r="L45" s="3" t="s">
        <v>3135</v>
      </c>
      <c r="M45" s="3" t="s">
        <v>3135</v>
      </c>
      <c r="N45" s="166"/>
      <c r="O45" s="166" t="s">
        <v>226</v>
      </c>
      <c r="P45" s="166"/>
      <c r="Q45" s="166" t="s">
        <v>223</v>
      </c>
      <c r="R45" s="166" t="s">
        <v>223</v>
      </c>
      <c r="S45" s="166" t="s">
        <v>158</v>
      </c>
      <c r="T45" s="166"/>
      <c r="U45" s="166"/>
      <c r="V45" s="166" t="s">
        <v>227</v>
      </c>
      <c r="W45" s="166"/>
      <c r="X45" s="166" t="s">
        <v>3217</v>
      </c>
      <c r="Y45" s="166" t="s">
        <v>3217</v>
      </c>
      <c r="Z45" s="166" t="s">
        <v>223</v>
      </c>
      <c r="AA45" s="166" t="s">
        <v>3217</v>
      </c>
    </row>
    <row r="46" spans="1:27" ht="127.5" x14ac:dyDescent="0.25">
      <c r="A46" s="165" t="s">
        <v>265</v>
      </c>
      <c r="B46" s="165" t="s">
        <v>2152</v>
      </c>
      <c r="C46" s="4" t="s">
        <v>263</v>
      </c>
      <c r="D46" s="105" t="s">
        <v>2031</v>
      </c>
      <c r="E46" s="10" t="s">
        <v>938</v>
      </c>
      <c r="F46" s="166" t="s">
        <v>8</v>
      </c>
      <c r="G46" s="166" t="s">
        <v>8</v>
      </c>
      <c r="H46" s="167" t="s">
        <v>645</v>
      </c>
      <c r="I46" s="3" t="s">
        <v>3099</v>
      </c>
      <c r="J46" s="3" t="s">
        <v>3099</v>
      </c>
      <c r="K46" s="3" t="s">
        <v>3142</v>
      </c>
      <c r="L46" s="3" t="s">
        <v>3142</v>
      </c>
      <c r="M46" s="3" t="s">
        <v>3142</v>
      </c>
      <c r="N46" s="166" t="s">
        <v>264</v>
      </c>
      <c r="O46" s="166" t="s">
        <v>265</v>
      </c>
      <c r="P46" s="166"/>
      <c r="Q46" s="166" t="s">
        <v>266</v>
      </c>
      <c r="R46" s="166" t="s">
        <v>266</v>
      </c>
      <c r="S46" s="166" t="s">
        <v>267</v>
      </c>
      <c r="T46" s="166"/>
      <c r="U46" s="166" t="s">
        <v>3037</v>
      </c>
      <c r="V46" s="166" t="s">
        <v>268</v>
      </c>
      <c r="W46" s="166" t="s">
        <v>2896</v>
      </c>
      <c r="X46" s="166" t="s">
        <v>269</v>
      </c>
      <c r="Y46" s="166" t="s">
        <v>269</v>
      </c>
      <c r="Z46" s="166" t="s">
        <v>266</v>
      </c>
      <c r="AA46" s="166" t="s">
        <v>269</v>
      </c>
    </row>
    <row r="47" spans="1:27" ht="127.5" x14ac:dyDescent="0.25">
      <c r="A47" s="165" t="s">
        <v>273</v>
      </c>
      <c r="B47" s="165" t="s">
        <v>2153</v>
      </c>
      <c r="C47" s="4" t="s">
        <v>271</v>
      </c>
      <c r="D47" s="105" t="s">
        <v>2068</v>
      </c>
      <c r="E47" s="10" t="s">
        <v>938</v>
      </c>
      <c r="F47" s="166" t="s">
        <v>8</v>
      </c>
      <c r="G47" s="166" t="s">
        <v>8</v>
      </c>
      <c r="H47" s="167" t="s">
        <v>645</v>
      </c>
      <c r="I47" s="3" t="s">
        <v>3099</v>
      </c>
      <c r="J47" s="3" t="s">
        <v>3099</v>
      </c>
      <c r="K47" s="3" t="s">
        <v>3142</v>
      </c>
      <c r="L47" s="3" t="s">
        <v>3142</v>
      </c>
      <c r="M47" s="3" t="s">
        <v>3142</v>
      </c>
      <c r="N47" s="166" t="s">
        <v>272</v>
      </c>
      <c r="O47" s="166" t="s">
        <v>273</v>
      </c>
      <c r="P47" s="166"/>
      <c r="Q47" s="166" t="s">
        <v>266</v>
      </c>
      <c r="R47" s="166" t="s">
        <v>266</v>
      </c>
      <c r="S47" s="166" t="s">
        <v>30</v>
      </c>
      <c r="T47" s="166"/>
      <c r="U47" s="166" t="s">
        <v>3037</v>
      </c>
      <c r="V47" s="166" t="s">
        <v>268</v>
      </c>
      <c r="W47" s="166" t="s">
        <v>2896</v>
      </c>
      <c r="X47" s="166" t="s">
        <v>3218</v>
      </c>
      <c r="Y47" s="166" t="s">
        <v>3218</v>
      </c>
      <c r="Z47" s="166" t="s">
        <v>266</v>
      </c>
      <c r="AA47" s="166" t="s">
        <v>3218</v>
      </c>
    </row>
    <row r="48" spans="1:27" ht="165.75" x14ac:dyDescent="0.25">
      <c r="A48" s="165" t="s">
        <v>298</v>
      </c>
      <c r="B48" s="165" t="s">
        <v>2159</v>
      </c>
      <c r="C48" s="4" t="s">
        <v>297</v>
      </c>
      <c r="D48" s="105" t="s">
        <v>2032</v>
      </c>
      <c r="E48" s="10" t="s">
        <v>943</v>
      </c>
      <c r="F48" s="166" t="s">
        <v>5</v>
      </c>
      <c r="G48" s="166" t="s">
        <v>8</v>
      </c>
      <c r="H48" s="167" t="s">
        <v>646</v>
      </c>
      <c r="I48" s="3" t="s">
        <v>3143</v>
      </c>
      <c r="J48" s="3" t="s">
        <v>3143</v>
      </c>
      <c r="K48" s="3" t="s">
        <v>3144</v>
      </c>
      <c r="L48" s="3" t="s">
        <v>3144</v>
      </c>
      <c r="M48" s="3" t="s">
        <v>3144</v>
      </c>
      <c r="N48" s="166"/>
      <c r="O48" s="166" t="s">
        <v>298</v>
      </c>
      <c r="P48" s="166"/>
      <c r="Q48" s="166" t="s">
        <v>299</v>
      </c>
      <c r="R48" s="166" t="s">
        <v>909</v>
      </c>
      <c r="S48" s="166" t="s">
        <v>30</v>
      </c>
      <c r="T48" s="166"/>
      <c r="U48" s="166"/>
      <c r="V48" s="166" t="s">
        <v>268</v>
      </c>
      <c r="W48" s="166" t="s">
        <v>2895</v>
      </c>
      <c r="X48" s="166" t="s">
        <v>3219</v>
      </c>
      <c r="Y48" s="166" t="s">
        <v>3219</v>
      </c>
      <c r="Z48" s="166" t="s">
        <v>299</v>
      </c>
      <c r="AA48" s="166" t="s">
        <v>3219</v>
      </c>
    </row>
    <row r="49" spans="1:27" ht="127.5" x14ac:dyDescent="0.25">
      <c r="A49" s="165" t="s">
        <v>303</v>
      </c>
      <c r="B49" s="165" t="s">
        <v>2160</v>
      </c>
      <c r="C49" s="4" t="s">
        <v>302</v>
      </c>
      <c r="D49" s="105" t="s">
        <v>2061</v>
      </c>
      <c r="E49" s="10" t="s">
        <v>1971</v>
      </c>
      <c r="F49" s="166" t="s">
        <v>5</v>
      </c>
      <c r="G49" s="166" t="s">
        <v>8</v>
      </c>
      <c r="H49" s="167" t="s">
        <v>645</v>
      </c>
      <c r="I49" s="3" t="s">
        <v>3099</v>
      </c>
      <c r="J49" s="3" t="s">
        <v>3099</v>
      </c>
      <c r="K49" s="3" t="s">
        <v>3142</v>
      </c>
      <c r="L49" s="3" t="s">
        <v>3142</v>
      </c>
      <c r="M49" s="3" t="s">
        <v>3142</v>
      </c>
      <c r="N49" s="166"/>
      <c r="O49" s="166" t="s">
        <v>303</v>
      </c>
      <c r="P49" s="166"/>
      <c r="Q49" s="166" t="s">
        <v>304</v>
      </c>
      <c r="R49" s="166" t="s">
        <v>910</v>
      </c>
      <c r="S49" s="166"/>
      <c r="T49" s="166"/>
      <c r="U49" s="166"/>
      <c r="V49" s="166" t="s">
        <v>268</v>
      </c>
      <c r="W49" s="166"/>
      <c r="X49" s="166" t="s">
        <v>305</v>
      </c>
      <c r="Y49" s="166" t="s">
        <v>305</v>
      </c>
      <c r="Z49" s="166" t="s">
        <v>304</v>
      </c>
      <c r="AA49" s="166" t="s">
        <v>305</v>
      </c>
    </row>
    <row r="50" spans="1:27" ht="127.5" x14ac:dyDescent="0.25">
      <c r="A50" s="165" t="s">
        <v>308</v>
      </c>
      <c r="B50" s="165" t="s">
        <v>2161</v>
      </c>
      <c r="C50" s="4" t="s">
        <v>307</v>
      </c>
      <c r="D50" s="105" t="s">
        <v>2061</v>
      </c>
      <c r="E50" s="10" t="s">
        <v>1972</v>
      </c>
      <c r="F50" s="166" t="s">
        <v>5</v>
      </c>
      <c r="G50" s="166" t="s">
        <v>8</v>
      </c>
      <c r="H50" s="167" t="s">
        <v>645</v>
      </c>
      <c r="I50" s="3" t="s">
        <v>3099</v>
      </c>
      <c r="J50" s="3" t="s">
        <v>3099</v>
      </c>
      <c r="K50" s="3" t="s">
        <v>3142</v>
      </c>
      <c r="L50" s="3" t="s">
        <v>3142</v>
      </c>
      <c r="M50" s="3" t="s">
        <v>3142</v>
      </c>
      <c r="N50" s="166"/>
      <c r="O50" s="166" t="s">
        <v>308</v>
      </c>
      <c r="P50" s="166"/>
      <c r="Q50" s="166" t="s">
        <v>309</v>
      </c>
      <c r="R50" s="166" t="s">
        <v>309</v>
      </c>
      <c r="S50" s="166"/>
      <c r="T50" s="166"/>
      <c r="U50" s="166" t="s">
        <v>3028</v>
      </c>
      <c r="V50" s="166" t="s">
        <v>268</v>
      </c>
      <c r="W50" s="166" t="s">
        <v>2897</v>
      </c>
      <c r="X50" s="166" t="s">
        <v>311</v>
      </c>
      <c r="Y50" s="166" t="s">
        <v>311</v>
      </c>
      <c r="Z50" s="166" t="s">
        <v>309</v>
      </c>
      <c r="AA50" s="166" t="s">
        <v>311</v>
      </c>
    </row>
    <row r="51" spans="1:27" ht="127.5" x14ac:dyDescent="0.25">
      <c r="A51" s="165" t="s">
        <v>314</v>
      </c>
      <c r="B51" s="165" t="s">
        <v>2162</v>
      </c>
      <c r="C51" s="4" t="s">
        <v>313</v>
      </c>
      <c r="D51" s="105" t="s">
        <v>2061</v>
      </c>
      <c r="E51" s="10" t="s">
        <v>1972</v>
      </c>
      <c r="F51" s="166" t="s">
        <v>5</v>
      </c>
      <c r="G51" s="166" t="s">
        <v>8</v>
      </c>
      <c r="H51" s="167" t="s">
        <v>645</v>
      </c>
      <c r="I51" s="3" t="s">
        <v>3099</v>
      </c>
      <c r="J51" s="3" t="s">
        <v>3099</v>
      </c>
      <c r="K51" s="3" t="s">
        <v>3142</v>
      </c>
      <c r="L51" s="3" t="s">
        <v>3142</v>
      </c>
      <c r="M51" s="3" t="s">
        <v>3142</v>
      </c>
      <c r="N51" s="166"/>
      <c r="O51" s="166" t="s">
        <v>314</v>
      </c>
      <c r="P51" s="166"/>
      <c r="Q51" s="166" t="s">
        <v>309</v>
      </c>
      <c r="R51" s="166" t="s">
        <v>309</v>
      </c>
      <c r="S51" s="166"/>
      <c r="T51" s="166" t="s">
        <v>310</v>
      </c>
      <c r="U51" s="166" t="s">
        <v>3028</v>
      </c>
      <c r="V51" s="166" t="s">
        <v>268</v>
      </c>
      <c r="W51" s="166" t="s">
        <v>2897</v>
      </c>
      <c r="X51" s="166" t="s">
        <v>315</v>
      </c>
      <c r="Y51" s="166" t="s">
        <v>315</v>
      </c>
      <c r="Z51" s="166" t="s">
        <v>309</v>
      </c>
      <c r="AA51" s="166" t="s">
        <v>315</v>
      </c>
    </row>
    <row r="52" spans="1:27" ht="127.5" x14ac:dyDescent="0.25">
      <c r="A52" s="165" t="s">
        <v>276</v>
      </c>
      <c r="B52" s="165" t="s">
        <v>2154</v>
      </c>
      <c r="C52" s="4" t="s">
        <v>275</v>
      </c>
      <c r="D52" s="105" t="s">
        <v>2068</v>
      </c>
      <c r="E52" s="10" t="s">
        <v>1972</v>
      </c>
      <c r="F52" s="166" t="s">
        <v>5</v>
      </c>
      <c r="G52" s="166" t="s">
        <v>8</v>
      </c>
      <c r="H52" s="167" t="s">
        <v>645</v>
      </c>
      <c r="I52" s="3" t="s">
        <v>3099</v>
      </c>
      <c r="J52" s="3" t="s">
        <v>3099</v>
      </c>
      <c r="K52" s="3" t="s">
        <v>3142</v>
      </c>
      <c r="L52" s="3" t="s">
        <v>3142</v>
      </c>
      <c r="M52" s="3" t="s">
        <v>3142</v>
      </c>
      <c r="N52" s="166"/>
      <c r="O52" s="166" t="s">
        <v>276</v>
      </c>
      <c r="P52" s="166"/>
      <c r="Q52" s="166" t="s">
        <v>277</v>
      </c>
      <c r="R52" s="166" t="s">
        <v>277</v>
      </c>
      <c r="S52" s="166"/>
      <c r="T52" s="166" t="s">
        <v>3029</v>
      </c>
      <c r="U52" s="166" t="s">
        <v>3022</v>
      </c>
      <c r="V52" s="166" t="s">
        <v>268</v>
      </c>
      <c r="W52" s="166" t="s">
        <v>2898</v>
      </c>
      <c r="X52" s="166" t="s">
        <v>278</v>
      </c>
      <c r="Y52" s="166" t="s">
        <v>278</v>
      </c>
      <c r="Z52" s="166" t="s">
        <v>277</v>
      </c>
      <c r="AA52" s="166" t="s">
        <v>278</v>
      </c>
    </row>
    <row r="53" spans="1:27" ht="127.5" x14ac:dyDescent="0.25">
      <c r="A53" s="165" t="s">
        <v>281</v>
      </c>
      <c r="B53" s="165" t="s">
        <v>2155</v>
      </c>
      <c r="C53" s="4" t="s">
        <v>280</v>
      </c>
      <c r="D53" s="105" t="s">
        <v>2068</v>
      </c>
      <c r="E53" s="10" t="s">
        <v>1972</v>
      </c>
      <c r="F53" s="166" t="s">
        <v>5</v>
      </c>
      <c r="G53" s="166" t="s">
        <v>8</v>
      </c>
      <c r="H53" s="167" t="s">
        <v>645</v>
      </c>
      <c r="I53" s="3" t="s">
        <v>3099</v>
      </c>
      <c r="J53" s="3" t="s">
        <v>3099</v>
      </c>
      <c r="K53" s="3" t="s">
        <v>3142</v>
      </c>
      <c r="L53" s="3" t="s">
        <v>3142</v>
      </c>
      <c r="M53" s="3" t="s">
        <v>3142</v>
      </c>
      <c r="N53" s="166"/>
      <c r="O53" s="166" t="s">
        <v>281</v>
      </c>
      <c r="P53" s="166"/>
      <c r="Q53" s="166" t="s">
        <v>277</v>
      </c>
      <c r="R53" s="166" t="s">
        <v>277</v>
      </c>
      <c r="S53" s="166"/>
      <c r="T53" s="166" t="s">
        <v>3029</v>
      </c>
      <c r="U53" s="166" t="s">
        <v>3030</v>
      </c>
      <c r="V53" s="166" t="s">
        <v>268</v>
      </c>
      <c r="W53" s="166" t="s">
        <v>2898</v>
      </c>
      <c r="X53" s="166" t="s">
        <v>282</v>
      </c>
      <c r="Y53" s="166" t="s">
        <v>282</v>
      </c>
      <c r="Z53" s="166" t="s">
        <v>277</v>
      </c>
      <c r="AA53" s="166" t="s">
        <v>282</v>
      </c>
    </row>
    <row r="54" spans="1:27" ht="151.9" customHeight="1" x14ac:dyDescent="0.25">
      <c r="A54" s="165" t="s">
        <v>285</v>
      </c>
      <c r="B54" s="165" t="s">
        <v>2156</v>
      </c>
      <c r="C54" s="4" t="s">
        <v>284</v>
      </c>
      <c r="D54" s="105" t="s">
        <v>2068</v>
      </c>
      <c r="E54" s="10" t="s">
        <v>1972</v>
      </c>
      <c r="F54" s="166" t="s">
        <v>5</v>
      </c>
      <c r="G54" s="166" t="s">
        <v>8</v>
      </c>
      <c r="H54" s="167" t="s">
        <v>645</v>
      </c>
      <c r="I54" s="3" t="s">
        <v>3099</v>
      </c>
      <c r="J54" s="3" t="s">
        <v>3099</v>
      </c>
      <c r="K54" s="3" t="s">
        <v>3142</v>
      </c>
      <c r="L54" s="3" t="s">
        <v>3142</v>
      </c>
      <c r="M54" s="3" t="s">
        <v>3142</v>
      </c>
      <c r="N54" s="166"/>
      <c r="O54" s="166" t="s">
        <v>285</v>
      </c>
      <c r="P54" s="166"/>
      <c r="Q54" s="166" t="s">
        <v>277</v>
      </c>
      <c r="R54" s="166" t="s">
        <v>277</v>
      </c>
      <c r="S54" s="166"/>
      <c r="T54" s="166" t="s">
        <v>3029</v>
      </c>
      <c r="U54" s="166" t="s">
        <v>3030</v>
      </c>
      <c r="V54" s="166" t="s">
        <v>268</v>
      </c>
      <c r="W54" s="166" t="s">
        <v>2898</v>
      </c>
      <c r="X54" s="166" t="s">
        <v>282</v>
      </c>
      <c r="Y54" s="166" t="s">
        <v>282</v>
      </c>
      <c r="Z54" s="166" t="s">
        <v>277</v>
      </c>
      <c r="AA54" s="166" t="s">
        <v>282</v>
      </c>
    </row>
    <row r="55" spans="1:27" ht="127.5" x14ac:dyDescent="0.25">
      <c r="A55" s="165" t="s">
        <v>288</v>
      </c>
      <c r="B55" s="165" t="s">
        <v>2157</v>
      </c>
      <c r="C55" s="4" t="s">
        <v>287</v>
      </c>
      <c r="D55" s="105" t="s">
        <v>2061</v>
      </c>
      <c r="E55" s="10" t="s">
        <v>1971</v>
      </c>
      <c r="F55" s="166" t="s">
        <v>5</v>
      </c>
      <c r="G55" s="166" t="s">
        <v>8</v>
      </c>
      <c r="H55" s="167" t="s">
        <v>645</v>
      </c>
      <c r="I55" s="3" t="s">
        <v>3099</v>
      </c>
      <c r="J55" s="3" t="s">
        <v>3099</v>
      </c>
      <c r="K55" s="3" t="s">
        <v>3142</v>
      </c>
      <c r="L55" s="3" t="s">
        <v>3142</v>
      </c>
      <c r="M55" s="3" t="s">
        <v>3142</v>
      </c>
      <c r="N55" s="166"/>
      <c r="O55" s="166" t="s">
        <v>288</v>
      </c>
      <c r="P55" s="166"/>
      <c r="Q55" s="166" t="s">
        <v>277</v>
      </c>
      <c r="R55" s="166" t="s">
        <v>277</v>
      </c>
      <c r="S55" s="166" t="s">
        <v>37</v>
      </c>
      <c r="T55" s="166" t="s">
        <v>3021</v>
      </c>
      <c r="U55" s="166" t="s">
        <v>3022</v>
      </c>
      <c r="V55" s="166" t="s">
        <v>268</v>
      </c>
      <c r="W55" s="166" t="s">
        <v>2898</v>
      </c>
      <c r="X55" s="166" t="s">
        <v>289</v>
      </c>
      <c r="Y55" s="166" t="s">
        <v>289</v>
      </c>
      <c r="Z55" s="166" t="s">
        <v>277</v>
      </c>
      <c r="AA55" s="166" t="s">
        <v>289</v>
      </c>
    </row>
    <row r="56" spans="1:27" ht="127.5" x14ac:dyDescent="0.25">
      <c r="A56" s="165" t="s">
        <v>292</v>
      </c>
      <c r="B56" s="165" t="s">
        <v>2158</v>
      </c>
      <c r="C56" s="4" t="s">
        <v>291</v>
      </c>
      <c r="D56" s="105" t="s">
        <v>2061</v>
      </c>
      <c r="E56" s="10" t="s">
        <v>1971</v>
      </c>
      <c r="F56" s="166" t="s">
        <v>5</v>
      </c>
      <c r="G56" s="166" t="s">
        <v>8</v>
      </c>
      <c r="H56" s="167" t="s">
        <v>645</v>
      </c>
      <c r="I56" s="3" t="s">
        <v>3099</v>
      </c>
      <c r="J56" s="3" t="s">
        <v>3099</v>
      </c>
      <c r="K56" s="3" t="s">
        <v>3142</v>
      </c>
      <c r="L56" s="3" t="s">
        <v>3142</v>
      </c>
      <c r="M56" s="3" t="s">
        <v>3142</v>
      </c>
      <c r="N56" s="166"/>
      <c r="O56" s="166" t="s">
        <v>292</v>
      </c>
      <c r="P56" s="166"/>
      <c r="Q56" s="166" t="s">
        <v>293</v>
      </c>
      <c r="R56" s="166" t="s">
        <v>293</v>
      </c>
      <c r="S56" s="166"/>
      <c r="T56" s="166"/>
      <c r="U56" s="166"/>
      <c r="V56" s="166" t="s">
        <v>294</v>
      </c>
      <c r="W56" s="166"/>
      <c r="X56" s="166" t="s">
        <v>295</v>
      </c>
      <c r="Y56" s="166" t="s">
        <v>295</v>
      </c>
      <c r="Z56" s="166" t="s">
        <v>293</v>
      </c>
      <c r="AA56" s="166" t="s">
        <v>295</v>
      </c>
    </row>
    <row r="57" spans="1:27" ht="127.5" x14ac:dyDescent="0.25">
      <c r="A57" s="165" t="s">
        <v>318</v>
      </c>
      <c r="B57" s="165" t="s">
        <v>2163</v>
      </c>
      <c r="C57" s="4" t="s">
        <v>317</v>
      </c>
      <c r="D57" s="105" t="s">
        <v>2033</v>
      </c>
      <c r="E57" s="10" t="s">
        <v>1975</v>
      </c>
      <c r="F57" s="166" t="s">
        <v>5</v>
      </c>
      <c r="G57" s="166" t="s">
        <v>8</v>
      </c>
      <c r="H57" s="12" t="s">
        <v>664</v>
      </c>
      <c r="I57" s="13" t="s">
        <v>5</v>
      </c>
      <c r="J57" s="13" t="s">
        <v>5</v>
      </c>
      <c r="K57" s="13" t="s">
        <v>5</v>
      </c>
      <c r="L57" s="13" t="s">
        <v>5</v>
      </c>
      <c r="M57" s="13" t="s">
        <v>5</v>
      </c>
      <c r="N57" s="166"/>
      <c r="O57" s="166" t="s">
        <v>318</v>
      </c>
      <c r="P57" s="166"/>
      <c r="Q57" s="166" t="s">
        <v>319</v>
      </c>
      <c r="R57" s="166" t="s">
        <v>319</v>
      </c>
      <c r="S57" s="166" t="s">
        <v>320</v>
      </c>
      <c r="T57" s="166" t="s">
        <v>3006</v>
      </c>
      <c r="U57" s="166" t="s">
        <v>3007</v>
      </c>
      <c r="V57" s="166" t="s">
        <v>321</v>
      </c>
      <c r="W57" s="166" t="s">
        <v>2899</v>
      </c>
      <c r="X57" s="166" t="s">
        <v>3220</v>
      </c>
      <c r="Y57" s="166" t="s">
        <v>3220</v>
      </c>
      <c r="Z57" s="166" t="s">
        <v>319</v>
      </c>
      <c r="AA57" s="166" t="s">
        <v>3220</v>
      </c>
    </row>
    <row r="58" spans="1:27" ht="220.9" customHeight="1" x14ac:dyDescent="0.25">
      <c r="A58" s="165" t="s">
        <v>326</v>
      </c>
      <c r="B58" s="165" t="s">
        <v>2164</v>
      </c>
      <c r="C58" s="11" t="s">
        <v>325</v>
      </c>
      <c r="D58" s="105" t="s">
        <v>2033</v>
      </c>
      <c r="E58" s="10" t="s">
        <v>1975</v>
      </c>
      <c r="F58" s="166" t="s">
        <v>5</v>
      </c>
      <c r="G58" s="166" t="s">
        <v>8</v>
      </c>
      <c r="H58" s="17" t="s">
        <v>686</v>
      </c>
      <c r="I58" s="3" t="s">
        <v>741</v>
      </c>
      <c r="J58" s="3" t="s">
        <v>741</v>
      </c>
      <c r="K58" s="3" t="s">
        <v>741</v>
      </c>
      <c r="L58" s="3" t="s">
        <v>742</v>
      </c>
      <c r="M58" s="3" t="s">
        <v>742</v>
      </c>
      <c r="N58" s="166"/>
      <c r="O58" s="166" t="s">
        <v>326</v>
      </c>
      <c r="P58" s="166"/>
      <c r="Q58" s="166" t="s">
        <v>319</v>
      </c>
      <c r="R58" s="166" t="s">
        <v>319</v>
      </c>
      <c r="S58" s="166" t="s">
        <v>148</v>
      </c>
      <c r="T58" s="166" t="s">
        <v>3006</v>
      </c>
      <c r="U58" s="166" t="s">
        <v>3007</v>
      </c>
      <c r="V58" s="166" t="s">
        <v>327</v>
      </c>
      <c r="W58" s="166" t="s">
        <v>2899</v>
      </c>
      <c r="X58" s="166" t="s">
        <v>322</v>
      </c>
      <c r="Y58" s="166" t="s">
        <v>322</v>
      </c>
      <c r="Z58" s="166" t="s">
        <v>319</v>
      </c>
      <c r="AA58" s="166" t="s">
        <v>322</v>
      </c>
    </row>
    <row r="59" spans="1:27" ht="165.6" customHeight="1" x14ac:dyDescent="0.25">
      <c r="A59" s="165" t="s">
        <v>330</v>
      </c>
      <c r="B59" s="165" t="s">
        <v>2165</v>
      </c>
      <c r="C59" s="4" t="s">
        <v>329</v>
      </c>
      <c r="D59" s="105" t="s">
        <v>2034</v>
      </c>
      <c r="E59" s="10" t="s">
        <v>1975</v>
      </c>
      <c r="F59" s="166" t="s">
        <v>5</v>
      </c>
      <c r="G59" s="166" t="s">
        <v>8</v>
      </c>
      <c r="H59" s="12" t="s">
        <v>664</v>
      </c>
      <c r="I59" s="13" t="s">
        <v>5</v>
      </c>
      <c r="J59" s="13" t="s">
        <v>5</v>
      </c>
      <c r="K59" s="13" t="s">
        <v>5</v>
      </c>
      <c r="L59" s="13" t="s">
        <v>5</v>
      </c>
      <c r="M59" s="13" t="s">
        <v>5</v>
      </c>
      <c r="N59" s="166"/>
      <c r="O59" s="166" t="s">
        <v>330</v>
      </c>
      <c r="P59" s="166"/>
      <c r="Q59" s="166" t="s">
        <v>331</v>
      </c>
      <c r="R59" s="166" t="s">
        <v>331</v>
      </c>
      <c r="S59" s="166"/>
      <c r="T59" s="166"/>
      <c r="U59" s="166"/>
      <c r="V59" s="166" t="s">
        <v>332</v>
      </c>
      <c r="W59" s="166"/>
      <c r="X59" s="166" t="s">
        <v>333</v>
      </c>
      <c r="Y59" s="166" t="s">
        <v>333</v>
      </c>
      <c r="Z59" s="166" t="s">
        <v>331</v>
      </c>
      <c r="AA59" s="166" t="s">
        <v>333</v>
      </c>
    </row>
    <row r="60" spans="1:27" ht="138" customHeight="1" x14ac:dyDescent="0.25">
      <c r="A60" s="165" t="s">
        <v>336</v>
      </c>
      <c r="B60" s="165" t="s">
        <v>2166</v>
      </c>
      <c r="C60" s="3" t="s">
        <v>335</v>
      </c>
      <c r="D60" s="105" t="s">
        <v>2037</v>
      </c>
      <c r="E60" s="10" t="s">
        <v>939</v>
      </c>
      <c r="F60" s="166" t="s">
        <v>5</v>
      </c>
      <c r="G60" s="166" t="s">
        <v>8</v>
      </c>
      <c r="H60" s="167" t="s">
        <v>2035</v>
      </c>
      <c r="I60" s="3" t="s">
        <v>955</v>
      </c>
      <c r="J60" s="3" t="s">
        <v>956</v>
      </c>
      <c r="K60" s="3" t="s">
        <v>957</v>
      </c>
      <c r="L60" s="3" t="s">
        <v>928</v>
      </c>
      <c r="M60" s="3" t="s">
        <v>928</v>
      </c>
      <c r="N60" s="166"/>
      <c r="O60" s="166" t="s">
        <v>336</v>
      </c>
      <c r="P60" s="166"/>
      <c r="Q60" s="166" t="s">
        <v>337</v>
      </c>
      <c r="R60" s="166" t="s">
        <v>337</v>
      </c>
      <c r="S60" s="166" t="s">
        <v>338</v>
      </c>
      <c r="T60" s="166" t="s">
        <v>3038</v>
      </c>
      <c r="U60" s="166" t="s">
        <v>3039</v>
      </c>
      <c r="V60" s="166" t="s">
        <v>339</v>
      </c>
      <c r="W60" s="166"/>
      <c r="X60" s="166" t="s">
        <v>3221</v>
      </c>
      <c r="Y60" s="166" t="s">
        <v>3221</v>
      </c>
      <c r="Z60" s="166" t="s">
        <v>337</v>
      </c>
      <c r="AA60" s="166" t="s">
        <v>3221</v>
      </c>
    </row>
    <row r="61" spans="1:27" ht="124.15" customHeight="1" x14ac:dyDescent="0.25">
      <c r="A61" s="165" t="s">
        <v>343</v>
      </c>
      <c r="B61" s="165" t="s">
        <v>2167</v>
      </c>
      <c r="C61" s="3" t="s">
        <v>342</v>
      </c>
      <c r="D61" s="105" t="s">
        <v>2037</v>
      </c>
      <c r="E61" s="10" t="s">
        <v>939</v>
      </c>
      <c r="F61" s="166" t="s">
        <v>5</v>
      </c>
      <c r="G61" s="166" t="s">
        <v>8</v>
      </c>
      <c r="H61" s="167" t="s">
        <v>2036</v>
      </c>
      <c r="I61" s="3" t="s">
        <v>929</v>
      </c>
      <c r="J61" s="3" t="s">
        <v>930</v>
      </c>
      <c r="K61" s="3" t="s">
        <v>931</v>
      </c>
      <c r="L61" s="3" t="s">
        <v>932</v>
      </c>
      <c r="M61" s="3" t="s">
        <v>932</v>
      </c>
      <c r="N61" s="166"/>
      <c r="O61" s="166" t="s">
        <v>343</v>
      </c>
      <c r="P61" s="166"/>
      <c r="Q61" s="166" t="s">
        <v>337</v>
      </c>
      <c r="R61" s="166" t="s">
        <v>337</v>
      </c>
      <c r="S61" s="166" t="s">
        <v>338</v>
      </c>
      <c r="T61" s="166"/>
      <c r="U61" s="166"/>
      <c r="V61" s="166" t="s">
        <v>339</v>
      </c>
      <c r="W61" s="166"/>
      <c r="X61" s="166" t="s">
        <v>344</v>
      </c>
      <c r="Y61" s="166" t="s">
        <v>344</v>
      </c>
      <c r="Z61" s="166" t="s">
        <v>337</v>
      </c>
      <c r="AA61" s="166" t="s">
        <v>344</v>
      </c>
    </row>
    <row r="62" spans="1:27" ht="124.15" customHeight="1" x14ac:dyDescent="0.25">
      <c r="A62" s="165" t="s">
        <v>358</v>
      </c>
      <c r="B62" s="165" t="s">
        <v>2170</v>
      </c>
      <c r="C62" s="3" t="s">
        <v>357</v>
      </c>
      <c r="D62" s="105" t="s">
        <v>3148</v>
      </c>
      <c r="E62" s="10" t="s">
        <v>939</v>
      </c>
      <c r="F62" s="166" t="s">
        <v>5</v>
      </c>
      <c r="G62" s="166" t="s">
        <v>8</v>
      </c>
      <c r="H62" s="167" t="s">
        <v>651</v>
      </c>
      <c r="I62" s="3" t="s">
        <v>917</v>
      </c>
      <c r="J62" s="3" t="s">
        <v>918</v>
      </c>
      <c r="K62" s="3" t="s">
        <v>919</v>
      </c>
      <c r="L62" s="3" t="s">
        <v>719</v>
      </c>
      <c r="M62" s="3" t="s">
        <v>719</v>
      </c>
      <c r="N62" s="166"/>
      <c r="O62" s="166" t="s">
        <v>358</v>
      </c>
      <c r="P62" s="166"/>
      <c r="Q62" s="166" t="s">
        <v>359</v>
      </c>
      <c r="R62" s="166" t="s">
        <v>359</v>
      </c>
      <c r="S62" s="166" t="s">
        <v>338</v>
      </c>
      <c r="T62" s="166"/>
      <c r="U62" s="166" t="s">
        <v>3040</v>
      </c>
      <c r="V62" s="166"/>
      <c r="W62" s="166"/>
      <c r="X62" s="166" t="s">
        <v>360</v>
      </c>
      <c r="Y62" s="166" t="s">
        <v>360</v>
      </c>
      <c r="Z62" s="166" t="s">
        <v>359</v>
      </c>
      <c r="AA62" s="166" t="s">
        <v>360</v>
      </c>
    </row>
    <row r="63" spans="1:27" ht="96.6" customHeight="1" x14ac:dyDescent="0.25">
      <c r="A63" s="165" t="s">
        <v>363</v>
      </c>
      <c r="B63" s="165" t="s">
        <v>2171</v>
      </c>
      <c r="C63" s="3" t="s">
        <v>362</v>
      </c>
      <c r="D63" s="105" t="s">
        <v>2078</v>
      </c>
      <c r="E63" s="10" t="s">
        <v>939</v>
      </c>
      <c r="F63" s="166" t="s">
        <v>5</v>
      </c>
      <c r="G63" s="166" t="s">
        <v>8</v>
      </c>
      <c r="H63" s="167" t="s">
        <v>650</v>
      </c>
      <c r="I63" s="15" t="s">
        <v>3149</v>
      </c>
      <c r="J63" s="15" t="s">
        <v>3149</v>
      </c>
      <c r="K63" s="15" t="s">
        <v>3149</v>
      </c>
      <c r="L63" s="15" t="s">
        <v>3150</v>
      </c>
      <c r="M63" s="15" t="s">
        <v>3150</v>
      </c>
      <c r="N63" s="166"/>
      <c r="O63" s="166" t="s">
        <v>363</v>
      </c>
      <c r="P63" s="166"/>
      <c r="Q63" s="166" t="s">
        <v>364</v>
      </c>
      <c r="R63" s="166" t="s">
        <v>364</v>
      </c>
      <c r="S63" s="166"/>
      <c r="T63" s="166"/>
      <c r="U63" s="166"/>
      <c r="V63" s="166"/>
      <c r="W63" s="166"/>
      <c r="X63" s="166" t="s">
        <v>365</v>
      </c>
      <c r="Y63" s="166" t="s">
        <v>365</v>
      </c>
      <c r="Z63" s="166" t="s">
        <v>364</v>
      </c>
      <c r="AA63" s="166" t="s">
        <v>365</v>
      </c>
    </row>
    <row r="64" spans="1:27" ht="96.6" customHeight="1" x14ac:dyDescent="0.25">
      <c r="A64" s="165" t="s">
        <v>347</v>
      </c>
      <c r="B64" s="165" t="s">
        <v>2168</v>
      </c>
      <c r="C64" s="3" t="s">
        <v>346</v>
      </c>
      <c r="D64" s="105" t="s">
        <v>2038</v>
      </c>
      <c r="E64" s="10" t="s">
        <v>943</v>
      </c>
      <c r="F64" s="166" t="s">
        <v>5</v>
      </c>
      <c r="G64" s="166" t="s">
        <v>8</v>
      </c>
      <c r="H64" s="167" t="s">
        <v>648</v>
      </c>
      <c r="I64" s="3" t="s">
        <v>3145</v>
      </c>
      <c r="J64" s="3" t="s">
        <v>3146</v>
      </c>
      <c r="K64" s="3" t="s">
        <v>3147</v>
      </c>
      <c r="L64" s="3" t="s">
        <v>727</v>
      </c>
      <c r="M64" s="3" t="s">
        <v>727</v>
      </c>
      <c r="N64" s="166"/>
      <c r="O64" s="166" t="s">
        <v>347</v>
      </c>
      <c r="P64" s="166"/>
      <c r="Q64" s="166" t="s">
        <v>348</v>
      </c>
      <c r="R64" s="166" t="s">
        <v>348</v>
      </c>
      <c r="S64" s="166" t="s">
        <v>30</v>
      </c>
      <c r="T64" s="166"/>
      <c r="U64" s="166"/>
      <c r="V64" s="166" t="s">
        <v>349</v>
      </c>
      <c r="W64" s="166" t="s">
        <v>2900</v>
      </c>
      <c r="X64" s="166" t="s">
        <v>350</v>
      </c>
      <c r="Y64" s="166" t="s">
        <v>350</v>
      </c>
      <c r="Z64" s="166" t="s">
        <v>348</v>
      </c>
      <c r="AA64" s="166" t="s">
        <v>350</v>
      </c>
    </row>
    <row r="65" spans="1:27" ht="110.45" customHeight="1" x14ac:dyDescent="0.25">
      <c r="A65" s="165" t="s">
        <v>353</v>
      </c>
      <c r="B65" s="165" t="s">
        <v>2169</v>
      </c>
      <c r="C65" s="3" t="s">
        <v>352</v>
      </c>
      <c r="D65" s="105" t="s">
        <v>2039</v>
      </c>
      <c r="E65" s="10" t="s">
        <v>939</v>
      </c>
      <c r="F65" s="166" t="s">
        <v>5</v>
      </c>
      <c r="G65" s="166" t="s">
        <v>8</v>
      </c>
      <c r="H65" s="167" t="s">
        <v>649</v>
      </c>
      <c r="I65" s="13" t="s">
        <v>5</v>
      </c>
      <c r="J65" s="13" t="s">
        <v>5</v>
      </c>
      <c r="K65" s="3" t="s">
        <v>740</v>
      </c>
      <c r="L65" s="3" t="s">
        <v>740</v>
      </c>
      <c r="M65" s="3" t="s">
        <v>740</v>
      </c>
      <c r="N65" s="166"/>
      <c r="O65" s="166" t="s">
        <v>353</v>
      </c>
      <c r="P65" s="166"/>
      <c r="Q65" s="166" t="s">
        <v>354</v>
      </c>
      <c r="R65" s="166" t="s">
        <v>354</v>
      </c>
      <c r="S65" s="166" t="s">
        <v>338</v>
      </c>
      <c r="T65" s="166"/>
      <c r="U65" s="166"/>
      <c r="V65" s="166"/>
      <c r="W65" s="166"/>
      <c r="X65" s="166" t="s">
        <v>355</v>
      </c>
      <c r="Y65" s="166" t="s">
        <v>355</v>
      </c>
      <c r="Z65" s="166" t="s">
        <v>354</v>
      </c>
      <c r="AA65" s="166" t="s">
        <v>355</v>
      </c>
    </row>
    <row r="66" spans="1:27" ht="220.9" customHeight="1" x14ac:dyDescent="0.25">
      <c r="A66" s="165" t="s">
        <v>375</v>
      </c>
      <c r="B66" s="165" t="s">
        <v>2173</v>
      </c>
      <c r="C66" s="3" t="s">
        <v>374</v>
      </c>
      <c r="D66" s="105" t="s">
        <v>2041</v>
      </c>
      <c r="E66" s="10" t="s">
        <v>1973</v>
      </c>
      <c r="F66" s="166" t="s">
        <v>5</v>
      </c>
      <c r="G66" s="166" t="s">
        <v>8</v>
      </c>
      <c r="H66" s="12" t="s">
        <v>664</v>
      </c>
      <c r="I66" s="13" t="s">
        <v>5</v>
      </c>
      <c r="J66" s="13" t="s">
        <v>5</v>
      </c>
      <c r="K66" s="13" t="s">
        <v>5</v>
      </c>
      <c r="L66" s="13" t="s">
        <v>5</v>
      </c>
      <c r="M66" s="13" t="s">
        <v>5</v>
      </c>
      <c r="N66" s="166"/>
      <c r="O66" s="166" t="s">
        <v>375</v>
      </c>
      <c r="P66" s="166"/>
      <c r="Q66" s="166" t="s">
        <v>376</v>
      </c>
      <c r="R66" s="166" t="s">
        <v>376</v>
      </c>
      <c r="S66" s="166" t="s">
        <v>377</v>
      </c>
      <c r="T66" s="166" t="s">
        <v>3001</v>
      </c>
      <c r="U66" s="166" t="s">
        <v>3002</v>
      </c>
      <c r="V66" s="166" t="s">
        <v>371</v>
      </c>
      <c r="W66" s="166" t="s">
        <v>2901</v>
      </c>
      <c r="X66" s="166" t="s">
        <v>3222</v>
      </c>
      <c r="Y66" s="166" t="s">
        <v>3222</v>
      </c>
      <c r="Z66" s="166" t="s">
        <v>376</v>
      </c>
      <c r="AA66" s="166" t="s">
        <v>3222</v>
      </c>
    </row>
    <row r="67" spans="1:27" ht="165.6" customHeight="1" x14ac:dyDescent="0.25">
      <c r="A67" s="165" t="s">
        <v>381</v>
      </c>
      <c r="B67" s="165" t="s">
        <v>2174</v>
      </c>
      <c r="C67" s="3" t="s">
        <v>380</v>
      </c>
      <c r="D67" s="105" t="s">
        <v>2042</v>
      </c>
      <c r="E67" s="10" t="s">
        <v>1973</v>
      </c>
      <c r="F67" s="166" t="s">
        <v>5</v>
      </c>
      <c r="G67" s="166" t="s">
        <v>8</v>
      </c>
      <c r="H67" s="12" t="s">
        <v>664</v>
      </c>
      <c r="I67" s="13" t="s">
        <v>5</v>
      </c>
      <c r="J67" s="13" t="s">
        <v>5</v>
      </c>
      <c r="K67" s="13" t="s">
        <v>5</v>
      </c>
      <c r="L67" s="13" t="s">
        <v>5</v>
      </c>
      <c r="M67" s="13" t="s">
        <v>5</v>
      </c>
      <c r="N67" s="166"/>
      <c r="O67" s="166" t="s">
        <v>381</v>
      </c>
      <c r="P67" s="166"/>
      <c r="Q67" s="166" t="s">
        <v>376</v>
      </c>
      <c r="R67" s="166" t="s">
        <v>376</v>
      </c>
      <c r="S67" s="166" t="s">
        <v>370</v>
      </c>
      <c r="T67" s="166"/>
      <c r="U67" s="166" t="s">
        <v>3003</v>
      </c>
      <c r="V67" s="166" t="s">
        <v>371</v>
      </c>
      <c r="W67" s="166" t="s">
        <v>2901</v>
      </c>
      <c r="X67" s="166" t="s">
        <v>382</v>
      </c>
      <c r="Y67" s="166" t="s">
        <v>382</v>
      </c>
      <c r="Z67" s="166" t="s">
        <v>376</v>
      </c>
      <c r="AA67" s="166" t="s">
        <v>382</v>
      </c>
    </row>
    <row r="68" spans="1:27" ht="89.25" x14ac:dyDescent="0.25">
      <c r="A68" s="165" t="s">
        <v>396</v>
      </c>
      <c r="B68" s="165" t="s">
        <v>2177</v>
      </c>
      <c r="C68" s="3" t="s">
        <v>394</v>
      </c>
      <c r="D68" s="105" t="s">
        <v>2044</v>
      </c>
      <c r="E68" s="10" t="s">
        <v>941</v>
      </c>
      <c r="F68" s="166" t="s">
        <v>8</v>
      </c>
      <c r="G68" s="166" t="s">
        <v>8</v>
      </c>
      <c r="H68" s="167" t="s">
        <v>651</v>
      </c>
      <c r="I68" s="3" t="s">
        <v>917</v>
      </c>
      <c r="J68" s="3" t="s">
        <v>918</v>
      </c>
      <c r="K68" s="3" t="s">
        <v>919</v>
      </c>
      <c r="L68" s="3" t="s">
        <v>719</v>
      </c>
      <c r="M68" s="3" t="s">
        <v>719</v>
      </c>
      <c r="N68" s="166" t="s">
        <v>395</v>
      </c>
      <c r="O68" s="166" t="s">
        <v>396</v>
      </c>
      <c r="P68" s="166"/>
      <c r="Q68" s="166" t="s">
        <v>376</v>
      </c>
      <c r="R68" s="166" t="s">
        <v>376</v>
      </c>
      <c r="S68" s="166" t="s">
        <v>397</v>
      </c>
      <c r="T68" s="166"/>
      <c r="U68" s="166" t="s">
        <v>3040</v>
      </c>
      <c r="V68" s="166" t="s">
        <v>398</v>
      </c>
      <c r="W68" s="166" t="s">
        <v>2901</v>
      </c>
      <c r="X68" s="166" t="s">
        <v>360</v>
      </c>
      <c r="Y68" s="166" t="s">
        <v>360</v>
      </c>
      <c r="Z68" s="166" t="s">
        <v>376</v>
      </c>
      <c r="AA68" s="166" t="s">
        <v>360</v>
      </c>
    </row>
    <row r="69" spans="1:27" ht="151.9" customHeight="1" x14ac:dyDescent="0.25">
      <c r="A69" s="165" t="s">
        <v>368</v>
      </c>
      <c r="B69" s="165" t="s">
        <v>2172</v>
      </c>
      <c r="C69" s="3" t="s">
        <v>367</v>
      </c>
      <c r="D69" s="105" t="s">
        <v>2040</v>
      </c>
      <c r="E69" s="10" t="s">
        <v>941</v>
      </c>
      <c r="F69" s="166" t="s">
        <v>5</v>
      </c>
      <c r="G69" s="166" t="s">
        <v>8</v>
      </c>
      <c r="H69" s="167" t="s">
        <v>808</v>
      </c>
      <c r="I69" s="10" t="s">
        <v>826</v>
      </c>
      <c r="J69" s="10" t="s">
        <v>826</v>
      </c>
      <c r="K69" s="10" t="s">
        <v>826</v>
      </c>
      <c r="L69" s="10" t="s">
        <v>826</v>
      </c>
      <c r="M69" s="10" t="s">
        <v>826</v>
      </c>
      <c r="N69" s="166"/>
      <c r="O69" s="166" t="s">
        <v>368</v>
      </c>
      <c r="P69" s="166"/>
      <c r="Q69" s="166" t="s">
        <v>369</v>
      </c>
      <c r="R69" s="166" t="s">
        <v>369</v>
      </c>
      <c r="S69" s="166" t="s">
        <v>370</v>
      </c>
      <c r="T69" s="166" t="s">
        <v>3046</v>
      </c>
      <c r="U69" s="166" t="s">
        <v>3047</v>
      </c>
      <c r="V69" s="166" t="s">
        <v>371</v>
      </c>
      <c r="W69" s="166"/>
      <c r="X69" s="166" t="s">
        <v>372</v>
      </c>
      <c r="Y69" s="166" t="s">
        <v>372</v>
      </c>
      <c r="Z69" s="166" t="s">
        <v>369</v>
      </c>
      <c r="AA69" s="166" t="s">
        <v>372</v>
      </c>
    </row>
    <row r="70" spans="1:27" ht="76.5" x14ac:dyDescent="0.25">
      <c r="A70" s="165" t="s">
        <v>401</v>
      </c>
      <c r="B70" s="165" t="s">
        <v>2178</v>
      </c>
      <c r="C70" s="3" t="s">
        <v>400</v>
      </c>
      <c r="D70" s="105" t="s">
        <v>2045</v>
      </c>
      <c r="E70" s="10" t="s">
        <v>941</v>
      </c>
      <c r="F70" s="166" t="s">
        <v>5</v>
      </c>
      <c r="G70" s="166" t="s">
        <v>8</v>
      </c>
      <c r="H70" s="12" t="s">
        <v>664</v>
      </c>
      <c r="I70" s="13" t="s">
        <v>5</v>
      </c>
      <c r="J70" s="13" t="s">
        <v>5</v>
      </c>
      <c r="K70" s="13" t="s">
        <v>5</v>
      </c>
      <c r="L70" s="13" t="s">
        <v>5</v>
      </c>
      <c r="M70" s="13" t="s">
        <v>5</v>
      </c>
      <c r="N70" s="166"/>
      <c r="O70" s="166" t="s">
        <v>401</v>
      </c>
      <c r="P70" s="166"/>
      <c r="Q70" s="166" t="s">
        <v>402</v>
      </c>
      <c r="R70" s="166" t="s">
        <v>402</v>
      </c>
      <c r="S70" s="166" t="s">
        <v>403</v>
      </c>
      <c r="T70" s="166" t="s">
        <v>3048</v>
      </c>
      <c r="U70" s="166" t="s">
        <v>3049</v>
      </c>
      <c r="V70" s="166" t="s">
        <v>371</v>
      </c>
      <c r="W70" s="166"/>
      <c r="X70" s="166" t="s">
        <v>404</v>
      </c>
      <c r="Y70" s="166" t="s">
        <v>404</v>
      </c>
      <c r="Z70" s="166" t="s">
        <v>402</v>
      </c>
      <c r="AA70" s="166" t="s">
        <v>404</v>
      </c>
    </row>
    <row r="71" spans="1:27" ht="89.25" x14ac:dyDescent="0.25">
      <c r="A71" s="165" t="s">
        <v>407</v>
      </c>
      <c r="B71" s="165" t="s">
        <v>2179</v>
      </c>
      <c r="C71" s="3" t="s">
        <v>406</v>
      </c>
      <c r="D71" s="105" t="s">
        <v>2046</v>
      </c>
      <c r="E71" s="10" t="s">
        <v>943</v>
      </c>
      <c r="F71" s="166" t="s">
        <v>5</v>
      </c>
      <c r="G71" s="166" t="s">
        <v>8</v>
      </c>
      <c r="H71" s="167" t="s">
        <v>652</v>
      </c>
      <c r="I71" s="3" t="s">
        <v>2916</v>
      </c>
      <c r="J71" s="3" t="s">
        <v>2916</v>
      </c>
      <c r="K71" s="3" t="s">
        <v>2916</v>
      </c>
      <c r="L71" s="3" t="s">
        <v>2916</v>
      </c>
      <c r="M71" s="3" t="s">
        <v>2916</v>
      </c>
      <c r="N71" s="166"/>
      <c r="O71" s="166" t="s">
        <v>407</v>
      </c>
      <c r="P71" s="166"/>
      <c r="Q71" s="166" t="s">
        <v>408</v>
      </c>
      <c r="R71" s="166" t="s">
        <v>911</v>
      </c>
      <c r="S71" s="166" t="s">
        <v>37</v>
      </c>
      <c r="T71" s="166" t="s">
        <v>3059</v>
      </c>
      <c r="U71" s="166" t="s">
        <v>3060</v>
      </c>
      <c r="V71" s="166"/>
      <c r="W71" s="166"/>
      <c r="X71" s="166" t="s">
        <v>409</v>
      </c>
      <c r="Y71" s="166" t="s">
        <v>409</v>
      </c>
      <c r="Z71" s="166" t="s">
        <v>408</v>
      </c>
      <c r="AA71" s="166" t="s">
        <v>409</v>
      </c>
    </row>
    <row r="72" spans="1:27" ht="127.5" x14ac:dyDescent="0.25">
      <c r="A72" s="165" t="s">
        <v>385</v>
      </c>
      <c r="B72" s="165" t="s">
        <v>2175</v>
      </c>
      <c r="C72" s="3" t="s">
        <v>384</v>
      </c>
      <c r="D72" s="105" t="s">
        <v>2069</v>
      </c>
      <c r="E72" s="10" t="s">
        <v>942</v>
      </c>
      <c r="F72" s="166" t="s">
        <v>5</v>
      </c>
      <c r="G72" s="166" t="s">
        <v>8</v>
      </c>
      <c r="H72" s="167" t="s">
        <v>824</v>
      </c>
      <c r="I72" s="3" t="s">
        <v>3151</v>
      </c>
      <c r="J72" s="3" t="s">
        <v>3152</v>
      </c>
      <c r="K72" s="3" t="s">
        <v>3153</v>
      </c>
      <c r="L72" s="3" t="s">
        <v>3153</v>
      </c>
      <c r="M72" s="3" t="s">
        <v>3153</v>
      </c>
      <c r="N72" s="166"/>
      <c r="O72" s="166" t="s">
        <v>385</v>
      </c>
      <c r="P72" s="166"/>
      <c r="Q72" s="166" t="s">
        <v>386</v>
      </c>
      <c r="R72" s="166" t="s">
        <v>386</v>
      </c>
      <c r="S72" s="166" t="s">
        <v>370</v>
      </c>
      <c r="T72" s="166" t="s">
        <v>3051</v>
      </c>
      <c r="U72" s="166" t="s">
        <v>3003</v>
      </c>
      <c r="V72" s="166" t="s">
        <v>371</v>
      </c>
      <c r="W72" s="166" t="s">
        <v>2902</v>
      </c>
      <c r="X72" s="166" t="s">
        <v>387</v>
      </c>
      <c r="Y72" s="166" t="s">
        <v>387</v>
      </c>
      <c r="Z72" s="166" t="s">
        <v>386</v>
      </c>
      <c r="AA72" s="166" t="s">
        <v>387</v>
      </c>
    </row>
    <row r="73" spans="1:27" ht="114.75" x14ac:dyDescent="0.25">
      <c r="A73" s="165" t="s">
        <v>390</v>
      </c>
      <c r="B73" s="165" t="s">
        <v>2176</v>
      </c>
      <c r="C73" s="3" t="s">
        <v>389</v>
      </c>
      <c r="D73" s="105" t="s">
        <v>2043</v>
      </c>
      <c r="E73" s="10" t="s">
        <v>942</v>
      </c>
      <c r="F73" s="166" t="s">
        <v>5</v>
      </c>
      <c r="G73" s="166" t="s">
        <v>8</v>
      </c>
      <c r="H73" s="167" t="s">
        <v>675</v>
      </c>
      <c r="I73" s="13" t="s">
        <v>5</v>
      </c>
      <c r="J73" s="13" t="s">
        <v>5</v>
      </c>
      <c r="K73" s="13" t="s">
        <v>5</v>
      </c>
      <c r="L73" s="3" t="s">
        <v>752</v>
      </c>
      <c r="M73" s="3" t="s">
        <v>752</v>
      </c>
      <c r="N73" s="166"/>
      <c r="O73" s="166" t="s">
        <v>390</v>
      </c>
      <c r="P73" s="166"/>
      <c r="Q73" s="166" t="s">
        <v>391</v>
      </c>
      <c r="R73" s="166" t="s">
        <v>386</v>
      </c>
      <c r="S73" s="166" t="s">
        <v>370</v>
      </c>
      <c r="T73" s="166"/>
      <c r="U73" s="166"/>
      <c r="V73" s="166" t="s">
        <v>371</v>
      </c>
      <c r="W73" s="166" t="s">
        <v>2902</v>
      </c>
      <c r="X73" s="166" t="s">
        <v>392</v>
      </c>
      <c r="Y73" s="166" t="s">
        <v>392</v>
      </c>
      <c r="Z73" s="166" t="s">
        <v>391</v>
      </c>
      <c r="AA73" s="166" t="s">
        <v>392</v>
      </c>
    </row>
    <row r="74" spans="1:27" ht="63.75" x14ac:dyDescent="0.25">
      <c r="A74" s="165" t="s">
        <v>454</v>
      </c>
      <c r="B74" s="165" t="s">
        <v>2918</v>
      </c>
      <c r="C74" s="3" t="s">
        <v>453</v>
      </c>
      <c r="D74" s="105" t="s">
        <v>2053</v>
      </c>
      <c r="E74" s="10" t="s">
        <v>944</v>
      </c>
      <c r="F74" s="166" t="s">
        <v>5</v>
      </c>
      <c r="G74" s="166" t="s">
        <v>8</v>
      </c>
      <c r="H74" s="167" t="s">
        <v>653</v>
      </c>
      <c r="I74" s="3" t="s">
        <v>791</v>
      </c>
      <c r="J74" s="3" t="s">
        <v>791</v>
      </c>
      <c r="K74" s="3" t="s">
        <v>791</v>
      </c>
      <c r="L74" s="3" t="s">
        <v>792</v>
      </c>
      <c r="M74" s="3" t="s">
        <v>792</v>
      </c>
      <c r="N74" s="166"/>
      <c r="O74" s="166" t="s">
        <v>454</v>
      </c>
      <c r="P74" s="166"/>
      <c r="Q74" s="166" t="s">
        <v>455</v>
      </c>
      <c r="R74" s="166" t="s">
        <v>455</v>
      </c>
      <c r="S74" s="166" t="s">
        <v>370</v>
      </c>
      <c r="T74" s="166" t="s">
        <v>3063</v>
      </c>
      <c r="U74" s="166" t="s">
        <v>3064</v>
      </c>
      <c r="V74" s="166"/>
      <c r="W74" s="166" t="s">
        <v>2894</v>
      </c>
      <c r="X74" s="166" t="s">
        <v>3223</v>
      </c>
      <c r="Y74" s="166" t="s">
        <v>3223</v>
      </c>
      <c r="Z74" s="166" t="s">
        <v>455</v>
      </c>
      <c r="AA74" s="166" t="s">
        <v>3223</v>
      </c>
    </row>
    <row r="75" spans="1:27" ht="114.75" x14ac:dyDescent="0.25">
      <c r="A75" s="165" t="s">
        <v>412</v>
      </c>
      <c r="B75" s="165" t="s">
        <v>2180</v>
      </c>
      <c r="C75" s="3" t="s">
        <v>411</v>
      </c>
      <c r="D75" s="105" t="s">
        <v>2047</v>
      </c>
      <c r="E75" s="10" t="s">
        <v>942</v>
      </c>
      <c r="F75" s="166" t="s">
        <v>5</v>
      </c>
      <c r="G75" s="166" t="s">
        <v>8</v>
      </c>
      <c r="H75" s="12" t="s">
        <v>664</v>
      </c>
      <c r="I75" s="13" t="s">
        <v>5</v>
      </c>
      <c r="J75" s="13" t="s">
        <v>5</v>
      </c>
      <c r="K75" s="13" t="s">
        <v>5</v>
      </c>
      <c r="L75" s="13" t="s">
        <v>5</v>
      </c>
      <c r="M75" s="13" t="s">
        <v>5</v>
      </c>
      <c r="N75" s="166"/>
      <c r="O75" s="166" t="s">
        <v>412</v>
      </c>
      <c r="P75" s="166"/>
      <c r="Q75" s="166" t="s">
        <v>413</v>
      </c>
      <c r="R75" s="166" t="s">
        <v>413</v>
      </c>
      <c r="S75" s="166" t="s">
        <v>414</v>
      </c>
      <c r="T75" s="166" t="s">
        <v>3052</v>
      </c>
      <c r="U75" s="166" t="s">
        <v>3053</v>
      </c>
      <c r="V75" s="166"/>
      <c r="W75" s="166"/>
      <c r="X75" s="166" t="s">
        <v>415</v>
      </c>
      <c r="Y75" s="166" t="s">
        <v>415</v>
      </c>
      <c r="Z75" s="166" t="s">
        <v>413</v>
      </c>
      <c r="AA75" s="166" t="s">
        <v>415</v>
      </c>
    </row>
    <row r="76" spans="1:27" ht="114.75" x14ac:dyDescent="0.25">
      <c r="A76" s="165" t="s">
        <v>418</v>
      </c>
      <c r="B76" s="165" t="s">
        <v>2181</v>
      </c>
      <c r="C76" s="3" t="s">
        <v>417</v>
      </c>
      <c r="D76" s="105" t="s">
        <v>2047</v>
      </c>
      <c r="E76" s="10" t="s">
        <v>942</v>
      </c>
      <c r="F76" s="166" t="s">
        <v>5</v>
      </c>
      <c r="G76" s="166" t="s">
        <v>8</v>
      </c>
      <c r="H76" s="12" t="s">
        <v>664</v>
      </c>
      <c r="I76" s="13" t="s">
        <v>5</v>
      </c>
      <c r="J76" s="13" t="s">
        <v>5</v>
      </c>
      <c r="K76" s="13" t="s">
        <v>5</v>
      </c>
      <c r="L76" s="13" t="s">
        <v>5</v>
      </c>
      <c r="M76" s="13" t="s">
        <v>5</v>
      </c>
      <c r="N76" s="166"/>
      <c r="O76" s="166" t="s">
        <v>418</v>
      </c>
      <c r="P76" s="166"/>
      <c r="Q76" s="166" t="s">
        <v>413</v>
      </c>
      <c r="R76" s="166" t="s">
        <v>413</v>
      </c>
      <c r="S76" s="166" t="s">
        <v>419</v>
      </c>
      <c r="T76" s="166" t="s">
        <v>3054</v>
      </c>
      <c r="U76" s="166" t="s">
        <v>3055</v>
      </c>
      <c r="V76" s="166" t="s">
        <v>294</v>
      </c>
      <c r="W76" s="166"/>
      <c r="X76" s="166" t="s">
        <v>420</v>
      </c>
      <c r="Y76" s="166" t="s">
        <v>420</v>
      </c>
      <c r="Z76" s="166" t="s">
        <v>413</v>
      </c>
      <c r="AA76" s="166" t="s">
        <v>420</v>
      </c>
    </row>
    <row r="77" spans="1:27" ht="51" x14ac:dyDescent="0.25">
      <c r="A77" s="165" t="s">
        <v>424</v>
      </c>
      <c r="B77" s="165" t="s">
        <v>2182</v>
      </c>
      <c r="C77" s="3" t="s">
        <v>422</v>
      </c>
      <c r="D77" s="105" t="s">
        <v>2048</v>
      </c>
      <c r="E77" s="10" t="s">
        <v>945</v>
      </c>
      <c r="F77" s="166" t="s">
        <v>8</v>
      </c>
      <c r="G77" s="166" t="s">
        <v>8</v>
      </c>
      <c r="H77" s="12" t="s">
        <v>664</v>
      </c>
      <c r="I77" s="13" t="s">
        <v>5</v>
      </c>
      <c r="J77" s="13" t="s">
        <v>5</v>
      </c>
      <c r="K77" s="13" t="s">
        <v>5</v>
      </c>
      <c r="L77" s="13" t="s">
        <v>5</v>
      </c>
      <c r="M77" s="13" t="s">
        <v>5</v>
      </c>
      <c r="N77" s="166" t="s">
        <v>423</v>
      </c>
      <c r="O77" s="166" t="s">
        <v>424</v>
      </c>
      <c r="P77" s="166"/>
      <c r="Q77" s="166" t="s">
        <v>425</v>
      </c>
      <c r="R77" s="166" t="s">
        <v>425</v>
      </c>
      <c r="S77" s="166" t="s">
        <v>403</v>
      </c>
      <c r="T77" s="166" t="s">
        <v>3066</v>
      </c>
      <c r="U77" s="166" t="s">
        <v>3067</v>
      </c>
      <c r="V77" s="166" t="s">
        <v>426</v>
      </c>
      <c r="W77" s="166"/>
      <c r="X77" s="166" t="s">
        <v>3224</v>
      </c>
      <c r="Y77" s="166" t="s">
        <v>3224</v>
      </c>
      <c r="Z77" s="166" t="s">
        <v>425</v>
      </c>
      <c r="AA77" s="166" t="s">
        <v>3224</v>
      </c>
    </row>
    <row r="78" spans="1:27" ht="89.25" x14ac:dyDescent="0.25">
      <c r="A78" s="165" t="s">
        <v>445</v>
      </c>
      <c r="B78" s="165" t="s">
        <v>2186</v>
      </c>
      <c r="C78" s="3" t="s">
        <v>444</v>
      </c>
      <c r="D78" s="105" t="s">
        <v>2051</v>
      </c>
      <c r="E78" s="10" t="s">
        <v>945</v>
      </c>
      <c r="F78" s="166" t="s">
        <v>5</v>
      </c>
      <c r="G78" s="166" t="s">
        <v>8</v>
      </c>
      <c r="H78" s="167" t="s">
        <v>644</v>
      </c>
      <c r="I78" s="13" t="s">
        <v>5</v>
      </c>
      <c r="J78" s="13" t="s">
        <v>5</v>
      </c>
      <c r="K78" s="3" t="s">
        <v>733</v>
      </c>
      <c r="L78" s="3" t="s">
        <v>733</v>
      </c>
      <c r="M78" s="3" t="s">
        <v>733</v>
      </c>
      <c r="N78" s="166"/>
      <c r="O78" s="166" t="s">
        <v>445</v>
      </c>
      <c r="P78" s="166"/>
      <c r="Q78" s="166" t="s">
        <v>425</v>
      </c>
      <c r="R78" s="166" t="s">
        <v>425</v>
      </c>
      <c r="S78" s="166" t="s">
        <v>403</v>
      </c>
      <c r="T78" s="166" t="s">
        <v>3072</v>
      </c>
      <c r="U78" s="166" t="s">
        <v>3073</v>
      </c>
      <c r="V78" s="166" t="s">
        <v>426</v>
      </c>
      <c r="W78" s="166"/>
      <c r="X78" s="166" t="s">
        <v>3225</v>
      </c>
      <c r="Y78" s="166" t="s">
        <v>3225</v>
      </c>
      <c r="Z78" s="166" t="s">
        <v>425</v>
      </c>
      <c r="AA78" s="166" t="s">
        <v>3225</v>
      </c>
    </row>
    <row r="79" spans="1:27" ht="63.75" x14ac:dyDescent="0.25">
      <c r="A79" s="165" t="s">
        <v>431</v>
      </c>
      <c r="B79" s="165" t="s">
        <v>2183</v>
      </c>
      <c r="C79" s="3" t="s">
        <v>429</v>
      </c>
      <c r="D79" s="105" t="s">
        <v>2049</v>
      </c>
      <c r="E79" s="10" t="s">
        <v>945</v>
      </c>
      <c r="F79" s="166" t="s">
        <v>8</v>
      </c>
      <c r="G79" s="166" t="s">
        <v>8</v>
      </c>
      <c r="H79" s="167" t="s">
        <v>644</v>
      </c>
      <c r="I79" s="13" t="s">
        <v>5</v>
      </c>
      <c r="J79" s="13" t="s">
        <v>5</v>
      </c>
      <c r="K79" s="3" t="s">
        <v>733</v>
      </c>
      <c r="L79" s="3" t="s">
        <v>733</v>
      </c>
      <c r="M79" s="3" t="s">
        <v>733</v>
      </c>
      <c r="N79" s="166" t="s">
        <v>430</v>
      </c>
      <c r="O79" s="166" t="s">
        <v>431</v>
      </c>
      <c r="P79" s="166"/>
      <c r="Q79" s="166" t="s">
        <v>432</v>
      </c>
      <c r="R79" s="166" t="s">
        <v>432</v>
      </c>
      <c r="S79" s="166" t="s">
        <v>433</v>
      </c>
      <c r="T79" s="166" t="s">
        <v>3068</v>
      </c>
      <c r="U79" s="166" t="s">
        <v>3069</v>
      </c>
      <c r="V79" s="166"/>
      <c r="W79" s="166"/>
      <c r="X79" s="166" t="s">
        <v>434</v>
      </c>
      <c r="Y79" s="166" t="s">
        <v>434</v>
      </c>
      <c r="Z79" s="166" t="s">
        <v>432</v>
      </c>
      <c r="AA79" s="166" t="s">
        <v>434</v>
      </c>
    </row>
    <row r="80" spans="1:27" ht="165.6" customHeight="1" x14ac:dyDescent="0.25">
      <c r="A80" s="165" t="s">
        <v>437</v>
      </c>
      <c r="B80" s="165" t="s">
        <v>2184</v>
      </c>
      <c r="C80" s="3" t="s">
        <v>436</v>
      </c>
      <c r="D80" s="105" t="s">
        <v>2050</v>
      </c>
      <c r="E80" s="10" t="s">
        <v>945</v>
      </c>
      <c r="F80" s="166" t="s">
        <v>8</v>
      </c>
      <c r="G80" s="166" t="s">
        <v>8</v>
      </c>
      <c r="H80" s="167" t="s">
        <v>644</v>
      </c>
      <c r="I80" s="13" t="s">
        <v>5</v>
      </c>
      <c r="J80" s="13" t="s">
        <v>5</v>
      </c>
      <c r="K80" s="3" t="s">
        <v>733</v>
      </c>
      <c r="L80" s="3" t="s">
        <v>733</v>
      </c>
      <c r="M80" s="3" t="s">
        <v>733</v>
      </c>
      <c r="N80" s="166" t="s">
        <v>430</v>
      </c>
      <c r="O80" s="166" t="s">
        <v>437</v>
      </c>
      <c r="P80" s="166"/>
      <c r="Q80" s="166" t="s">
        <v>432</v>
      </c>
      <c r="R80" s="166" t="s">
        <v>432</v>
      </c>
      <c r="S80" s="166"/>
      <c r="T80" s="166" t="s">
        <v>3068</v>
      </c>
      <c r="U80" s="166" t="s">
        <v>3069</v>
      </c>
      <c r="V80" s="166"/>
      <c r="W80" s="166"/>
      <c r="X80" s="166" t="s">
        <v>438</v>
      </c>
      <c r="Y80" s="166" t="s">
        <v>438</v>
      </c>
      <c r="Z80" s="166" t="s">
        <v>432</v>
      </c>
      <c r="AA80" s="166" t="s">
        <v>438</v>
      </c>
    </row>
    <row r="81" spans="1:27" ht="179.45" customHeight="1" x14ac:dyDescent="0.25">
      <c r="A81" s="165" t="s">
        <v>441</v>
      </c>
      <c r="B81" s="165" t="s">
        <v>2185</v>
      </c>
      <c r="C81" s="3" t="s">
        <v>440</v>
      </c>
      <c r="D81" s="105" t="s">
        <v>2048</v>
      </c>
      <c r="E81" s="10" t="s">
        <v>945</v>
      </c>
      <c r="F81" s="166" t="s">
        <v>8</v>
      </c>
      <c r="G81" s="166" t="s">
        <v>8</v>
      </c>
      <c r="H81" s="167" t="s">
        <v>644</v>
      </c>
      <c r="I81" s="13" t="s">
        <v>5</v>
      </c>
      <c r="J81" s="13" t="s">
        <v>5</v>
      </c>
      <c r="K81" s="3" t="s">
        <v>733</v>
      </c>
      <c r="L81" s="3" t="s">
        <v>733</v>
      </c>
      <c r="M81" s="3" t="s">
        <v>733</v>
      </c>
      <c r="N81" s="166" t="s">
        <v>430</v>
      </c>
      <c r="O81" s="166" t="s">
        <v>441</v>
      </c>
      <c r="P81" s="166"/>
      <c r="Q81" s="166" t="s">
        <v>432</v>
      </c>
      <c r="R81" s="166" t="s">
        <v>432</v>
      </c>
      <c r="S81" s="166" t="s">
        <v>403</v>
      </c>
      <c r="T81" s="166" t="s">
        <v>3070</v>
      </c>
      <c r="U81" s="166" t="s">
        <v>3071</v>
      </c>
      <c r="V81" s="166"/>
      <c r="W81" s="166"/>
      <c r="X81" s="166" t="s">
        <v>3226</v>
      </c>
      <c r="Y81" s="166" t="s">
        <v>3226</v>
      </c>
      <c r="Z81" s="166" t="s">
        <v>432</v>
      </c>
      <c r="AA81" s="166" t="s">
        <v>3226</v>
      </c>
    </row>
    <row r="82" spans="1:27" ht="124.15" customHeight="1" x14ac:dyDescent="0.25">
      <c r="A82" s="165" t="s">
        <v>449</v>
      </c>
      <c r="B82" s="165" t="s">
        <v>2187</v>
      </c>
      <c r="C82" s="3" t="s">
        <v>448</v>
      </c>
      <c r="D82" s="105" t="s">
        <v>2052</v>
      </c>
      <c r="E82" s="10" t="s">
        <v>942</v>
      </c>
      <c r="F82" s="166" t="s">
        <v>5</v>
      </c>
      <c r="G82" s="166" t="s">
        <v>8</v>
      </c>
      <c r="H82" s="167" t="s">
        <v>644</v>
      </c>
      <c r="I82" s="13" t="s">
        <v>5</v>
      </c>
      <c r="J82" s="13" t="s">
        <v>5</v>
      </c>
      <c r="K82" s="3" t="s">
        <v>733</v>
      </c>
      <c r="L82" s="3" t="s">
        <v>733</v>
      </c>
      <c r="M82" s="3" t="s">
        <v>733</v>
      </c>
      <c r="N82" s="166"/>
      <c r="O82" s="166" t="s">
        <v>449</v>
      </c>
      <c r="P82" s="166"/>
      <c r="Q82" s="166" t="s">
        <v>450</v>
      </c>
      <c r="R82" s="166" t="s">
        <v>450</v>
      </c>
      <c r="S82" s="166" t="s">
        <v>451</v>
      </c>
      <c r="T82" s="166"/>
      <c r="U82" s="166"/>
      <c r="V82" s="166"/>
      <c r="W82" s="166"/>
      <c r="X82" s="166" t="s">
        <v>3227</v>
      </c>
      <c r="Y82" s="166" t="s">
        <v>3227</v>
      </c>
      <c r="Z82" s="166" t="s">
        <v>450</v>
      </c>
      <c r="AA82" s="166" t="s">
        <v>3227</v>
      </c>
    </row>
    <row r="83" spans="1:27" ht="165.6" customHeight="1" x14ac:dyDescent="0.25">
      <c r="A83" s="165" t="s">
        <v>459</v>
      </c>
      <c r="B83" s="165" t="s">
        <v>3084</v>
      </c>
      <c r="C83" s="4" t="s">
        <v>458</v>
      </c>
      <c r="D83" s="105" t="s">
        <v>2054</v>
      </c>
      <c r="E83" s="10" t="s">
        <v>947</v>
      </c>
      <c r="F83" s="166" t="s">
        <v>5</v>
      </c>
      <c r="G83" s="166" t="s">
        <v>8</v>
      </c>
      <c r="H83" s="167" t="s">
        <v>737</v>
      </c>
      <c r="I83" s="3" t="s">
        <v>812</v>
      </c>
      <c r="J83" s="3" t="s">
        <v>812</v>
      </c>
      <c r="K83" s="3" t="s">
        <v>738</v>
      </c>
      <c r="L83" s="3" t="s">
        <v>739</v>
      </c>
      <c r="M83" s="3" t="s">
        <v>739</v>
      </c>
      <c r="N83" s="166"/>
      <c r="O83" s="166" t="s">
        <v>459</v>
      </c>
      <c r="P83" s="166"/>
      <c r="Q83" s="166" t="s">
        <v>460</v>
      </c>
      <c r="R83" s="166" t="s">
        <v>460</v>
      </c>
      <c r="S83" s="166" t="s">
        <v>461</v>
      </c>
      <c r="T83" s="166" t="s">
        <v>3080</v>
      </c>
      <c r="U83" s="166" t="s">
        <v>3081</v>
      </c>
      <c r="V83" s="166" t="s">
        <v>462</v>
      </c>
      <c r="W83" s="166"/>
      <c r="X83" s="166" t="s">
        <v>463</v>
      </c>
      <c r="Y83" s="166" t="s">
        <v>463</v>
      </c>
      <c r="Z83" s="166" t="s">
        <v>460</v>
      </c>
      <c r="AA83" s="166" t="s">
        <v>463</v>
      </c>
    </row>
    <row r="84" spans="1:27" ht="82.9" customHeight="1" x14ac:dyDescent="0.25">
      <c r="A84" s="165" t="s">
        <v>466</v>
      </c>
      <c r="B84" s="165" t="s">
        <v>3085</v>
      </c>
      <c r="C84" s="4" t="s">
        <v>465</v>
      </c>
      <c r="D84" s="105" t="s">
        <v>2055</v>
      </c>
      <c r="E84" s="10" t="s">
        <v>940</v>
      </c>
      <c r="F84" s="166" t="s">
        <v>5</v>
      </c>
      <c r="G84" s="166" t="s">
        <v>8</v>
      </c>
      <c r="H84" s="167" t="s">
        <v>693</v>
      </c>
      <c r="I84" s="4" t="s">
        <v>916</v>
      </c>
      <c r="J84" s="3" t="s">
        <v>920</v>
      </c>
      <c r="K84" s="3" t="s">
        <v>921</v>
      </c>
      <c r="L84" s="3" t="s">
        <v>720</v>
      </c>
      <c r="M84" s="3" t="s">
        <v>720</v>
      </c>
      <c r="N84" s="166"/>
      <c r="O84" s="166" t="s">
        <v>466</v>
      </c>
      <c r="P84" s="166"/>
      <c r="Q84" s="166" t="s">
        <v>467</v>
      </c>
      <c r="R84" s="166" t="s">
        <v>467</v>
      </c>
      <c r="S84" s="166" t="s">
        <v>468</v>
      </c>
      <c r="T84" s="166"/>
      <c r="U84" s="166" t="s">
        <v>3041</v>
      </c>
      <c r="V84" s="166" t="s">
        <v>469</v>
      </c>
      <c r="W84" s="166" t="s">
        <v>2904</v>
      </c>
      <c r="X84" s="166" t="s">
        <v>3228</v>
      </c>
      <c r="Y84" s="166" t="s">
        <v>3228</v>
      </c>
      <c r="Z84" s="166" t="s">
        <v>467</v>
      </c>
      <c r="AA84" s="166" t="s">
        <v>3228</v>
      </c>
    </row>
    <row r="85" spans="1:27" ht="127.5" x14ac:dyDescent="0.25">
      <c r="A85" s="165" t="s">
        <v>473</v>
      </c>
      <c r="B85" s="165" t="s">
        <v>3086</v>
      </c>
      <c r="C85" s="4" t="s">
        <v>472</v>
      </c>
      <c r="D85" s="105" t="s">
        <v>2057</v>
      </c>
      <c r="E85" s="10" t="s">
        <v>940</v>
      </c>
      <c r="F85" s="166" t="s">
        <v>5</v>
      </c>
      <c r="G85" s="166" t="s">
        <v>8</v>
      </c>
      <c r="H85" s="167" t="s">
        <v>656</v>
      </c>
      <c r="I85" s="3" t="s">
        <v>3154</v>
      </c>
      <c r="J85" s="3" t="s">
        <v>3154</v>
      </c>
      <c r="K85" s="3" t="s">
        <v>3155</v>
      </c>
      <c r="L85" s="3" t="s">
        <v>3155</v>
      </c>
      <c r="M85" s="3" t="s">
        <v>3155</v>
      </c>
      <c r="N85" s="166"/>
      <c r="O85" s="166" t="s">
        <v>473</v>
      </c>
      <c r="P85" s="166"/>
      <c r="Q85" s="166" t="s">
        <v>474</v>
      </c>
      <c r="R85" s="166" t="s">
        <v>474</v>
      </c>
      <c r="S85" s="166" t="s">
        <v>475</v>
      </c>
      <c r="T85" s="166"/>
      <c r="U85" s="166" t="s">
        <v>3042</v>
      </c>
      <c r="V85" s="166" t="s">
        <v>476</v>
      </c>
      <c r="W85" s="166" t="s">
        <v>2904</v>
      </c>
      <c r="X85" s="166" t="s">
        <v>3229</v>
      </c>
      <c r="Y85" s="166" t="s">
        <v>3229</v>
      </c>
      <c r="Z85" s="166" t="s">
        <v>474</v>
      </c>
      <c r="AA85" s="166" t="s">
        <v>3229</v>
      </c>
    </row>
    <row r="86" spans="1:27" ht="220.9" customHeight="1" x14ac:dyDescent="0.25">
      <c r="A86" s="165" t="s">
        <v>488</v>
      </c>
      <c r="B86" s="165" t="s">
        <v>2189</v>
      </c>
      <c r="C86" s="4" t="s">
        <v>487</v>
      </c>
      <c r="D86" s="105" t="s">
        <v>2060</v>
      </c>
      <c r="E86" s="10" t="s">
        <v>947</v>
      </c>
      <c r="F86" s="166" t="s">
        <v>5</v>
      </c>
      <c r="G86" s="166" t="s">
        <v>8</v>
      </c>
      <c r="H86" s="12" t="s">
        <v>664</v>
      </c>
      <c r="I86" s="13" t="s">
        <v>5</v>
      </c>
      <c r="J86" s="13" t="s">
        <v>5</v>
      </c>
      <c r="K86" s="13" t="s">
        <v>5</v>
      </c>
      <c r="L86" s="13" t="s">
        <v>5</v>
      </c>
      <c r="M86" s="13" t="s">
        <v>5</v>
      </c>
      <c r="N86" s="166"/>
      <c r="O86" s="166" t="s">
        <v>488</v>
      </c>
      <c r="P86" s="166"/>
      <c r="Q86" s="166" t="s">
        <v>483</v>
      </c>
      <c r="R86" s="166" t="s">
        <v>483</v>
      </c>
      <c r="S86" s="166"/>
      <c r="T86" s="166" t="s">
        <v>3078</v>
      </c>
      <c r="U86" s="166" t="s">
        <v>3079</v>
      </c>
      <c r="V86" s="166" t="s">
        <v>332</v>
      </c>
      <c r="W86" s="166" t="s">
        <v>2903</v>
      </c>
      <c r="X86" s="166" t="s">
        <v>3230</v>
      </c>
      <c r="Y86" s="166" t="s">
        <v>3230</v>
      </c>
      <c r="Z86" s="166" t="s">
        <v>483</v>
      </c>
      <c r="AA86" s="166" t="s">
        <v>3230</v>
      </c>
    </row>
    <row r="87" spans="1:27" ht="110.45" customHeight="1" x14ac:dyDescent="0.25">
      <c r="A87" s="165" t="s">
        <v>492</v>
      </c>
      <c r="B87" s="165" t="s">
        <v>2190</v>
      </c>
      <c r="C87" s="4" t="s">
        <v>491</v>
      </c>
      <c r="D87" s="105" t="s">
        <v>2059</v>
      </c>
      <c r="E87" s="10" t="s">
        <v>1976</v>
      </c>
      <c r="F87" s="166" t="s">
        <v>5</v>
      </c>
      <c r="G87" s="166" t="s">
        <v>8</v>
      </c>
      <c r="H87" s="167" t="s">
        <v>737</v>
      </c>
      <c r="I87" s="3" t="s">
        <v>812</v>
      </c>
      <c r="J87" s="3" t="s">
        <v>812</v>
      </c>
      <c r="K87" s="3" t="s">
        <v>738</v>
      </c>
      <c r="L87" s="3" t="s">
        <v>739</v>
      </c>
      <c r="M87" s="3" t="s">
        <v>739</v>
      </c>
      <c r="N87" s="166"/>
      <c r="O87" s="166" t="s">
        <v>492</v>
      </c>
      <c r="P87" s="166"/>
      <c r="Q87" s="166" t="s">
        <v>483</v>
      </c>
      <c r="R87" s="166" t="s">
        <v>483</v>
      </c>
      <c r="S87" s="166" t="s">
        <v>478</v>
      </c>
      <c r="T87" s="166"/>
      <c r="U87" s="166"/>
      <c r="V87" s="166"/>
      <c r="W87" s="166" t="s">
        <v>2903</v>
      </c>
      <c r="X87" s="166" t="s">
        <v>479</v>
      </c>
      <c r="Y87" s="166" t="s">
        <v>479</v>
      </c>
      <c r="Z87" s="166" t="s">
        <v>483</v>
      </c>
      <c r="AA87" s="166" t="s">
        <v>479</v>
      </c>
    </row>
    <row r="88" spans="1:27" ht="69" customHeight="1" x14ac:dyDescent="0.25">
      <c r="A88" s="165" t="s">
        <v>495</v>
      </c>
      <c r="B88" s="165" t="s">
        <v>2191</v>
      </c>
      <c r="C88" s="4" t="s">
        <v>494</v>
      </c>
      <c r="D88" s="105" t="s">
        <v>2060</v>
      </c>
      <c r="E88" s="10" t="s">
        <v>947</v>
      </c>
      <c r="F88" s="166" t="s">
        <v>5</v>
      </c>
      <c r="G88" s="166" t="s">
        <v>8</v>
      </c>
      <c r="H88" s="12" t="s">
        <v>664</v>
      </c>
      <c r="I88" s="13" t="s">
        <v>5</v>
      </c>
      <c r="J88" s="13" t="s">
        <v>5</v>
      </c>
      <c r="K88" s="13" t="s">
        <v>5</v>
      </c>
      <c r="L88" s="13" t="s">
        <v>5</v>
      </c>
      <c r="M88" s="13" t="s">
        <v>5</v>
      </c>
      <c r="N88" s="166"/>
      <c r="O88" s="166" t="s">
        <v>495</v>
      </c>
      <c r="P88" s="166"/>
      <c r="Q88" s="166" t="s">
        <v>483</v>
      </c>
      <c r="R88" s="166" t="s">
        <v>483</v>
      </c>
      <c r="S88" s="166" t="s">
        <v>496</v>
      </c>
      <c r="T88" s="166" t="s">
        <v>3078</v>
      </c>
      <c r="U88" s="166" t="s">
        <v>3079</v>
      </c>
      <c r="V88" s="166" t="s">
        <v>497</v>
      </c>
      <c r="W88" s="166" t="s">
        <v>2903</v>
      </c>
      <c r="X88" s="166" t="s">
        <v>3231</v>
      </c>
      <c r="Y88" s="166" t="s">
        <v>3231</v>
      </c>
      <c r="Z88" s="166" t="s">
        <v>483</v>
      </c>
      <c r="AA88" s="166" t="s">
        <v>3231</v>
      </c>
    </row>
    <row r="89" spans="1:27" ht="55.15" customHeight="1" x14ac:dyDescent="0.25">
      <c r="A89" s="165" t="s">
        <v>482</v>
      </c>
      <c r="B89" s="165" t="s">
        <v>2188</v>
      </c>
      <c r="C89" s="4" t="s">
        <v>481</v>
      </c>
      <c r="D89" s="105" t="s">
        <v>2058</v>
      </c>
      <c r="E89" s="10" t="s">
        <v>1976</v>
      </c>
      <c r="F89" s="166" t="s">
        <v>5</v>
      </c>
      <c r="G89" s="166" t="s">
        <v>8</v>
      </c>
      <c r="H89" s="12" t="s">
        <v>664</v>
      </c>
      <c r="I89" s="13" t="s">
        <v>5</v>
      </c>
      <c r="J89" s="13" t="s">
        <v>5</v>
      </c>
      <c r="K89" s="13" t="s">
        <v>5</v>
      </c>
      <c r="L89" s="13" t="s">
        <v>5</v>
      </c>
      <c r="M89" s="13" t="s">
        <v>5</v>
      </c>
      <c r="N89" s="166"/>
      <c r="O89" s="166" t="s">
        <v>482</v>
      </c>
      <c r="P89" s="166"/>
      <c r="Q89" s="166" t="s">
        <v>483</v>
      </c>
      <c r="R89" s="166" t="s">
        <v>483</v>
      </c>
      <c r="S89" s="166"/>
      <c r="T89" s="166"/>
      <c r="U89" s="166"/>
      <c r="V89" s="166" t="s">
        <v>484</v>
      </c>
      <c r="W89" s="166" t="s">
        <v>2903</v>
      </c>
      <c r="X89" s="166" t="s">
        <v>3232</v>
      </c>
      <c r="Y89" s="166" t="s">
        <v>3232</v>
      </c>
      <c r="Z89" s="166" t="s">
        <v>483</v>
      </c>
      <c r="AA89" s="166" t="s">
        <v>3232</v>
      </c>
    </row>
    <row r="90" spans="1:27" ht="151.9" customHeight="1" x14ac:dyDescent="0.25">
      <c r="A90" s="165" t="s">
        <v>577</v>
      </c>
      <c r="B90" s="165" t="s">
        <v>2206</v>
      </c>
      <c r="C90" s="3" t="s">
        <v>575</v>
      </c>
      <c r="D90" s="105" t="s">
        <v>2072</v>
      </c>
      <c r="E90" s="10" t="s">
        <v>1977</v>
      </c>
      <c r="F90" s="166" t="s">
        <v>8</v>
      </c>
      <c r="G90" s="166" t="s">
        <v>8</v>
      </c>
      <c r="H90" s="167" t="s">
        <v>2075</v>
      </c>
      <c r="I90" s="3" t="s">
        <v>3156</v>
      </c>
      <c r="J90" s="3" t="s">
        <v>3157</v>
      </c>
      <c r="K90" s="3" t="s">
        <v>3158</v>
      </c>
      <c r="L90" s="3" t="s">
        <v>3159</v>
      </c>
      <c r="M90" s="3" t="s">
        <v>3159</v>
      </c>
      <c r="N90" s="166" t="s">
        <v>576</v>
      </c>
      <c r="O90" s="166" t="s">
        <v>577</v>
      </c>
      <c r="P90" s="166"/>
      <c r="Q90" s="166" t="s">
        <v>513</v>
      </c>
      <c r="R90" s="166" t="s">
        <v>513</v>
      </c>
      <c r="S90" s="166"/>
      <c r="T90" s="166" t="s">
        <v>2993</v>
      </c>
      <c r="U90" s="166" t="s">
        <v>2994</v>
      </c>
      <c r="V90" s="166" t="s">
        <v>62</v>
      </c>
      <c r="W90" s="166" t="s">
        <v>2905</v>
      </c>
      <c r="X90" s="166" t="s">
        <v>573</v>
      </c>
      <c r="Y90" s="166" t="s">
        <v>573</v>
      </c>
      <c r="Z90" s="166" t="s">
        <v>513</v>
      </c>
      <c r="AA90" s="166" t="s">
        <v>573</v>
      </c>
    </row>
    <row r="91" spans="1:27" ht="165.6" customHeight="1" x14ac:dyDescent="0.25">
      <c r="A91" s="165" t="s">
        <v>512</v>
      </c>
      <c r="B91" s="165" t="s">
        <v>2194</v>
      </c>
      <c r="C91" s="3" t="s">
        <v>511</v>
      </c>
      <c r="D91" s="105" t="s">
        <v>2063</v>
      </c>
      <c r="E91" s="10" t="s">
        <v>1977</v>
      </c>
      <c r="F91" s="166" t="s">
        <v>5</v>
      </c>
      <c r="G91" s="166" t="s">
        <v>8</v>
      </c>
      <c r="H91" s="12" t="s">
        <v>664</v>
      </c>
      <c r="I91" s="13" t="s">
        <v>5</v>
      </c>
      <c r="J91" s="13" t="s">
        <v>5</v>
      </c>
      <c r="K91" s="13" t="s">
        <v>5</v>
      </c>
      <c r="L91" s="13" t="s">
        <v>5</v>
      </c>
      <c r="M91" s="13" t="s">
        <v>5</v>
      </c>
      <c r="N91" s="166"/>
      <c r="O91" s="166" t="s">
        <v>512</v>
      </c>
      <c r="P91" s="166"/>
      <c r="Q91" s="166" t="s">
        <v>513</v>
      </c>
      <c r="R91" s="166" t="s">
        <v>513</v>
      </c>
      <c r="S91" s="166"/>
      <c r="T91" s="166" t="s">
        <v>2997</v>
      </c>
      <c r="U91" s="166" t="s">
        <v>2998</v>
      </c>
      <c r="V91" s="166"/>
      <c r="W91" s="166" t="s">
        <v>2905</v>
      </c>
      <c r="X91" s="166" t="s">
        <v>3233</v>
      </c>
      <c r="Y91" s="166" t="s">
        <v>3233</v>
      </c>
      <c r="Z91" s="166" t="s">
        <v>513</v>
      </c>
      <c r="AA91" s="166" t="s">
        <v>3233</v>
      </c>
    </row>
    <row r="92" spans="1:27" ht="124.15" customHeight="1" x14ac:dyDescent="0.25">
      <c r="A92" s="165" t="s">
        <v>517</v>
      </c>
      <c r="B92" s="165" t="s">
        <v>2195</v>
      </c>
      <c r="C92" s="3" t="s">
        <v>516</v>
      </c>
      <c r="D92" s="105" t="s">
        <v>2061</v>
      </c>
      <c r="E92" s="10" t="s">
        <v>1971</v>
      </c>
      <c r="F92" s="166" t="s">
        <v>5</v>
      </c>
      <c r="G92" s="166" t="s">
        <v>8</v>
      </c>
      <c r="H92" s="167" t="s">
        <v>2087</v>
      </c>
      <c r="I92" s="3" t="s">
        <v>3099</v>
      </c>
      <c r="J92" s="3" t="s">
        <v>3099</v>
      </c>
      <c r="K92" s="3" t="s">
        <v>3141</v>
      </c>
      <c r="L92" s="3" t="s">
        <v>3141</v>
      </c>
      <c r="M92" s="3" t="s">
        <v>3141</v>
      </c>
      <c r="N92" s="166"/>
      <c r="O92" s="166" t="s">
        <v>517</v>
      </c>
      <c r="P92" s="166"/>
      <c r="Q92" s="166" t="s">
        <v>518</v>
      </c>
      <c r="R92" s="166" t="s">
        <v>518</v>
      </c>
      <c r="S92" s="166" t="s">
        <v>377</v>
      </c>
      <c r="T92" s="166"/>
      <c r="U92" s="166"/>
      <c r="V92" s="166"/>
      <c r="W92" s="166"/>
      <c r="X92" s="166" t="s">
        <v>520</v>
      </c>
      <c r="Y92" s="166" t="s">
        <v>520</v>
      </c>
      <c r="Z92" s="166" t="s">
        <v>518</v>
      </c>
      <c r="AA92" s="166" t="s">
        <v>520</v>
      </c>
    </row>
    <row r="93" spans="1:27" ht="165.6" customHeight="1" x14ac:dyDescent="0.25">
      <c r="A93" s="165" t="s">
        <v>523</v>
      </c>
      <c r="B93" s="165" t="s">
        <v>2196</v>
      </c>
      <c r="C93" s="3" t="s">
        <v>522</v>
      </c>
      <c r="D93" s="105" t="s">
        <v>2069</v>
      </c>
      <c r="E93" s="10" t="s">
        <v>1971</v>
      </c>
      <c r="F93" s="166" t="s">
        <v>5</v>
      </c>
      <c r="G93" s="166" t="s">
        <v>8</v>
      </c>
      <c r="H93" s="167" t="s">
        <v>634</v>
      </c>
      <c r="I93" s="3" t="s">
        <v>3103</v>
      </c>
      <c r="J93" s="3" t="s">
        <v>3103</v>
      </c>
      <c r="K93" s="3" t="s">
        <v>3104</v>
      </c>
      <c r="L93" s="3" t="s">
        <v>3104</v>
      </c>
      <c r="M93" s="3" t="s">
        <v>3104</v>
      </c>
      <c r="N93" s="166"/>
      <c r="O93" s="166" t="s">
        <v>523</v>
      </c>
      <c r="P93" s="166"/>
      <c r="Q93" s="166" t="s">
        <v>524</v>
      </c>
      <c r="R93" s="166" t="s">
        <v>524</v>
      </c>
      <c r="S93" s="166"/>
      <c r="T93" s="166"/>
      <c r="U93" s="166"/>
      <c r="V93" s="166"/>
      <c r="W93" s="166"/>
      <c r="X93" s="166" t="s">
        <v>525</v>
      </c>
      <c r="Y93" s="166" t="s">
        <v>525</v>
      </c>
      <c r="Z93" s="166" t="s">
        <v>524</v>
      </c>
      <c r="AA93" s="166" t="s">
        <v>525</v>
      </c>
    </row>
    <row r="94" spans="1:27" ht="82.9" customHeight="1" x14ac:dyDescent="0.25">
      <c r="A94" s="165" t="s">
        <v>581</v>
      </c>
      <c r="B94" s="165" t="s">
        <v>2207</v>
      </c>
      <c r="C94" s="3" t="s">
        <v>579</v>
      </c>
      <c r="D94" s="105" t="s">
        <v>2073</v>
      </c>
      <c r="E94" s="10" t="s">
        <v>1977</v>
      </c>
      <c r="F94" s="166" t="s">
        <v>8</v>
      </c>
      <c r="G94" s="166" t="s">
        <v>8</v>
      </c>
      <c r="H94" s="167" t="s">
        <v>660</v>
      </c>
      <c r="I94" s="3" t="s">
        <v>3103</v>
      </c>
      <c r="J94" s="3" t="s">
        <v>3103</v>
      </c>
      <c r="K94" s="3" t="s">
        <v>3160</v>
      </c>
      <c r="L94" s="3" t="s">
        <v>3161</v>
      </c>
      <c r="M94" s="3" t="s">
        <v>3161</v>
      </c>
      <c r="N94" s="166" t="s">
        <v>580</v>
      </c>
      <c r="O94" s="166" t="s">
        <v>581</v>
      </c>
      <c r="P94" s="166"/>
      <c r="Q94" s="166" t="s">
        <v>582</v>
      </c>
      <c r="R94" s="166" t="s">
        <v>582</v>
      </c>
      <c r="S94" s="166"/>
      <c r="T94" s="166" t="s">
        <v>2995</v>
      </c>
      <c r="U94" s="166" t="s">
        <v>2996</v>
      </c>
      <c r="V94" s="166" t="s">
        <v>572</v>
      </c>
      <c r="W94" s="166" t="s">
        <v>2906</v>
      </c>
      <c r="X94" s="166" t="s">
        <v>583</v>
      </c>
      <c r="Y94" s="166" t="s">
        <v>583</v>
      </c>
      <c r="Z94" s="166" t="s">
        <v>582</v>
      </c>
      <c r="AA94" s="166" t="s">
        <v>583</v>
      </c>
    </row>
    <row r="95" spans="1:27" ht="114.75" x14ac:dyDescent="0.25">
      <c r="A95" s="165" t="s">
        <v>528</v>
      </c>
      <c r="B95" s="165" t="s">
        <v>2197</v>
      </c>
      <c r="C95" s="3" t="s">
        <v>527</v>
      </c>
      <c r="D95" s="105" t="s">
        <v>2064</v>
      </c>
      <c r="E95" s="10" t="s">
        <v>1977</v>
      </c>
      <c r="F95" s="166" t="s">
        <v>5</v>
      </c>
      <c r="G95" s="166" t="s">
        <v>8</v>
      </c>
      <c r="H95" s="167" t="s">
        <v>638</v>
      </c>
      <c r="I95" s="13" t="s">
        <v>5</v>
      </c>
      <c r="J95" s="13" t="s">
        <v>5</v>
      </c>
      <c r="K95" s="3" t="s">
        <v>697</v>
      </c>
      <c r="L95" s="3" t="s">
        <v>698</v>
      </c>
      <c r="M95" s="3" t="s">
        <v>698</v>
      </c>
      <c r="N95" s="166"/>
      <c r="O95" s="166" t="s">
        <v>528</v>
      </c>
      <c r="P95" s="166"/>
      <c r="Q95" s="166" t="s">
        <v>529</v>
      </c>
      <c r="R95" s="166" t="s">
        <v>529</v>
      </c>
      <c r="S95" s="166"/>
      <c r="T95" s="166" t="s">
        <v>2999</v>
      </c>
      <c r="U95" s="166" t="s">
        <v>3000</v>
      </c>
      <c r="V95" s="166"/>
      <c r="W95" s="166" t="s">
        <v>2907</v>
      </c>
      <c r="X95" s="166" t="s">
        <v>530</v>
      </c>
      <c r="Y95" s="166" t="s">
        <v>530</v>
      </c>
      <c r="Z95" s="166" t="s">
        <v>529</v>
      </c>
      <c r="AA95" s="166" t="s">
        <v>530</v>
      </c>
    </row>
    <row r="96" spans="1:27" ht="114.75" x14ac:dyDescent="0.25">
      <c r="A96" s="165" t="s">
        <v>533</v>
      </c>
      <c r="B96" s="165" t="s">
        <v>2198</v>
      </c>
      <c r="C96" s="3" t="s">
        <v>532</v>
      </c>
      <c r="D96" s="105" t="s">
        <v>2070</v>
      </c>
      <c r="E96" s="10" t="s">
        <v>943</v>
      </c>
      <c r="F96" s="166" t="s">
        <v>5</v>
      </c>
      <c r="G96" s="166" t="s">
        <v>8</v>
      </c>
      <c r="H96" s="167" t="s">
        <v>634</v>
      </c>
      <c r="I96" s="3" t="s">
        <v>3103</v>
      </c>
      <c r="J96" s="3" t="s">
        <v>3103</v>
      </c>
      <c r="K96" s="3" t="s">
        <v>3104</v>
      </c>
      <c r="L96" s="3" t="s">
        <v>3104</v>
      </c>
      <c r="M96" s="3" t="s">
        <v>3104</v>
      </c>
      <c r="N96" s="166"/>
      <c r="O96" s="166" t="s">
        <v>533</v>
      </c>
      <c r="P96" s="166"/>
      <c r="Q96" s="166" t="s">
        <v>534</v>
      </c>
      <c r="R96" s="166" t="s">
        <v>534</v>
      </c>
      <c r="S96" s="166"/>
      <c r="T96" s="166"/>
      <c r="U96" s="166"/>
      <c r="V96" s="166" t="s">
        <v>135</v>
      </c>
      <c r="W96" s="166"/>
      <c r="X96" s="166" t="s">
        <v>535</v>
      </c>
      <c r="Y96" s="166" t="s">
        <v>535</v>
      </c>
      <c r="Z96" s="166" t="s">
        <v>534</v>
      </c>
      <c r="AA96" s="166" t="s">
        <v>535</v>
      </c>
    </row>
    <row r="97" spans="1:27" ht="89.25" x14ac:dyDescent="0.25">
      <c r="A97" s="165" t="s">
        <v>539</v>
      </c>
      <c r="B97" s="165" t="s">
        <v>2199</v>
      </c>
      <c r="C97" s="3" t="s">
        <v>538</v>
      </c>
      <c r="D97" s="105" t="s">
        <v>2062</v>
      </c>
      <c r="E97" s="10" t="s">
        <v>1978</v>
      </c>
      <c r="F97" s="166" t="s">
        <v>5</v>
      </c>
      <c r="G97" s="166" t="s">
        <v>8</v>
      </c>
      <c r="H97" s="167" t="s">
        <v>694</v>
      </c>
      <c r="I97" s="3" t="s">
        <v>3103</v>
      </c>
      <c r="J97" s="3" t="s">
        <v>3103</v>
      </c>
      <c r="K97" s="3" t="s">
        <v>3104</v>
      </c>
      <c r="L97" s="3" t="s">
        <v>3104</v>
      </c>
      <c r="M97" s="3" t="s">
        <v>3104</v>
      </c>
      <c r="N97" s="166"/>
      <c r="O97" s="166" t="s">
        <v>539</v>
      </c>
      <c r="P97" s="166"/>
      <c r="Q97" s="166" t="s">
        <v>540</v>
      </c>
      <c r="R97" s="166" t="s">
        <v>540</v>
      </c>
      <c r="S97" s="166" t="s">
        <v>37</v>
      </c>
      <c r="T97" s="166"/>
      <c r="U97" s="166"/>
      <c r="V97" s="166" t="s">
        <v>426</v>
      </c>
      <c r="W97" s="166" t="s">
        <v>2908</v>
      </c>
      <c r="X97" s="166" t="s">
        <v>3234</v>
      </c>
      <c r="Y97" s="166" t="s">
        <v>3234</v>
      </c>
      <c r="Z97" s="166" t="s">
        <v>540</v>
      </c>
      <c r="AA97" s="166" t="s">
        <v>3234</v>
      </c>
    </row>
    <row r="98" spans="1:27" ht="89.25" x14ac:dyDescent="0.25">
      <c r="A98" s="165" t="s">
        <v>544</v>
      </c>
      <c r="B98" s="165" t="s">
        <v>2200</v>
      </c>
      <c r="C98" s="3" t="s">
        <v>543</v>
      </c>
      <c r="D98" s="105" t="s">
        <v>2061</v>
      </c>
      <c r="E98" s="10" t="s">
        <v>1971</v>
      </c>
      <c r="F98" s="166" t="s">
        <v>5</v>
      </c>
      <c r="G98" s="166" t="s">
        <v>8</v>
      </c>
      <c r="H98" s="167" t="s">
        <v>634</v>
      </c>
      <c r="I98" s="3" t="s">
        <v>3103</v>
      </c>
      <c r="J98" s="3" t="s">
        <v>3103</v>
      </c>
      <c r="K98" s="3" t="s">
        <v>3104</v>
      </c>
      <c r="L98" s="3" t="s">
        <v>3104</v>
      </c>
      <c r="M98" s="3" t="s">
        <v>3104</v>
      </c>
      <c r="N98" s="166"/>
      <c r="O98" s="166" t="s">
        <v>544</v>
      </c>
      <c r="P98" s="166"/>
      <c r="Q98" s="166" t="s">
        <v>536</v>
      </c>
      <c r="R98" s="166" t="s">
        <v>536</v>
      </c>
      <c r="S98" s="166"/>
      <c r="T98" s="166"/>
      <c r="U98" s="166"/>
      <c r="V98" s="166"/>
      <c r="W98" s="166"/>
      <c r="X98" s="166" t="s">
        <v>545</v>
      </c>
      <c r="Y98" s="166" t="s">
        <v>545</v>
      </c>
      <c r="Z98" s="166" t="s">
        <v>536</v>
      </c>
      <c r="AA98" s="166" t="s">
        <v>545</v>
      </c>
    </row>
    <row r="99" spans="1:27" ht="69" customHeight="1" x14ac:dyDescent="0.25">
      <c r="A99" s="165" t="s">
        <v>548</v>
      </c>
      <c r="B99" s="165" t="s">
        <v>2201</v>
      </c>
      <c r="C99" s="3" t="s">
        <v>547</v>
      </c>
      <c r="D99" s="105" t="s">
        <v>2071</v>
      </c>
      <c r="E99" s="10" t="s">
        <v>1978</v>
      </c>
      <c r="F99" s="166" t="s">
        <v>5</v>
      </c>
      <c r="G99" s="166" t="s">
        <v>8</v>
      </c>
      <c r="H99" s="167" t="s">
        <v>695</v>
      </c>
      <c r="I99" s="3" t="s">
        <v>709</v>
      </c>
      <c r="J99" s="3" t="s">
        <v>709</v>
      </c>
      <c r="K99" s="3" t="s">
        <v>709</v>
      </c>
      <c r="L99" s="3" t="s">
        <v>709</v>
      </c>
      <c r="M99" s="3" t="s">
        <v>709</v>
      </c>
      <c r="N99" s="166"/>
      <c r="O99" s="166" t="s">
        <v>548</v>
      </c>
      <c r="P99" s="166"/>
      <c r="Q99" s="166" t="s">
        <v>549</v>
      </c>
      <c r="R99" s="166" t="s">
        <v>549</v>
      </c>
      <c r="S99" s="166" t="s">
        <v>37</v>
      </c>
      <c r="T99" s="166"/>
      <c r="U99" s="166"/>
      <c r="V99" s="166"/>
      <c r="W99" s="166"/>
      <c r="X99" s="166" t="s">
        <v>3235</v>
      </c>
      <c r="Y99" s="166" t="s">
        <v>3235</v>
      </c>
      <c r="Z99" s="166" t="s">
        <v>549</v>
      </c>
      <c r="AA99" s="166" t="s">
        <v>3235</v>
      </c>
    </row>
    <row r="100" spans="1:27" ht="151.9" customHeight="1" x14ac:dyDescent="0.25">
      <c r="A100" s="165" t="s">
        <v>506</v>
      </c>
      <c r="B100" s="165" t="s">
        <v>2193</v>
      </c>
      <c r="C100" s="3" t="s">
        <v>505</v>
      </c>
      <c r="D100" s="105" t="s">
        <v>2062</v>
      </c>
      <c r="E100" s="10" t="s">
        <v>943</v>
      </c>
      <c r="F100" s="166" t="s">
        <v>5</v>
      </c>
      <c r="G100" s="166" t="s">
        <v>8</v>
      </c>
      <c r="H100" s="167" t="s">
        <v>694</v>
      </c>
      <c r="I100" s="3" t="s">
        <v>3105</v>
      </c>
      <c r="J100" s="3" t="s">
        <v>3105</v>
      </c>
      <c r="K100" s="3" t="s">
        <v>3106</v>
      </c>
      <c r="L100" s="3" t="s">
        <v>3106</v>
      </c>
      <c r="M100" s="3" t="s">
        <v>3106</v>
      </c>
      <c r="N100" s="166"/>
      <c r="O100" s="166" t="s">
        <v>506</v>
      </c>
      <c r="P100" s="166"/>
      <c r="Q100" s="166" t="s">
        <v>507</v>
      </c>
      <c r="R100" s="166" t="s">
        <v>507</v>
      </c>
      <c r="S100" s="166" t="s">
        <v>37</v>
      </c>
      <c r="T100" s="166" t="s">
        <v>3061</v>
      </c>
      <c r="U100" s="166" t="s">
        <v>3062</v>
      </c>
      <c r="V100" s="166" t="s">
        <v>508</v>
      </c>
      <c r="W100" s="166" t="s">
        <v>2909</v>
      </c>
      <c r="X100" s="166" t="s">
        <v>509</v>
      </c>
      <c r="Y100" s="166" t="s">
        <v>509</v>
      </c>
      <c r="Z100" s="166" t="s">
        <v>507</v>
      </c>
      <c r="AA100" s="166" t="s">
        <v>509</v>
      </c>
    </row>
    <row r="101" spans="1:27" ht="140.25" x14ac:dyDescent="0.25">
      <c r="A101" s="165" t="s">
        <v>500</v>
      </c>
      <c r="B101" s="165" t="s">
        <v>2192</v>
      </c>
      <c r="C101" s="3" t="s">
        <v>499</v>
      </c>
      <c r="D101" s="105" t="s">
        <v>2061</v>
      </c>
      <c r="E101" s="10" t="s">
        <v>1971</v>
      </c>
      <c r="F101" s="166" t="s">
        <v>5</v>
      </c>
      <c r="G101" s="166" t="s">
        <v>8</v>
      </c>
      <c r="H101" s="167" t="s">
        <v>657</v>
      </c>
      <c r="I101" s="3" t="s">
        <v>3162</v>
      </c>
      <c r="J101" s="3" t="s">
        <v>3163</v>
      </c>
      <c r="K101" s="3" t="s">
        <v>3164</v>
      </c>
      <c r="L101" s="3" t="s">
        <v>3165</v>
      </c>
      <c r="M101" s="3" t="s">
        <v>3165</v>
      </c>
      <c r="N101" s="166"/>
      <c r="O101" s="166" t="s">
        <v>500</v>
      </c>
      <c r="P101" s="166"/>
      <c r="Q101" s="166" t="s">
        <v>501</v>
      </c>
      <c r="R101" s="166" t="s">
        <v>501</v>
      </c>
      <c r="S101" s="166"/>
      <c r="T101" s="166"/>
      <c r="U101" s="166"/>
      <c r="V101" s="166" t="s">
        <v>135</v>
      </c>
      <c r="W101" s="166"/>
      <c r="X101" s="166" t="s">
        <v>502</v>
      </c>
      <c r="Y101" s="166" t="s">
        <v>502</v>
      </c>
      <c r="Z101" s="166" t="s">
        <v>501</v>
      </c>
      <c r="AA101" s="166" t="s">
        <v>502</v>
      </c>
    </row>
    <row r="102" spans="1:27" ht="96.6" customHeight="1" x14ac:dyDescent="0.25">
      <c r="A102" s="165" t="s">
        <v>553</v>
      </c>
      <c r="B102" s="165" t="s">
        <v>2202</v>
      </c>
      <c r="C102" s="3" t="s">
        <v>552</v>
      </c>
      <c r="D102" s="105" t="s">
        <v>2061</v>
      </c>
      <c r="E102" s="10" t="s">
        <v>1971</v>
      </c>
      <c r="F102" s="166" t="s">
        <v>5</v>
      </c>
      <c r="G102" s="166" t="s">
        <v>8</v>
      </c>
      <c r="H102" s="167" t="s">
        <v>658</v>
      </c>
      <c r="I102" s="3" t="s">
        <v>3166</v>
      </c>
      <c r="J102" s="3" t="s">
        <v>3166</v>
      </c>
      <c r="K102" s="3" t="s">
        <v>3167</v>
      </c>
      <c r="L102" s="3" t="s">
        <v>3168</v>
      </c>
      <c r="M102" s="3" t="s">
        <v>3168</v>
      </c>
      <c r="N102" s="166"/>
      <c r="O102" s="166" t="s">
        <v>553</v>
      </c>
      <c r="P102" s="166"/>
      <c r="Q102" s="166" t="s">
        <v>503</v>
      </c>
      <c r="R102" s="166" t="s">
        <v>503</v>
      </c>
      <c r="S102" s="166"/>
      <c r="T102" s="166"/>
      <c r="U102" s="166"/>
      <c r="V102" s="166" t="s">
        <v>554</v>
      </c>
      <c r="W102" s="166"/>
      <c r="X102" s="166" t="s">
        <v>555</v>
      </c>
      <c r="Y102" s="166" t="s">
        <v>555</v>
      </c>
      <c r="Z102" s="166" t="s">
        <v>503</v>
      </c>
      <c r="AA102" s="166" t="s">
        <v>555</v>
      </c>
    </row>
    <row r="103" spans="1:27" ht="153" x14ac:dyDescent="0.25">
      <c r="A103" s="165" t="s">
        <v>558</v>
      </c>
      <c r="B103" s="165" t="s">
        <v>2203</v>
      </c>
      <c r="C103" s="3" t="s">
        <v>557</v>
      </c>
      <c r="D103" s="105" t="s">
        <v>2061</v>
      </c>
      <c r="E103" s="10" t="s">
        <v>1971</v>
      </c>
      <c r="F103" s="166" t="s">
        <v>5</v>
      </c>
      <c r="G103" s="166" t="s">
        <v>8</v>
      </c>
      <c r="H103" s="167" t="s">
        <v>659</v>
      </c>
      <c r="I103" s="3" t="s">
        <v>3169</v>
      </c>
      <c r="J103" s="3" t="s">
        <v>3169</v>
      </c>
      <c r="K103" s="3" t="s">
        <v>3170</v>
      </c>
      <c r="L103" s="3" t="s">
        <v>3171</v>
      </c>
      <c r="M103" s="3" t="s">
        <v>3171</v>
      </c>
      <c r="N103" s="166"/>
      <c r="O103" s="166" t="s">
        <v>558</v>
      </c>
      <c r="P103" s="166"/>
      <c r="Q103" s="166" t="s">
        <v>559</v>
      </c>
      <c r="R103" s="166" t="s">
        <v>912</v>
      </c>
      <c r="S103" s="166"/>
      <c r="T103" s="166" t="s">
        <v>3023</v>
      </c>
      <c r="U103" s="166" t="s">
        <v>3024</v>
      </c>
      <c r="V103" s="166"/>
      <c r="W103" s="166"/>
      <c r="X103" s="166" t="s">
        <v>560</v>
      </c>
      <c r="Y103" s="166" t="s">
        <v>560</v>
      </c>
      <c r="Z103" s="166" t="s">
        <v>559</v>
      </c>
      <c r="AA103" s="166" t="s">
        <v>560</v>
      </c>
    </row>
    <row r="104" spans="1:27" ht="262.14999999999998" customHeight="1" x14ac:dyDescent="0.25">
      <c r="A104" s="165" t="s">
        <v>563</v>
      </c>
      <c r="B104" s="165" t="s">
        <v>2204</v>
      </c>
      <c r="C104" s="3" t="s">
        <v>562</v>
      </c>
      <c r="D104" s="105" t="s">
        <v>2062</v>
      </c>
      <c r="E104" s="10" t="s">
        <v>943</v>
      </c>
      <c r="F104" s="166" t="s">
        <v>5</v>
      </c>
      <c r="G104" s="166" t="s">
        <v>8</v>
      </c>
      <c r="H104" s="167" t="s">
        <v>694</v>
      </c>
      <c r="I104" s="3" t="s">
        <v>3103</v>
      </c>
      <c r="J104" s="3" t="s">
        <v>3103</v>
      </c>
      <c r="K104" s="3" t="s">
        <v>3104</v>
      </c>
      <c r="L104" s="3" t="s">
        <v>3104</v>
      </c>
      <c r="M104" s="3" t="s">
        <v>3104</v>
      </c>
      <c r="N104" s="166"/>
      <c r="O104" s="166" t="s">
        <v>563</v>
      </c>
      <c r="P104" s="166"/>
      <c r="Q104" s="166" t="s">
        <v>564</v>
      </c>
      <c r="R104" s="166" t="s">
        <v>564</v>
      </c>
      <c r="S104" s="166"/>
      <c r="T104" s="166"/>
      <c r="U104" s="166"/>
      <c r="V104" s="166"/>
      <c r="W104" s="166"/>
      <c r="X104" s="166" t="s">
        <v>565</v>
      </c>
      <c r="Y104" s="166" t="s">
        <v>565</v>
      </c>
      <c r="Z104" s="166" t="s">
        <v>564</v>
      </c>
      <c r="AA104" s="166" t="s">
        <v>565</v>
      </c>
    </row>
    <row r="105" spans="1:27" ht="276" customHeight="1" x14ac:dyDescent="0.25">
      <c r="A105" s="165" t="s">
        <v>568</v>
      </c>
      <c r="B105" s="165" t="s">
        <v>2205</v>
      </c>
      <c r="C105" s="3" t="s">
        <v>567</v>
      </c>
      <c r="D105" s="105" t="s">
        <v>2062</v>
      </c>
      <c r="E105" s="10" t="s">
        <v>1978</v>
      </c>
      <c r="F105" s="166" t="s">
        <v>5</v>
      </c>
      <c r="G105" s="166" t="s">
        <v>8</v>
      </c>
      <c r="H105" s="167" t="s">
        <v>696</v>
      </c>
      <c r="I105" s="3" t="s">
        <v>3172</v>
      </c>
      <c r="J105" s="3" t="s">
        <v>3172</v>
      </c>
      <c r="K105" s="3" t="s">
        <v>3173</v>
      </c>
      <c r="L105" s="3" t="s">
        <v>3173</v>
      </c>
      <c r="M105" s="3" t="s">
        <v>3173</v>
      </c>
      <c r="N105" s="166"/>
      <c r="O105" s="166" t="s">
        <v>568</v>
      </c>
      <c r="P105" s="166"/>
      <c r="Q105" s="166" t="s">
        <v>569</v>
      </c>
      <c r="R105" s="166" t="s">
        <v>569</v>
      </c>
      <c r="S105" s="166"/>
      <c r="T105" s="166"/>
      <c r="U105" s="166" t="s">
        <v>3065</v>
      </c>
      <c r="V105" s="166" t="s">
        <v>570</v>
      </c>
      <c r="W105" s="166" t="s">
        <v>2910</v>
      </c>
      <c r="X105" s="166" t="s">
        <v>571</v>
      </c>
      <c r="Y105" s="166" t="s">
        <v>571</v>
      </c>
      <c r="Z105" s="166" t="s">
        <v>569</v>
      </c>
      <c r="AA105" s="166" t="s">
        <v>571</v>
      </c>
    </row>
    <row r="106" spans="1:27" ht="138" customHeight="1" x14ac:dyDescent="0.25">
      <c r="A106" s="165" t="s">
        <v>588</v>
      </c>
      <c r="B106" s="165" t="s">
        <v>2208</v>
      </c>
      <c r="C106" s="3" t="s">
        <v>586</v>
      </c>
      <c r="D106" s="105" t="s">
        <v>2076</v>
      </c>
      <c r="E106" s="10" t="s">
        <v>940</v>
      </c>
      <c r="F106" s="166" t="s">
        <v>8</v>
      </c>
      <c r="G106" s="166" t="s">
        <v>8</v>
      </c>
      <c r="H106" s="167" t="s">
        <v>665</v>
      </c>
      <c r="I106" s="3" t="s">
        <v>926</v>
      </c>
      <c r="J106" s="3" t="s">
        <v>927</v>
      </c>
      <c r="K106" s="3" t="s">
        <v>933</v>
      </c>
      <c r="L106" s="3" t="s">
        <v>933</v>
      </c>
      <c r="M106" s="3" t="s">
        <v>933</v>
      </c>
      <c r="N106" s="166" t="s">
        <v>587</v>
      </c>
      <c r="O106" s="166" t="s">
        <v>588</v>
      </c>
      <c r="P106" s="166"/>
      <c r="Q106" s="166" t="s">
        <v>584</v>
      </c>
      <c r="R106" s="166" t="s">
        <v>584</v>
      </c>
      <c r="S106" s="166" t="s">
        <v>468</v>
      </c>
      <c r="T106" s="166" t="s">
        <v>3043</v>
      </c>
      <c r="U106" s="166" t="s">
        <v>3041</v>
      </c>
      <c r="V106" s="166" t="s">
        <v>589</v>
      </c>
      <c r="W106" s="166" t="s">
        <v>2913</v>
      </c>
      <c r="X106" s="166" t="s">
        <v>590</v>
      </c>
      <c r="Y106" s="166" t="s">
        <v>590</v>
      </c>
      <c r="Z106" s="166" t="s">
        <v>584</v>
      </c>
      <c r="AA106" s="166" t="s">
        <v>590</v>
      </c>
    </row>
    <row r="107" spans="1:27" ht="216.75" x14ac:dyDescent="0.25">
      <c r="A107" s="165" t="s">
        <v>598</v>
      </c>
      <c r="B107" s="165" t="s">
        <v>2210</v>
      </c>
      <c r="C107" s="3" t="s">
        <v>596</v>
      </c>
      <c r="D107" s="105" t="s">
        <v>2079</v>
      </c>
      <c r="E107" s="10" t="s">
        <v>940</v>
      </c>
      <c r="F107" s="166" t="s">
        <v>8</v>
      </c>
      <c r="G107" s="166" t="s">
        <v>8</v>
      </c>
      <c r="H107" s="167" t="s">
        <v>670</v>
      </c>
      <c r="I107" s="3" t="s">
        <v>3174</v>
      </c>
      <c r="J107" s="3" t="s">
        <v>3175</v>
      </c>
      <c r="K107" s="3" t="s">
        <v>3176</v>
      </c>
      <c r="L107" s="3" t="s">
        <v>3177</v>
      </c>
      <c r="M107" s="3" t="s">
        <v>3177</v>
      </c>
      <c r="N107" s="166" t="s">
        <v>597</v>
      </c>
      <c r="O107" s="166" t="s">
        <v>598</v>
      </c>
      <c r="P107" s="166"/>
      <c r="Q107" s="166" t="s">
        <v>584</v>
      </c>
      <c r="R107" s="166" t="s">
        <v>584</v>
      </c>
      <c r="S107" s="166" t="s">
        <v>475</v>
      </c>
      <c r="T107" s="166" t="s">
        <v>3044</v>
      </c>
      <c r="U107" s="166" t="s">
        <v>3045</v>
      </c>
      <c r="V107" s="166" t="s">
        <v>599</v>
      </c>
      <c r="W107" s="166" t="s">
        <v>2913</v>
      </c>
      <c r="X107" s="166" t="s">
        <v>601</v>
      </c>
      <c r="Y107" s="166" t="s">
        <v>601</v>
      </c>
      <c r="Z107" s="166" t="s">
        <v>584</v>
      </c>
      <c r="AA107" s="166" t="s">
        <v>601</v>
      </c>
    </row>
    <row r="108" spans="1:27" ht="153" x14ac:dyDescent="0.25">
      <c r="A108" s="165" t="s">
        <v>593</v>
      </c>
      <c r="B108" s="165" t="s">
        <v>2209</v>
      </c>
      <c r="C108" s="3" t="s">
        <v>592</v>
      </c>
      <c r="D108" s="105" t="s">
        <v>2077</v>
      </c>
      <c r="E108" s="10" t="s">
        <v>937</v>
      </c>
      <c r="F108" s="166" t="s">
        <v>5</v>
      </c>
      <c r="G108" s="166" t="s">
        <v>8</v>
      </c>
      <c r="H108" s="167" t="s">
        <v>743</v>
      </c>
      <c r="I108" s="3" t="s">
        <v>666</v>
      </c>
      <c r="J108" s="3" t="s">
        <v>666</v>
      </c>
      <c r="K108" s="3" t="s">
        <v>667</v>
      </c>
      <c r="L108" s="3" t="s">
        <v>744</v>
      </c>
      <c r="M108" s="3" t="s">
        <v>744</v>
      </c>
      <c r="N108" s="166"/>
      <c r="O108" s="166" t="s">
        <v>593</v>
      </c>
      <c r="P108" s="166"/>
      <c r="Q108" s="166" t="s">
        <v>584</v>
      </c>
      <c r="R108" s="166" t="s">
        <v>584</v>
      </c>
      <c r="S108" s="166" t="s">
        <v>323</v>
      </c>
      <c r="T108" s="166"/>
      <c r="U108" s="166" t="s">
        <v>3010</v>
      </c>
      <c r="V108" s="166" t="s">
        <v>594</v>
      </c>
      <c r="W108" s="166" t="s">
        <v>2913</v>
      </c>
      <c r="X108" s="166" t="s">
        <v>3236</v>
      </c>
      <c r="Y108" s="166" t="s">
        <v>3236</v>
      </c>
      <c r="Z108" s="166" t="s">
        <v>584</v>
      </c>
      <c r="AA108" s="166" t="s">
        <v>3236</v>
      </c>
    </row>
    <row r="109" spans="1:27" ht="179.45" customHeight="1" x14ac:dyDescent="0.25">
      <c r="A109" s="165" t="s">
        <v>605</v>
      </c>
      <c r="B109" s="165" t="s">
        <v>2211</v>
      </c>
      <c r="C109" s="3" t="s">
        <v>603</v>
      </c>
      <c r="D109" s="105" t="s">
        <v>2079</v>
      </c>
      <c r="E109" s="10" t="s">
        <v>940</v>
      </c>
      <c r="F109" s="166" t="s">
        <v>8</v>
      </c>
      <c r="G109" s="166" t="s">
        <v>8</v>
      </c>
      <c r="H109" s="167" t="s">
        <v>668</v>
      </c>
      <c r="I109" s="3" t="s">
        <v>3178</v>
      </c>
      <c r="J109" s="3" t="s">
        <v>3178</v>
      </c>
      <c r="K109" s="3" t="s">
        <v>3179</v>
      </c>
      <c r="L109" s="3" t="s">
        <v>3180</v>
      </c>
      <c r="M109" s="3" t="s">
        <v>3180</v>
      </c>
      <c r="N109" s="166" t="s">
        <v>604</v>
      </c>
      <c r="O109" s="166" t="s">
        <v>605</v>
      </c>
      <c r="P109" s="166"/>
      <c r="Q109" s="166" t="s">
        <v>606</v>
      </c>
      <c r="R109" s="166" t="s">
        <v>606</v>
      </c>
      <c r="S109" s="166" t="s">
        <v>475</v>
      </c>
      <c r="T109" s="166" t="s">
        <v>3044</v>
      </c>
      <c r="U109" s="166" t="s">
        <v>3045</v>
      </c>
      <c r="V109" s="166" t="s">
        <v>599</v>
      </c>
      <c r="W109" s="166" t="s">
        <v>2913</v>
      </c>
      <c r="X109" s="166" t="s">
        <v>607</v>
      </c>
      <c r="Y109" s="166" t="s">
        <v>607</v>
      </c>
      <c r="Z109" s="166" t="s">
        <v>606</v>
      </c>
      <c r="AA109" s="166" t="s">
        <v>607</v>
      </c>
    </row>
    <row r="110" spans="1:27" ht="153" x14ac:dyDescent="0.25">
      <c r="A110" s="165" t="s">
        <v>611</v>
      </c>
      <c r="B110" s="165" t="s">
        <v>2212</v>
      </c>
      <c r="C110" s="3" t="s">
        <v>609</v>
      </c>
      <c r="D110" s="105" t="s">
        <v>2079</v>
      </c>
      <c r="E110" s="10" t="s">
        <v>940</v>
      </c>
      <c r="F110" s="166" t="s">
        <v>8</v>
      </c>
      <c r="G110" s="166" t="s">
        <v>8</v>
      </c>
      <c r="H110" s="167" t="s">
        <v>668</v>
      </c>
      <c r="I110" s="3" t="s">
        <v>3178</v>
      </c>
      <c r="J110" s="3" t="s">
        <v>3178</v>
      </c>
      <c r="K110" s="3" t="s">
        <v>3179</v>
      </c>
      <c r="L110" s="3" t="s">
        <v>3180</v>
      </c>
      <c r="M110" s="3" t="s">
        <v>3180</v>
      </c>
      <c r="N110" s="166" t="s">
        <v>610</v>
      </c>
      <c r="O110" s="166" t="s">
        <v>611</v>
      </c>
      <c r="P110" s="166"/>
      <c r="Q110" s="166" t="s">
        <v>606</v>
      </c>
      <c r="R110" s="166" t="s">
        <v>606</v>
      </c>
      <c r="S110" s="166" t="s">
        <v>475</v>
      </c>
      <c r="T110" s="166"/>
      <c r="U110" s="166"/>
      <c r="V110" s="166" t="s">
        <v>599</v>
      </c>
      <c r="W110" s="166" t="s">
        <v>2913</v>
      </c>
      <c r="X110" s="166" t="s">
        <v>612</v>
      </c>
      <c r="Y110" s="166" t="s">
        <v>612</v>
      </c>
      <c r="Z110" s="166" t="s">
        <v>606</v>
      </c>
      <c r="AA110" s="166" t="s">
        <v>612</v>
      </c>
    </row>
    <row r="111" spans="1:27" ht="191.25" x14ac:dyDescent="0.25">
      <c r="A111" s="165" t="s">
        <v>615</v>
      </c>
      <c r="B111" s="165" t="s">
        <v>2213</v>
      </c>
      <c r="C111" s="3" t="s">
        <v>614</v>
      </c>
      <c r="D111" s="105" t="s">
        <v>3181</v>
      </c>
      <c r="E111" s="10" t="s">
        <v>937</v>
      </c>
      <c r="F111" s="166" t="s">
        <v>5</v>
      </c>
      <c r="G111" s="166" t="s">
        <v>8</v>
      </c>
      <c r="H111" s="167" t="s">
        <v>669</v>
      </c>
      <c r="I111" s="3" t="s">
        <v>3182</v>
      </c>
      <c r="J111" s="3" t="s">
        <v>3183</v>
      </c>
      <c r="K111" s="3" t="s">
        <v>3184</v>
      </c>
      <c r="L111" s="14" t="s">
        <v>3185</v>
      </c>
      <c r="M111" s="14" t="s">
        <v>3185</v>
      </c>
      <c r="N111" s="166"/>
      <c r="O111" s="166" t="s">
        <v>615</v>
      </c>
      <c r="P111" s="166"/>
      <c r="Q111" s="166" t="s">
        <v>616</v>
      </c>
      <c r="R111" s="166" t="s">
        <v>907</v>
      </c>
      <c r="S111" s="166" t="s">
        <v>141</v>
      </c>
      <c r="T111" s="166"/>
      <c r="U111" s="166" t="s">
        <v>3010</v>
      </c>
      <c r="V111" s="166" t="s">
        <v>617</v>
      </c>
      <c r="W111" s="166" t="s">
        <v>2914</v>
      </c>
      <c r="X111" s="166" t="s">
        <v>3237</v>
      </c>
      <c r="Y111" s="166" t="s">
        <v>3237</v>
      </c>
      <c r="Z111" s="166" t="s">
        <v>616</v>
      </c>
      <c r="AA111" s="166" t="s">
        <v>3237</v>
      </c>
    </row>
    <row r="112" spans="1:27" ht="229.5" x14ac:dyDescent="0.25">
      <c r="A112" s="165" t="s">
        <v>621</v>
      </c>
      <c r="B112" s="165" t="s">
        <v>2214</v>
      </c>
      <c r="C112" s="3" t="s">
        <v>620</v>
      </c>
      <c r="D112" s="105" t="s">
        <v>3186</v>
      </c>
      <c r="E112" s="10" t="s">
        <v>942</v>
      </c>
      <c r="F112" s="166" t="s">
        <v>5</v>
      </c>
      <c r="G112" s="166" t="s">
        <v>8</v>
      </c>
      <c r="H112" s="167" t="s">
        <v>2091</v>
      </c>
      <c r="I112" s="3" t="s">
        <v>819</v>
      </c>
      <c r="J112" s="3" t="s">
        <v>820</v>
      </c>
      <c r="K112" s="3" t="s">
        <v>731</v>
      </c>
      <c r="L112" s="3" t="s">
        <v>3187</v>
      </c>
      <c r="M112" s="3" t="s">
        <v>3187</v>
      </c>
      <c r="N112" s="166"/>
      <c r="O112" s="166" t="s">
        <v>621</v>
      </c>
      <c r="P112" s="166"/>
      <c r="Q112" s="166" t="s">
        <v>622</v>
      </c>
      <c r="R112" s="166" t="s">
        <v>622</v>
      </c>
      <c r="S112" s="166" t="s">
        <v>141</v>
      </c>
      <c r="T112" s="166"/>
      <c r="U112" s="166" t="s">
        <v>3009</v>
      </c>
      <c r="V112" s="166" t="s">
        <v>623</v>
      </c>
      <c r="W112" s="166" t="s">
        <v>2914</v>
      </c>
      <c r="X112" s="166" t="s">
        <v>183</v>
      </c>
      <c r="Y112" s="166" t="s">
        <v>183</v>
      </c>
      <c r="Z112" s="166" t="s">
        <v>622</v>
      </c>
      <c r="AA112" s="166" t="s">
        <v>183</v>
      </c>
    </row>
    <row r="113" spans="3:8" ht="15.75" x14ac:dyDescent="0.25">
      <c r="D113" s="35"/>
      <c r="E113" s="35"/>
      <c r="F113" s="171">
        <f>COUNTIF(F3:F76,"x")</f>
        <v>7</v>
      </c>
      <c r="G113" s="171">
        <f>COUNTIF(G3:G76,"x")</f>
        <v>74</v>
      </c>
      <c r="H113" s="7"/>
    </row>
    <row r="114" spans="3:8" ht="25.5" x14ac:dyDescent="0.25">
      <c r="C114" s="21" t="s">
        <v>809</v>
      </c>
    </row>
  </sheetData>
  <autoFilter ref="B2:AA117" xr:uid="{1E5CEBBC-93E5-4020-AC5B-B0BAB292E8F5}"/>
  <sortState xmlns:xlrd2="http://schemas.microsoft.com/office/spreadsheetml/2017/richdata2" ref="A4:AA115">
    <sortCondition ref="A3:A115"/>
  </sortState>
  <mergeCells count="10">
    <mergeCell ref="B1:B2"/>
    <mergeCell ref="A1:A2"/>
    <mergeCell ref="Y1:AA1"/>
    <mergeCell ref="N1:X1"/>
    <mergeCell ref="I1:M1"/>
    <mergeCell ref="H1:H2"/>
    <mergeCell ref="F1:G1"/>
    <mergeCell ref="D1:D2"/>
    <mergeCell ref="C1:C2"/>
    <mergeCell ref="E1:E2"/>
  </mergeCells>
  <conditionalFormatting sqref="F2:G3 D3:G1048576 D1:F1">
    <cfRule type="containsText" dxfId="55" priority="15" operator="containsText" text="N/A">
      <formula>NOT(ISERROR(SEARCH("N/A",D1)))</formula>
    </cfRule>
  </conditionalFormatting>
  <conditionalFormatting sqref="F2:G112">
    <cfRule type="containsText" dxfId="54" priority="3" operator="containsText" text="x">
      <formula>NOT(ISERROR(SEARCH("x",F2)))</formula>
    </cfRule>
  </conditionalFormatting>
  <conditionalFormatting sqref="F2:G1048576 G91:G113">
    <cfRule type="containsText" dxfId="53" priority="527" operator="containsText" text="N/A">
      <formula>NOT(ISERROR(SEARCH("N/A",F2)))</formula>
    </cfRule>
  </conditionalFormatting>
  <conditionalFormatting sqref="N3:X112">
    <cfRule type="notContainsBlanks" dxfId="52" priority="4">
      <formula>LEN(TRIM(N3))&gt;0</formula>
    </cfRule>
  </conditionalFormatting>
  <conditionalFormatting sqref="Y2:AA2 Y4:AA112">
    <cfRule type="containsText" dxfId="51" priority="10" stopIfTrue="1" operator="containsText" text="N/A">
      <formula>NOT(ISERROR(SEARCH("N/A",Y2)))</formula>
    </cfRule>
    <cfRule type="notContainsBlanks" dxfId="50" priority="11">
      <formula>LEN(TRIM(Y2))&gt;0</formula>
    </cfRule>
  </conditionalFormatting>
  <conditionalFormatting sqref="AD1:AD1048576">
    <cfRule type="duplicateValues" dxfId="49" priority="13"/>
  </conditionalFormatting>
  <printOptions horizontalCentered="1"/>
  <pageMargins left="0.25" right="0.25" top="0.75" bottom="0.5" header="0.3" footer="0.3"/>
  <pageSetup paperSize="5" scale="28" fitToHeight="0" orientation="landscape" r:id="rId1"/>
  <headerFooter>
    <oddHeader>&amp;L&amp;G&amp;CTechnology Solutions By Cybersecurity Maturity Model Certification (CMMC) Process and Practice&amp;Rversion 2023.3</oddHeader>
    <oddFooter>&amp;LLicensed by Creative Commons
Attribution-NoDerivatives 4.0&amp;CIntellectual Property (IP) acknowledgement – This crosswalk spreadsheet was developed by ComplianceForge&amp;R&amp;P of &amp;N</oddFooter>
  </headerFooter>
  <drawing r:id="rId2"/>
  <legacy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7B439-4BD5-49BC-AAED-2498C303C31A}">
  <sheetPr>
    <pageSetUpPr fitToPage="1"/>
  </sheetPr>
  <dimension ref="A1:AZ113"/>
  <sheetViews>
    <sheetView topLeftCell="G1" zoomScaleNormal="100" workbookViewId="0">
      <selection activeCell="AI14" sqref="AI14"/>
    </sheetView>
  </sheetViews>
  <sheetFormatPr defaultColWidth="9.140625" defaultRowHeight="15" x14ac:dyDescent="0.25"/>
  <cols>
    <col min="1" max="1" width="14.7109375" style="160" customWidth="1"/>
    <col min="2" max="2" width="48.42578125" style="161" customWidth="1"/>
    <col min="3" max="52" width="5.85546875" style="121" customWidth="1"/>
    <col min="53" max="16384" width="9.140625" style="122"/>
  </cols>
  <sheetData>
    <row r="1" spans="1:52" s="115" customFormat="1" ht="150" customHeight="1" x14ac:dyDescent="0.25">
      <c r="A1" s="206" t="s">
        <v>3295</v>
      </c>
      <c r="B1" s="207"/>
      <c r="C1" s="179" t="s">
        <v>3239</v>
      </c>
      <c r="D1" s="179" t="s">
        <v>3241</v>
      </c>
      <c r="E1" s="179" t="s">
        <v>3242</v>
      </c>
      <c r="F1" s="179" t="s">
        <v>3243</v>
      </c>
      <c r="G1" s="179" t="s">
        <v>3244</v>
      </c>
      <c r="H1" s="179" t="s">
        <v>3245</v>
      </c>
      <c r="I1" s="179" t="s">
        <v>3246</v>
      </c>
      <c r="J1" s="179" t="s">
        <v>3247</v>
      </c>
      <c r="K1" s="179" t="s">
        <v>3248</v>
      </c>
      <c r="L1" s="179" t="s">
        <v>3249</v>
      </c>
      <c r="M1" s="179" t="s">
        <v>3250</v>
      </c>
      <c r="N1" s="179" t="s">
        <v>3251</v>
      </c>
      <c r="O1" s="179" t="s">
        <v>3252</v>
      </c>
      <c r="P1" s="179" t="s">
        <v>3253</v>
      </c>
      <c r="Q1" s="179" t="s">
        <v>3254</v>
      </c>
      <c r="R1" s="179" t="s">
        <v>679</v>
      </c>
      <c r="S1" s="179" t="s">
        <v>3255</v>
      </c>
      <c r="T1" s="179" t="s">
        <v>3256</v>
      </c>
      <c r="U1" s="179" t="s">
        <v>3257</v>
      </c>
      <c r="V1" s="179" t="s">
        <v>3258</v>
      </c>
      <c r="W1" s="179" t="s">
        <v>3259</v>
      </c>
      <c r="X1" s="179" t="s">
        <v>3260</v>
      </c>
      <c r="Y1" s="179" t="s">
        <v>3261</v>
      </c>
      <c r="Z1" s="179" t="s">
        <v>3262</v>
      </c>
      <c r="AA1" s="179" t="s">
        <v>3263</v>
      </c>
      <c r="AB1" s="179" t="s">
        <v>3264</v>
      </c>
      <c r="AC1" s="179" t="s">
        <v>3265</v>
      </c>
      <c r="AD1" s="179" t="s">
        <v>3266</v>
      </c>
      <c r="AE1" s="179" t="s">
        <v>3267</v>
      </c>
      <c r="AF1" s="179" t="s">
        <v>3268</v>
      </c>
      <c r="AG1" s="179" t="s">
        <v>3269</v>
      </c>
      <c r="AH1" s="179" t="s">
        <v>3270</v>
      </c>
      <c r="AI1" s="179" t="s">
        <v>3271</v>
      </c>
      <c r="AJ1" s="179" t="s">
        <v>3272</v>
      </c>
      <c r="AK1" s="179" t="s">
        <v>3273</v>
      </c>
      <c r="AL1" s="179" t="s">
        <v>3274</v>
      </c>
      <c r="AM1" s="179" t="s">
        <v>3275</v>
      </c>
      <c r="AN1" s="179" t="s">
        <v>3276</v>
      </c>
      <c r="AO1" s="179" t="s">
        <v>3277</v>
      </c>
      <c r="AP1" s="179" t="s">
        <v>3278</v>
      </c>
      <c r="AQ1" s="179" t="s">
        <v>3279</v>
      </c>
      <c r="AR1" s="179" t="s">
        <v>3279</v>
      </c>
      <c r="AS1" s="179" t="s">
        <v>3279</v>
      </c>
      <c r="AT1" s="179" t="s">
        <v>3279</v>
      </c>
      <c r="AU1" s="179" t="s">
        <v>3279</v>
      </c>
      <c r="AV1" s="179" t="s">
        <v>3280</v>
      </c>
      <c r="AW1" s="179" t="s">
        <v>3281</v>
      </c>
      <c r="AX1" s="179" t="s">
        <v>3282</v>
      </c>
      <c r="AY1" s="179" t="s">
        <v>3283</v>
      </c>
      <c r="AZ1" s="179" t="s">
        <v>3284</v>
      </c>
    </row>
    <row r="2" spans="1:52" s="115" customFormat="1" ht="23.45" customHeight="1" x14ac:dyDescent="0.25">
      <c r="A2" s="208" t="s">
        <v>2508</v>
      </c>
      <c r="B2" s="208" t="s">
        <v>2533</v>
      </c>
      <c r="C2" s="210" t="s">
        <v>3285</v>
      </c>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c r="AK2" s="211"/>
      <c r="AL2" s="211"/>
      <c r="AM2" s="212"/>
      <c r="AN2" s="213" t="s">
        <v>3286</v>
      </c>
      <c r="AO2" s="214"/>
      <c r="AP2" s="214"/>
      <c r="AQ2" s="214"/>
      <c r="AR2" s="214"/>
      <c r="AS2" s="214"/>
      <c r="AT2" s="214"/>
      <c r="AU2" s="214"/>
      <c r="AV2" s="214"/>
      <c r="AW2" s="214"/>
      <c r="AX2" s="214"/>
      <c r="AY2" s="214"/>
      <c r="AZ2" s="215"/>
    </row>
    <row r="3" spans="1:52" ht="23.45" customHeight="1" x14ac:dyDescent="0.25">
      <c r="A3" s="209"/>
      <c r="B3" s="209"/>
      <c r="C3" s="216" t="s">
        <v>3287</v>
      </c>
      <c r="D3" s="216"/>
      <c r="E3" s="217" t="s">
        <v>3238</v>
      </c>
      <c r="F3" s="217"/>
      <c r="G3" s="217"/>
      <c r="H3" s="217"/>
      <c r="I3" s="218" t="s">
        <v>3288</v>
      </c>
      <c r="J3" s="218"/>
      <c r="K3" s="218"/>
      <c r="L3" s="218"/>
      <c r="M3" s="218"/>
      <c r="N3" s="219" t="s">
        <v>3289</v>
      </c>
      <c r="O3" s="219"/>
      <c r="P3" s="219"/>
      <c r="Q3" s="219"/>
      <c r="R3" s="219"/>
      <c r="S3" s="219"/>
      <c r="T3" s="219"/>
      <c r="U3" s="219"/>
      <c r="V3" s="219"/>
      <c r="W3" s="219"/>
      <c r="X3" s="219"/>
      <c r="Y3" s="219"/>
      <c r="Z3" s="219"/>
      <c r="AA3" s="219"/>
      <c r="AB3" s="219"/>
      <c r="AC3" s="219"/>
      <c r="AD3" s="219"/>
      <c r="AE3" s="219"/>
      <c r="AF3" s="219"/>
      <c r="AG3" s="219"/>
      <c r="AH3" s="219"/>
      <c r="AI3" s="219"/>
      <c r="AJ3" s="219"/>
      <c r="AK3" s="219"/>
      <c r="AL3" s="219"/>
      <c r="AM3" s="219"/>
      <c r="AN3" s="220" t="s">
        <v>3290</v>
      </c>
      <c r="AO3" s="220"/>
      <c r="AP3" s="220"/>
      <c r="AQ3" s="220"/>
      <c r="AR3" s="220"/>
      <c r="AS3" s="220"/>
      <c r="AT3" s="220"/>
      <c r="AU3" s="220"/>
      <c r="AV3" s="205" t="s">
        <v>3291</v>
      </c>
      <c r="AW3" s="205"/>
      <c r="AX3" s="205"/>
      <c r="AY3" s="205"/>
      <c r="AZ3" s="205"/>
    </row>
    <row r="4" spans="1:52" ht="27" x14ac:dyDescent="0.25">
      <c r="A4" s="180" t="s">
        <v>6</v>
      </c>
      <c r="B4" s="134" t="s">
        <v>829</v>
      </c>
      <c r="C4" s="135" t="s">
        <v>3240</v>
      </c>
      <c r="D4" s="135" t="s">
        <v>5</v>
      </c>
      <c r="E4" s="135" t="s">
        <v>5</v>
      </c>
      <c r="F4" s="135" t="s">
        <v>5</v>
      </c>
      <c r="G4" s="135" t="s">
        <v>5</v>
      </c>
      <c r="H4" s="135" t="s">
        <v>5</v>
      </c>
      <c r="I4" s="135" t="s">
        <v>3292</v>
      </c>
      <c r="J4" s="135" t="s">
        <v>3292</v>
      </c>
      <c r="K4" s="135" t="s">
        <v>3292</v>
      </c>
      <c r="L4" s="135" t="s">
        <v>3292</v>
      </c>
      <c r="M4" s="135" t="s">
        <v>3292</v>
      </c>
      <c r="N4" s="135" t="s">
        <v>3240</v>
      </c>
      <c r="O4" s="135" t="s">
        <v>3292</v>
      </c>
      <c r="P4" s="135" t="s">
        <v>3292</v>
      </c>
      <c r="Q4" s="135" t="s">
        <v>3292</v>
      </c>
      <c r="R4" s="135" t="s">
        <v>3292</v>
      </c>
      <c r="S4" s="135" t="s">
        <v>3292</v>
      </c>
      <c r="T4" s="135" t="s">
        <v>3292</v>
      </c>
      <c r="U4" s="135" t="s">
        <v>3292</v>
      </c>
      <c r="V4" s="135" t="s">
        <v>3292</v>
      </c>
      <c r="W4" s="135" t="s">
        <v>3292</v>
      </c>
      <c r="X4" s="135" t="s">
        <v>3292</v>
      </c>
      <c r="Y4" s="135" t="s">
        <v>3292</v>
      </c>
      <c r="Z4" s="135" t="s">
        <v>3292</v>
      </c>
      <c r="AA4" s="135" t="s">
        <v>3292</v>
      </c>
      <c r="AB4" s="135" t="s">
        <v>3292</v>
      </c>
      <c r="AC4" s="135" t="s">
        <v>3292</v>
      </c>
      <c r="AD4" s="135" t="s">
        <v>3292</v>
      </c>
      <c r="AE4" s="135" t="s">
        <v>3292</v>
      </c>
      <c r="AF4" s="135" t="s">
        <v>3292</v>
      </c>
      <c r="AG4" s="135" t="s">
        <v>3292</v>
      </c>
      <c r="AH4" s="135" t="s">
        <v>3292</v>
      </c>
      <c r="AI4" s="135" t="s">
        <v>3292</v>
      </c>
      <c r="AJ4" s="135" t="s">
        <v>3292</v>
      </c>
      <c r="AK4" s="135" t="s">
        <v>3292</v>
      </c>
      <c r="AL4" s="135" t="s">
        <v>3240</v>
      </c>
      <c r="AM4" s="135" t="s">
        <v>3292</v>
      </c>
      <c r="AN4" s="135" t="s">
        <v>3294</v>
      </c>
      <c r="AO4" s="135" t="s">
        <v>3294</v>
      </c>
      <c r="AP4" s="135" t="s">
        <v>3294</v>
      </c>
      <c r="AQ4" s="135"/>
      <c r="AR4" s="135"/>
      <c r="AS4" s="135"/>
      <c r="AT4" s="135"/>
      <c r="AU4" s="135"/>
      <c r="AV4" s="135" t="s">
        <v>3294</v>
      </c>
      <c r="AW4" s="135" t="s">
        <v>3294</v>
      </c>
      <c r="AX4" s="135" t="s">
        <v>3294</v>
      </c>
      <c r="AY4" s="135" t="s">
        <v>3294</v>
      </c>
      <c r="AZ4" s="135" t="s">
        <v>3294</v>
      </c>
    </row>
    <row r="5" spans="1:52" ht="27" x14ac:dyDescent="0.25">
      <c r="A5" s="180" t="s">
        <v>26</v>
      </c>
      <c r="B5" s="134" t="s">
        <v>830</v>
      </c>
      <c r="C5" s="135" t="s">
        <v>3240</v>
      </c>
      <c r="D5" s="135" t="s">
        <v>5</v>
      </c>
      <c r="E5" s="135" t="s">
        <v>5</v>
      </c>
      <c r="F5" s="135" t="s">
        <v>5</v>
      </c>
      <c r="G5" s="135" t="s">
        <v>5</v>
      </c>
      <c r="H5" s="135" t="s">
        <v>5</v>
      </c>
      <c r="I5" s="135" t="s">
        <v>3240</v>
      </c>
      <c r="J5" s="135" t="s">
        <v>3240</v>
      </c>
      <c r="K5" s="135" t="s">
        <v>3240</v>
      </c>
      <c r="L5" s="135" t="s">
        <v>3240</v>
      </c>
      <c r="M5" s="135" t="s">
        <v>3240</v>
      </c>
      <c r="N5" s="135" t="s">
        <v>3240</v>
      </c>
      <c r="O5" s="135" t="s">
        <v>3240</v>
      </c>
      <c r="P5" s="135" t="s">
        <v>3240</v>
      </c>
      <c r="Q5" s="135" t="s">
        <v>3240</v>
      </c>
      <c r="R5" s="135" t="s">
        <v>3240</v>
      </c>
      <c r="S5" s="135" t="s">
        <v>3240</v>
      </c>
      <c r="T5" s="135" t="s">
        <v>3240</v>
      </c>
      <c r="U5" s="135" t="s">
        <v>3240</v>
      </c>
      <c r="V5" s="135" t="s">
        <v>3240</v>
      </c>
      <c r="W5" s="135" t="s">
        <v>3240</v>
      </c>
      <c r="X5" s="135" t="s">
        <v>3240</v>
      </c>
      <c r="Y5" s="135" t="s">
        <v>3240</v>
      </c>
      <c r="Z5" s="135" t="s">
        <v>3240</v>
      </c>
      <c r="AA5" s="135" t="s">
        <v>3240</v>
      </c>
      <c r="AB5" s="135" t="s">
        <v>3240</v>
      </c>
      <c r="AC5" s="135" t="s">
        <v>3240</v>
      </c>
      <c r="AD5" s="135" t="s">
        <v>3240</v>
      </c>
      <c r="AE5" s="135" t="s">
        <v>3240</v>
      </c>
      <c r="AF5" s="135" t="s">
        <v>3240</v>
      </c>
      <c r="AG5" s="135" t="s">
        <v>3240</v>
      </c>
      <c r="AH5" s="135" t="s">
        <v>3240</v>
      </c>
      <c r="AI5" s="135" t="s">
        <v>3240</v>
      </c>
      <c r="AJ5" s="135" t="s">
        <v>3240</v>
      </c>
      <c r="AK5" s="135" t="s">
        <v>3240</v>
      </c>
      <c r="AL5" s="135" t="s">
        <v>3240</v>
      </c>
      <c r="AM5" s="135" t="s">
        <v>3240</v>
      </c>
      <c r="AN5" s="135" t="s">
        <v>3294</v>
      </c>
      <c r="AO5" s="135" t="s">
        <v>3294</v>
      </c>
      <c r="AP5" s="135" t="s">
        <v>3294</v>
      </c>
      <c r="AQ5" s="135"/>
      <c r="AR5" s="135"/>
      <c r="AS5" s="135"/>
      <c r="AT5" s="135"/>
      <c r="AU5" s="135"/>
      <c r="AV5" s="181" t="s">
        <v>3293</v>
      </c>
      <c r="AW5" s="135" t="s">
        <v>3294</v>
      </c>
      <c r="AX5" s="135" t="s">
        <v>3294</v>
      </c>
      <c r="AY5" s="135" t="s">
        <v>3294</v>
      </c>
      <c r="AZ5" s="135" t="s">
        <v>3294</v>
      </c>
    </row>
    <row r="6" spans="1:52" x14ac:dyDescent="0.25">
      <c r="A6" s="182" t="s">
        <v>126</v>
      </c>
      <c r="B6" s="183" t="s">
        <v>127</v>
      </c>
      <c r="C6" s="135" t="s">
        <v>3240</v>
      </c>
      <c r="D6" s="135" t="s">
        <v>5</v>
      </c>
      <c r="E6" s="135" t="s">
        <v>5</v>
      </c>
      <c r="F6" s="135" t="s">
        <v>5</v>
      </c>
      <c r="G6" s="135" t="s">
        <v>5</v>
      </c>
      <c r="H6" s="135" t="s">
        <v>5</v>
      </c>
      <c r="I6" s="135" t="s">
        <v>3240</v>
      </c>
      <c r="J6" s="135" t="s">
        <v>3240</v>
      </c>
      <c r="K6" s="135" t="s">
        <v>3240</v>
      </c>
      <c r="L6" s="135" t="s">
        <v>3240</v>
      </c>
      <c r="M6" s="135" t="s">
        <v>3240</v>
      </c>
      <c r="N6" s="135" t="s">
        <v>3240</v>
      </c>
      <c r="O6" s="135" t="s">
        <v>5</v>
      </c>
      <c r="P6" s="135" t="s">
        <v>5</v>
      </c>
      <c r="Q6" s="135" t="s">
        <v>5</v>
      </c>
      <c r="R6" s="135" t="s">
        <v>5</v>
      </c>
      <c r="S6" s="135" t="s">
        <v>5</v>
      </c>
      <c r="T6" s="135" t="s">
        <v>5</v>
      </c>
      <c r="U6" s="135" t="s">
        <v>5</v>
      </c>
      <c r="V6" s="135" t="s">
        <v>5</v>
      </c>
      <c r="W6" s="135" t="s">
        <v>3240</v>
      </c>
      <c r="X6" s="135" t="s">
        <v>5</v>
      </c>
      <c r="Y6" s="135" t="s">
        <v>5</v>
      </c>
      <c r="Z6" s="135" t="s">
        <v>5</v>
      </c>
      <c r="AA6" s="135" t="s">
        <v>5</v>
      </c>
      <c r="AB6" s="135" t="s">
        <v>5</v>
      </c>
      <c r="AC6" s="135" t="s">
        <v>5</v>
      </c>
      <c r="AD6" s="135" t="s">
        <v>5</v>
      </c>
      <c r="AE6" s="135" t="s">
        <v>5</v>
      </c>
      <c r="AF6" s="135" t="s">
        <v>5</v>
      </c>
      <c r="AG6" s="135" t="s">
        <v>5</v>
      </c>
      <c r="AH6" s="135" t="s">
        <v>3240</v>
      </c>
      <c r="AI6" s="135" t="s">
        <v>3240</v>
      </c>
      <c r="AJ6" s="135" t="s">
        <v>3240</v>
      </c>
      <c r="AK6" s="135" t="s">
        <v>3240</v>
      </c>
      <c r="AL6" s="135" t="s">
        <v>3240</v>
      </c>
      <c r="AM6" s="135" t="s">
        <v>5</v>
      </c>
      <c r="AN6" s="135" t="s">
        <v>5</v>
      </c>
      <c r="AO6" s="135" t="s">
        <v>5</v>
      </c>
      <c r="AP6" s="135" t="s">
        <v>5</v>
      </c>
      <c r="AQ6" s="135"/>
      <c r="AR6" s="135"/>
      <c r="AS6" s="135"/>
      <c r="AT6" s="135"/>
      <c r="AU6" s="135"/>
      <c r="AV6" s="135" t="s">
        <v>5</v>
      </c>
      <c r="AW6" s="135" t="s">
        <v>5</v>
      </c>
      <c r="AX6" s="135" t="s">
        <v>5</v>
      </c>
      <c r="AY6" s="135" t="s">
        <v>5</v>
      </c>
      <c r="AZ6" s="135" t="s">
        <v>5</v>
      </c>
    </row>
    <row r="7" spans="1:52" ht="27" x14ac:dyDescent="0.25">
      <c r="A7" s="182" t="s">
        <v>70</v>
      </c>
      <c r="B7" s="134" t="s">
        <v>849</v>
      </c>
      <c r="C7" s="135" t="s">
        <v>3240</v>
      </c>
      <c r="D7" s="135" t="s">
        <v>5</v>
      </c>
      <c r="E7" s="135" t="s">
        <v>3240</v>
      </c>
      <c r="F7" s="135" t="s">
        <v>3240</v>
      </c>
      <c r="G7" s="135" t="s">
        <v>3240</v>
      </c>
      <c r="H7" s="135" t="s">
        <v>3240</v>
      </c>
      <c r="I7" s="135" t="s">
        <v>5</v>
      </c>
      <c r="J7" s="135" t="s">
        <v>5</v>
      </c>
      <c r="K7" s="135" t="s">
        <v>5</v>
      </c>
      <c r="L7" s="135" t="s">
        <v>5</v>
      </c>
      <c r="M7" s="135" t="s">
        <v>5</v>
      </c>
      <c r="N7" s="135" t="s">
        <v>3240</v>
      </c>
      <c r="O7" s="135" t="s">
        <v>5</v>
      </c>
      <c r="P7" s="135" t="s">
        <v>5</v>
      </c>
      <c r="Q7" s="135" t="s">
        <v>5</v>
      </c>
      <c r="R7" s="135" t="s">
        <v>5</v>
      </c>
      <c r="S7" s="135" t="s">
        <v>5</v>
      </c>
      <c r="T7" s="135" t="s">
        <v>5</v>
      </c>
      <c r="U7" s="135" t="s">
        <v>5</v>
      </c>
      <c r="V7" s="135" t="s">
        <v>5</v>
      </c>
      <c r="W7" s="135" t="s">
        <v>5</v>
      </c>
      <c r="X7" s="135" t="s">
        <v>5</v>
      </c>
      <c r="Y7" s="135" t="s">
        <v>5</v>
      </c>
      <c r="Z7" s="135" t="s">
        <v>5</v>
      </c>
      <c r="AA7" s="135" t="s">
        <v>5</v>
      </c>
      <c r="AB7" s="135" t="s">
        <v>5</v>
      </c>
      <c r="AC7" s="135" t="s">
        <v>5</v>
      </c>
      <c r="AD7" s="135" t="s">
        <v>5</v>
      </c>
      <c r="AE7" s="135" t="s">
        <v>5</v>
      </c>
      <c r="AF7" s="135" t="s">
        <v>5</v>
      </c>
      <c r="AG7" s="135" t="s">
        <v>5</v>
      </c>
      <c r="AH7" s="135" t="s">
        <v>5</v>
      </c>
      <c r="AI7" s="135" t="s">
        <v>5</v>
      </c>
      <c r="AJ7" s="135" t="s">
        <v>5</v>
      </c>
      <c r="AK7" s="135" t="s">
        <v>5</v>
      </c>
      <c r="AL7" s="135" t="s">
        <v>3240</v>
      </c>
      <c r="AM7" s="135" t="s">
        <v>5</v>
      </c>
      <c r="AN7" s="135" t="s">
        <v>3294</v>
      </c>
      <c r="AO7" s="135" t="s">
        <v>3294</v>
      </c>
      <c r="AP7" s="135" t="s">
        <v>3294</v>
      </c>
      <c r="AQ7" s="135"/>
      <c r="AR7" s="135"/>
      <c r="AS7" s="135"/>
      <c r="AT7" s="135"/>
      <c r="AU7" s="135"/>
      <c r="AV7" s="135" t="s">
        <v>3294</v>
      </c>
      <c r="AW7" s="135" t="s">
        <v>3294</v>
      </c>
      <c r="AX7" s="135" t="s">
        <v>3294</v>
      </c>
      <c r="AY7" s="135" t="s">
        <v>3294</v>
      </c>
      <c r="AZ7" s="135" t="s">
        <v>3294</v>
      </c>
    </row>
    <row r="8" spans="1:52" ht="27" x14ac:dyDescent="0.25">
      <c r="A8" s="182" t="s">
        <v>33</v>
      </c>
      <c r="B8" s="134" t="s">
        <v>34</v>
      </c>
      <c r="C8" s="135" t="s">
        <v>3240</v>
      </c>
      <c r="D8" s="135" t="s">
        <v>5</v>
      </c>
      <c r="E8" s="135" t="s">
        <v>5</v>
      </c>
      <c r="F8" s="135" t="s">
        <v>5</v>
      </c>
      <c r="G8" s="135" t="s">
        <v>5</v>
      </c>
      <c r="H8" s="135" t="s">
        <v>5</v>
      </c>
      <c r="I8" s="135" t="s">
        <v>3240</v>
      </c>
      <c r="J8" s="135" t="s">
        <v>3240</v>
      </c>
      <c r="K8" s="135" t="s">
        <v>3240</v>
      </c>
      <c r="L8" s="135" t="s">
        <v>3240</v>
      </c>
      <c r="M8" s="135" t="s">
        <v>3240</v>
      </c>
      <c r="N8" s="135" t="s">
        <v>3240</v>
      </c>
      <c r="O8" s="135" t="s">
        <v>3240</v>
      </c>
      <c r="P8" s="135" t="s">
        <v>3240</v>
      </c>
      <c r="Q8" s="135" t="s">
        <v>3240</v>
      </c>
      <c r="R8" s="135" t="s">
        <v>3240</v>
      </c>
      <c r="S8" s="135" t="s">
        <v>3240</v>
      </c>
      <c r="T8" s="135" t="s">
        <v>3240</v>
      </c>
      <c r="U8" s="135" t="s">
        <v>3240</v>
      </c>
      <c r="V8" s="135" t="s">
        <v>3240</v>
      </c>
      <c r="W8" s="135" t="s">
        <v>3240</v>
      </c>
      <c r="X8" s="135" t="s">
        <v>3240</v>
      </c>
      <c r="Y8" s="135" t="s">
        <v>3240</v>
      </c>
      <c r="Z8" s="135" t="s">
        <v>3240</v>
      </c>
      <c r="AA8" s="135" t="s">
        <v>3240</v>
      </c>
      <c r="AB8" s="135" t="s">
        <v>3240</v>
      </c>
      <c r="AC8" s="135" t="s">
        <v>3240</v>
      </c>
      <c r="AD8" s="135" t="s">
        <v>3240</v>
      </c>
      <c r="AE8" s="135" t="s">
        <v>3240</v>
      </c>
      <c r="AF8" s="135" t="s">
        <v>3240</v>
      </c>
      <c r="AG8" s="135" t="s">
        <v>3240</v>
      </c>
      <c r="AH8" s="135" t="s">
        <v>3240</v>
      </c>
      <c r="AI8" s="135" t="s">
        <v>3240</v>
      </c>
      <c r="AJ8" s="135" t="s">
        <v>3240</v>
      </c>
      <c r="AK8" s="135" t="s">
        <v>3240</v>
      </c>
      <c r="AL8" s="135" t="s">
        <v>3240</v>
      </c>
      <c r="AM8" s="135" t="s">
        <v>3240</v>
      </c>
      <c r="AN8" s="135" t="s">
        <v>3294</v>
      </c>
      <c r="AO8" s="135" t="s">
        <v>3294</v>
      </c>
      <c r="AP8" s="135" t="s">
        <v>3294</v>
      </c>
      <c r="AQ8" s="135"/>
      <c r="AR8" s="135"/>
      <c r="AS8" s="135"/>
      <c r="AT8" s="135"/>
      <c r="AU8" s="135"/>
      <c r="AV8" s="181" t="s">
        <v>3293</v>
      </c>
      <c r="AW8" s="135" t="s">
        <v>3294</v>
      </c>
      <c r="AX8" s="135" t="s">
        <v>3294</v>
      </c>
      <c r="AY8" s="135" t="s">
        <v>3294</v>
      </c>
      <c r="AZ8" s="135" t="s">
        <v>3294</v>
      </c>
    </row>
    <row r="9" spans="1:52" x14ac:dyDescent="0.25">
      <c r="A9" s="182" t="s">
        <v>40</v>
      </c>
      <c r="B9" s="134" t="s">
        <v>850</v>
      </c>
      <c r="C9" s="135" t="s">
        <v>3240</v>
      </c>
      <c r="D9" s="135" t="s">
        <v>5</v>
      </c>
      <c r="E9" s="135" t="s">
        <v>5</v>
      </c>
      <c r="F9" s="135" t="s">
        <v>5</v>
      </c>
      <c r="G9" s="135" t="s">
        <v>5</v>
      </c>
      <c r="H9" s="135" t="s">
        <v>5</v>
      </c>
      <c r="I9" s="135" t="s">
        <v>3240</v>
      </c>
      <c r="J9" s="135" t="s">
        <v>3240</v>
      </c>
      <c r="K9" s="135" t="s">
        <v>3240</v>
      </c>
      <c r="L9" s="135" t="s">
        <v>3240</v>
      </c>
      <c r="M9" s="135" t="s">
        <v>3240</v>
      </c>
      <c r="N9" s="135" t="s">
        <v>3240</v>
      </c>
      <c r="O9" s="135" t="s">
        <v>3240</v>
      </c>
      <c r="P9" s="135" t="s">
        <v>3240</v>
      </c>
      <c r="Q9" s="135" t="s">
        <v>3240</v>
      </c>
      <c r="R9" s="135" t="s">
        <v>3240</v>
      </c>
      <c r="S9" s="135" t="s">
        <v>3240</v>
      </c>
      <c r="T9" s="135" t="s">
        <v>3240</v>
      </c>
      <c r="U9" s="135" t="s">
        <v>3240</v>
      </c>
      <c r="V9" s="135" t="s">
        <v>3240</v>
      </c>
      <c r="W9" s="135" t="s">
        <v>3240</v>
      </c>
      <c r="X9" s="135" t="s">
        <v>3240</v>
      </c>
      <c r="Y9" s="135" t="s">
        <v>3240</v>
      </c>
      <c r="Z9" s="135" t="s">
        <v>3240</v>
      </c>
      <c r="AA9" s="135" t="s">
        <v>3240</v>
      </c>
      <c r="AB9" s="135" t="s">
        <v>3240</v>
      </c>
      <c r="AC9" s="135" t="s">
        <v>3240</v>
      </c>
      <c r="AD9" s="135" t="s">
        <v>3240</v>
      </c>
      <c r="AE9" s="135" t="s">
        <v>3240</v>
      </c>
      <c r="AF9" s="135" t="s">
        <v>3240</v>
      </c>
      <c r="AG9" s="135" t="s">
        <v>3240</v>
      </c>
      <c r="AH9" s="135" t="s">
        <v>3240</v>
      </c>
      <c r="AI9" s="135" t="s">
        <v>3240</v>
      </c>
      <c r="AJ9" s="135" t="s">
        <v>3240</v>
      </c>
      <c r="AK9" s="135" t="s">
        <v>3240</v>
      </c>
      <c r="AL9" s="135" t="s">
        <v>3240</v>
      </c>
      <c r="AM9" s="135" t="s">
        <v>3240</v>
      </c>
      <c r="AN9" s="135" t="s">
        <v>3294</v>
      </c>
      <c r="AO9" s="135" t="s">
        <v>3294</v>
      </c>
      <c r="AP9" s="135" t="s">
        <v>3294</v>
      </c>
      <c r="AQ9" s="135"/>
      <c r="AR9" s="135"/>
      <c r="AS9" s="135"/>
      <c r="AT9" s="135"/>
      <c r="AU9" s="135"/>
      <c r="AV9" s="181" t="s">
        <v>3293</v>
      </c>
      <c r="AW9" s="135" t="s">
        <v>3294</v>
      </c>
      <c r="AX9" s="135" t="s">
        <v>3294</v>
      </c>
      <c r="AY9" s="135" t="s">
        <v>3294</v>
      </c>
      <c r="AZ9" s="135" t="s">
        <v>3294</v>
      </c>
    </row>
    <row r="10" spans="1:52" ht="27" x14ac:dyDescent="0.25">
      <c r="A10" s="182" t="s">
        <v>75</v>
      </c>
      <c r="B10" s="134" t="s">
        <v>76</v>
      </c>
      <c r="C10" s="135" t="s">
        <v>3240</v>
      </c>
      <c r="D10" s="135" t="s">
        <v>5</v>
      </c>
      <c r="E10" s="135" t="s">
        <v>5</v>
      </c>
      <c r="F10" s="135" t="s">
        <v>5</v>
      </c>
      <c r="G10" s="135" t="s">
        <v>5</v>
      </c>
      <c r="H10" s="135" t="s">
        <v>5</v>
      </c>
      <c r="I10" s="135" t="s">
        <v>3240</v>
      </c>
      <c r="J10" s="135" t="s">
        <v>3240</v>
      </c>
      <c r="K10" s="135" t="s">
        <v>3240</v>
      </c>
      <c r="L10" s="135" t="s">
        <v>3240</v>
      </c>
      <c r="M10" s="135" t="s">
        <v>3240</v>
      </c>
      <c r="N10" s="135" t="s">
        <v>3240</v>
      </c>
      <c r="O10" s="135" t="s">
        <v>3240</v>
      </c>
      <c r="P10" s="135" t="s">
        <v>3240</v>
      </c>
      <c r="Q10" s="135" t="s">
        <v>3240</v>
      </c>
      <c r="R10" s="135" t="s">
        <v>3240</v>
      </c>
      <c r="S10" s="135" t="s">
        <v>3240</v>
      </c>
      <c r="T10" s="135" t="s">
        <v>3240</v>
      </c>
      <c r="U10" s="135" t="s">
        <v>3240</v>
      </c>
      <c r="V10" s="135" t="s">
        <v>3240</v>
      </c>
      <c r="W10" s="135" t="s">
        <v>3240</v>
      </c>
      <c r="X10" s="135" t="s">
        <v>3240</v>
      </c>
      <c r="Y10" s="135" t="s">
        <v>3240</v>
      </c>
      <c r="Z10" s="135" t="s">
        <v>3240</v>
      </c>
      <c r="AA10" s="135" t="s">
        <v>3240</v>
      </c>
      <c r="AB10" s="135" t="s">
        <v>3240</v>
      </c>
      <c r="AC10" s="135" t="s">
        <v>3240</v>
      </c>
      <c r="AD10" s="135" t="s">
        <v>3240</v>
      </c>
      <c r="AE10" s="135" t="s">
        <v>3240</v>
      </c>
      <c r="AF10" s="135" t="s">
        <v>3240</v>
      </c>
      <c r="AG10" s="135" t="s">
        <v>3240</v>
      </c>
      <c r="AH10" s="135" t="s">
        <v>3240</v>
      </c>
      <c r="AI10" s="135" t="s">
        <v>3240</v>
      </c>
      <c r="AJ10" s="135" t="s">
        <v>3240</v>
      </c>
      <c r="AK10" s="135" t="s">
        <v>3240</v>
      </c>
      <c r="AL10" s="135" t="s">
        <v>3240</v>
      </c>
      <c r="AM10" s="135" t="s">
        <v>3240</v>
      </c>
      <c r="AN10" s="135" t="s">
        <v>3294</v>
      </c>
      <c r="AO10" s="135" t="s">
        <v>3294</v>
      </c>
      <c r="AP10" s="135" t="s">
        <v>3294</v>
      </c>
      <c r="AQ10" s="135"/>
      <c r="AR10" s="135"/>
      <c r="AS10" s="135"/>
      <c r="AT10" s="135"/>
      <c r="AU10" s="135"/>
      <c r="AV10" s="181" t="s">
        <v>3293</v>
      </c>
      <c r="AW10" s="135" t="s">
        <v>3294</v>
      </c>
      <c r="AX10" s="135" t="s">
        <v>3294</v>
      </c>
      <c r="AY10" s="135" t="s">
        <v>3294</v>
      </c>
      <c r="AZ10" s="135" t="s">
        <v>3294</v>
      </c>
    </row>
    <row r="11" spans="1:52" x14ac:dyDescent="0.25">
      <c r="A11" s="182" t="s">
        <v>45</v>
      </c>
      <c r="B11" s="134" t="s">
        <v>46</v>
      </c>
      <c r="C11" s="135" t="s">
        <v>3240</v>
      </c>
      <c r="D11" s="135" t="s">
        <v>5</v>
      </c>
      <c r="E11" s="135" t="s">
        <v>5</v>
      </c>
      <c r="F11" s="135" t="s">
        <v>5</v>
      </c>
      <c r="G11" s="135" t="s">
        <v>5</v>
      </c>
      <c r="H11" s="135" t="s">
        <v>5</v>
      </c>
      <c r="I11" s="135" t="s">
        <v>3292</v>
      </c>
      <c r="J11" s="135" t="s">
        <v>3292</v>
      </c>
      <c r="K11" s="135" t="s">
        <v>3292</v>
      </c>
      <c r="L11" s="135" t="s">
        <v>3292</v>
      </c>
      <c r="M11" s="135" t="s">
        <v>3292</v>
      </c>
      <c r="N11" s="135" t="s">
        <v>3240</v>
      </c>
      <c r="O11" s="135" t="s">
        <v>3292</v>
      </c>
      <c r="P11" s="135" t="s">
        <v>3292</v>
      </c>
      <c r="Q11" s="135" t="s">
        <v>3292</v>
      </c>
      <c r="R11" s="135" t="s">
        <v>3292</v>
      </c>
      <c r="S11" s="135" t="s">
        <v>3292</v>
      </c>
      <c r="T11" s="135" t="s">
        <v>3292</v>
      </c>
      <c r="U11" s="135" t="s">
        <v>3292</v>
      </c>
      <c r="V11" s="135" t="s">
        <v>3292</v>
      </c>
      <c r="W11" s="135" t="s">
        <v>3292</v>
      </c>
      <c r="X11" s="135" t="s">
        <v>3292</v>
      </c>
      <c r="Y11" s="135" t="s">
        <v>3292</v>
      </c>
      <c r="Z11" s="135" t="s">
        <v>3292</v>
      </c>
      <c r="AA11" s="135" t="s">
        <v>3292</v>
      </c>
      <c r="AB11" s="135" t="s">
        <v>3292</v>
      </c>
      <c r="AC11" s="135" t="s">
        <v>3292</v>
      </c>
      <c r="AD11" s="135" t="s">
        <v>3292</v>
      </c>
      <c r="AE11" s="135" t="s">
        <v>3292</v>
      </c>
      <c r="AF11" s="135" t="s">
        <v>3292</v>
      </c>
      <c r="AG11" s="135" t="s">
        <v>3292</v>
      </c>
      <c r="AH11" s="135" t="s">
        <v>3292</v>
      </c>
      <c r="AI11" s="135" t="s">
        <v>3292</v>
      </c>
      <c r="AJ11" s="135" t="s">
        <v>3292</v>
      </c>
      <c r="AK11" s="135" t="s">
        <v>3292</v>
      </c>
      <c r="AL11" s="135" t="s">
        <v>3240</v>
      </c>
      <c r="AM11" s="135" t="s">
        <v>3292</v>
      </c>
      <c r="AN11" s="135" t="s">
        <v>3292</v>
      </c>
      <c r="AO11" s="135" t="s">
        <v>3292</v>
      </c>
      <c r="AP11" s="135" t="s">
        <v>3292</v>
      </c>
      <c r="AQ11" s="135"/>
      <c r="AR11" s="135"/>
      <c r="AS11" s="135"/>
      <c r="AT11" s="135"/>
      <c r="AU11" s="135"/>
      <c r="AV11" s="181" t="s">
        <v>3293</v>
      </c>
      <c r="AW11" s="135" t="s">
        <v>3294</v>
      </c>
      <c r="AX11" s="135" t="s">
        <v>3294</v>
      </c>
      <c r="AY11" s="135" t="s">
        <v>3294</v>
      </c>
      <c r="AZ11" s="135" t="s">
        <v>3294</v>
      </c>
    </row>
    <row r="12" spans="1:52" x14ac:dyDescent="0.25">
      <c r="A12" s="182" t="s">
        <v>15</v>
      </c>
      <c r="B12" s="183" t="s">
        <v>851</v>
      </c>
      <c r="C12" s="135" t="s">
        <v>3240</v>
      </c>
      <c r="D12" s="135" t="s">
        <v>5</v>
      </c>
      <c r="E12" s="135" t="s">
        <v>5</v>
      </c>
      <c r="F12" s="135" t="s">
        <v>5</v>
      </c>
      <c r="G12" s="135" t="s">
        <v>5</v>
      </c>
      <c r="H12" s="135" t="s">
        <v>5</v>
      </c>
      <c r="I12" s="135" t="s">
        <v>3292</v>
      </c>
      <c r="J12" s="135" t="s">
        <v>3292</v>
      </c>
      <c r="K12" s="135" t="s">
        <v>3292</v>
      </c>
      <c r="L12" s="135" t="s">
        <v>3292</v>
      </c>
      <c r="M12" s="135" t="s">
        <v>3292</v>
      </c>
      <c r="N12" s="135" t="s">
        <v>3240</v>
      </c>
      <c r="O12" s="135" t="s">
        <v>5</v>
      </c>
      <c r="P12" s="135" t="s">
        <v>5</v>
      </c>
      <c r="Q12" s="135" t="s">
        <v>5</v>
      </c>
      <c r="R12" s="135" t="s">
        <v>5</v>
      </c>
      <c r="S12" s="135" t="s">
        <v>5</v>
      </c>
      <c r="T12" s="135" t="s">
        <v>5</v>
      </c>
      <c r="U12" s="135" t="s">
        <v>5</v>
      </c>
      <c r="V12" s="135" t="s">
        <v>5</v>
      </c>
      <c r="W12" s="135" t="s">
        <v>5</v>
      </c>
      <c r="X12" s="135" t="s">
        <v>5</v>
      </c>
      <c r="Y12" s="135" t="s">
        <v>5</v>
      </c>
      <c r="Z12" s="135" t="s">
        <v>5</v>
      </c>
      <c r="AA12" s="135" t="s">
        <v>5</v>
      </c>
      <c r="AB12" s="135" t="s">
        <v>5</v>
      </c>
      <c r="AC12" s="135" t="s">
        <v>5</v>
      </c>
      <c r="AD12" s="135" t="s">
        <v>5</v>
      </c>
      <c r="AE12" s="135" t="s">
        <v>5</v>
      </c>
      <c r="AF12" s="135" t="s">
        <v>5</v>
      </c>
      <c r="AG12" s="135" t="s">
        <v>5</v>
      </c>
      <c r="AH12" s="135" t="s">
        <v>5</v>
      </c>
      <c r="AI12" s="135" t="s">
        <v>5</v>
      </c>
      <c r="AJ12" s="135" t="s">
        <v>5</v>
      </c>
      <c r="AK12" s="135" t="s">
        <v>5</v>
      </c>
      <c r="AL12" s="135" t="s">
        <v>5</v>
      </c>
      <c r="AM12" s="135" t="s">
        <v>5</v>
      </c>
      <c r="AN12" s="135" t="s">
        <v>5</v>
      </c>
      <c r="AO12" s="135" t="s">
        <v>5</v>
      </c>
      <c r="AP12" s="135" t="s">
        <v>5</v>
      </c>
      <c r="AQ12" s="135"/>
      <c r="AR12" s="135"/>
      <c r="AS12" s="135"/>
      <c r="AT12" s="135"/>
      <c r="AU12" s="135"/>
      <c r="AV12" s="135" t="s">
        <v>5</v>
      </c>
      <c r="AW12" s="135" t="s">
        <v>5</v>
      </c>
      <c r="AX12" s="135" t="s">
        <v>5</v>
      </c>
      <c r="AY12" s="135" t="s">
        <v>5</v>
      </c>
      <c r="AZ12" s="135" t="s">
        <v>5</v>
      </c>
    </row>
    <row r="13" spans="1:52" ht="27" x14ac:dyDescent="0.25">
      <c r="A13" s="182" t="s">
        <v>51</v>
      </c>
      <c r="B13" s="134" t="s">
        <v>52</v>
      </c>
      <c r="C13" s="135" t="s">
        <v>3240</v>
      </c>
      <c r="D13" s="135" t="s">
        <v>5</v>
      </c>
      <c r="E13" s="135" t="s">
        <v>5</v>
      </c>
      <c r="F13" s="135" t="s">
        <v>5</v>
      </c>
      <c r="G13" s="135" t="s">
        <v>5</v>
      </c>
      <c r="H13" s="135" t="s">
        <v>5</v>
      </c>
      <c r="I13" s="135" t="s">
        <v>3292</v>
      </c>
      <c r="J13" s="135" t="s">
        <v>3292</v>
      </c>
      <c r="K13" s="135" t="s">
        <v>3292</v>
      </c>
      <c r="L13" s="135" t="s">
        <v>3292</v>
      </c>
      <c r="M13" s="135" t="s">
        <v>3292</v>
      </c>
      <c r="N13" s="135" t="s">
        <v>3240</v>
      </c>
      <c r="O13" s="135" t="s">
        <v>3292</v>
      </c>
      <c r="P13" s="135" t="s">
        <v>3292</v>
      </c>
      <c r="Q13" s="135" t="s">
        <v>3292</v>
      </c>
      <c r="R13" s="135" t="s">
        <v>3292</v>
      </c>
      <c r="S13" s="135" t="s">
        <v>3292</v>
      </c>
      <c r="T13" s="135" t="s">
        <v>3292</v>
      </c>
      <c r="U13" s="135" t="s">
        <v>3292</v>
      </c>
      <c r="V13" s="135" t="s">
        <v>3292</v>
      </c>
      <c r="W13" s="135" t="s">
        <v>3292</v>
      </c>
      <c r="X13" s="135" t="s">
        <v>3292</v>
      </c>
      <c r="Y13" s="135" t="s">
        <v>3292</v>
      </c>
      <c r="Z13" s="135" t="s">
        <v>3292</v>
      </c>
      <c r="AA13" s="135" t="s">
        <v>3292</v>
      </c>
      <c r="AB13" s="135" t="s">
        <v>3292</v>
      </c>
      <c r="AC13" s="135" t="s">
        <v>3292</v>
      </c>
      <c r="AD13" s="135" t="s">
        <v>3292</v>
      </c>
      <c r="AE13" s="135" t="s">
        <v>3292</v>
      </c>
      <c r="AF13" s="135" t="s">
        <v>3292</v>
      </c>
      <c r="AG13" s="135" t="s">
        <v>3292</v>
      </c>
      <c r="AH13" s="135" t="s">
        <v>3292</v>
      </c>
      <c r="AI13" s="135" t="s">
        <v>3292</v>
      </c>
      <c r="AJ13" s="135" t="s">
        <v>3292</v>
      </c>
      <c r="AK13" s="135" t="s">
        <v>3292</v>
      </c>
      <c r="AL13" s="135" t="s">
        <v>3240</v>
      </c>
      <c r="AM13" s="135" t="s">
        <v>3292</v>
      </c>
      <c r="AN13" s="135" t="s">
        <v>3294</v>
      </c>
      <c r="AO13" s="135" t="s">
        <v>3294</v>
      </c>
      <c r="AP13" s="135" t="s">
        <v>3294</v>
      </c>
      <c r="AQ13" s="135"/>
      <c r="AR13" s="135"/>
      <c r="AS13" s="135"/>
      <c r="AT13" s="135"/>
      <c r="AU13" s="135"/>
      <c r="AV13" s="181" t="s">
        <v>3293</v>
      </c>
      <c r="AW13" s="135" t="s">
        <v>3294</v>
      </c>
      <c r="AX13" s="135" t="s">
        <v>3294</v>
      </c>
      <c r="AY13" s="135" t="s">
        <v>3294</v>
      </c>
      <c r="AZ13" s="135" t="s">
        <v>3294</v>
      </c>
    </row>
    <row r="14" spans="1:52" x14ac:dyDescent="0.25">
      <c r="A14" s="182" t="s">
        <v>80</v>
      </c>
      <c r="B14" s="134" t="s">
        <v>831</v>
      </c>
      <c r="C14" s="135" t="s">
        <v>3240</v>
      </c>
      <c r="D14" s="135" t="s">
        <v>5</v>
      </c>
      <c r="E14" s="135" t="s">
        <v>5</v>
      </c>
      <c r="F14" s="135" t="s">
        <v>5</v>
      </c>
      <c r="G14" s="135" t="s">
        <v>5</v>
      </c>
      <c r="H14" s="135" t="s">
        <v>5</v>
      </c>
      <c r="I14" s="135" t="s">
        <v>3292</v>
      </c>
      <c r="J14" s="135" t="s">
        <v>3292</v>
      </c>
      <c r="K14" s="135" t="s">
        <v>3292</v>
      </c>
      <c r="L14" s="135" t="s">
        <v>3292</v>
      </c>
      <c r="M14" s="135" t="s">
        <v>3292</v>
      </c>
      <c r="N14" s="135" t="s">
        <v>3240</v>
      </c>
      <c r="O14" s="135" t="s">
        <v>3292</v>
      </c>
      <c r="P14" s="135" t="s">
        <v>3292</v>
      </c>
      <c r="Q14" s="135" t="s">
        <v>3292</v>
      </c>
      <c r="R14" s="135" t="s">
        <v>3292</v>
      </c>
      <c r="S14" s="135" t="s">
        <v>3292</v>
      </c>
      <c r="T14" s="135" t="s">
        <v>3292</v>
      </c>
      <c r="U14" s="135" t="s">
        <v>3292</v>
      </c>
      <c r="V14" s="135" t="s">
        <v>3292</v>
      </c>
      <c r="W14" s="135" t="s">
        <v>3292</v>
      </c>
      <c r="X14" s="135" t="s">
        <v>3292</v>
      </c>
      <c r="Y14" s="135" t="s">
        <v>3292</v>
      </c>
      <c r="Z14" s="135" t="s">
        <v>3292</v>
      </c>
      <c r="AA14" s="135" t="s">
        <v>3292</v>
      </c>
      <c r="AB14" s="135" t="s">
        <v>3292</v>
      </c>
      <c r="AC14" s="135" t="s">
        <v>3292</v>
      </c>
      <c r="AD14" s="135" t="s">
        <v>3292</v>
      </c>
      <c r="AE14" s="135" t="s">
        <v>3292</v>
      </c>
      <c r="AF14" s="135" t="s">
        <v>3292</v>
      </c>
      <c r="AG14" s="135" t="s">
        <v>3292</v>
      </c>
      <c r="AH14" s="135" t="s">
        <v>3292</v>
      </c>
      <c r="AI14" s="135" t="s">
        <v>3292</v>
      </c>
      <c r="AJ14" s="135" t="s">
        <v>3292</v>
      </c>
      <c r="AK14" s="135" t="s">
        <v>3292</v>
      </c>
      <c r="AL14" s="135" t="s">
        <v>3240</v>
      </c>
      <c r="AM14" s="135" t="s">
        <v>3292</v>
      </c>
      <c r="AN14" s="135" t="s">
        <v>3294</v>
      </c>
      <c r="AO14" s="135" t="s">
        <v>3294</v>
      </c>
      <c r="AP14" s="135" t="s">
        <v>3294</v>
      </c>
      <c r="AQ14" s="135"/>
      <c r="AR14" s="135"/>
      <c r="AS14" s="135"/>
      <c r="AT14" s="135"/>
      <c r="AU14" s="135"/>
      <c r="AV14" s="181" t="s">
        <v>3293</v>
      </c>
      <c r="AW14" s="135" t="s">
        <v>3294</v>
      </c>
      <c r="AX14" s="135" t="s">
        <v>3294</v>
      </c>
      <c r="AY14" s="135" t="s">
        <v>3294</v>
      </c>
      <c r="AZ14" s="135" t="s">
        <v>3294</v>
      </c>
    </row>
    <row r="15" spans="1:52" x14ac:dyDescent="0.25">
      <c r="A15" s="182" t="s">
        <v>91</v>
      </c>
      <c r="B15" s="134" t="s">
        <v>92</v>
      </c>
      <c r="C15" s="135" t="s">
        <v>3240</v>
      </c>
      <c r="D15" s="135" t="s">
        <v>5</v>
      </c>
      <c r="E15" s="135" t="s">
        <v>5</v>
      </c>
      <c r="F15" s="135" t="s">
        <v>5</v>
      </c>
      <c r="G15" s="135" t="s">
        <v>5</v>
      </c>
      <c r="H15" s="135" t="s">
        <v>5</v>
      </c>
      <c r="I15" s="135" t="s">
        <v>3292</v>
      </c>
      <c r="J15" s="135" t="s">
        <v>3292</v>
      </c>
      <c r="K15" s="135" t="s">
        <v>3292</v>
      </c>
      <c r="L15" s="135" t="s">
        <v>3292</v>
      </c>
      <c r="M15" s="135" t="s">
        <v>3292</v>
      </c>
      <c r="N15" s="135" t="s">
        <v>3292</v>
      </c>
      <c r="O15" s="135" t="s">
        <v>5</v>
      </c>
      <c r="P15" s="135" t="s">
        <v>5</v>
      </c>
      <c r="Q15" s="135" t="s">
        <v>5</v>
      </c>
      <c r="R15" s="135" t="s">
        <v>5</v>
      </c>
      <c r="S15" s="135" t="s">
        <v>5</v>
      </c>
      <c r="T15" s="135" t="s">
        <v>5</v>
      </c>
      <c r="U15" s="135" t="s">
        <v>5</v>
      </c>
      <c r="V15" s="135" t="s">
        <v>5</v>
      </c>
      <c r="W15" s="135" t="s">
        <v>5</v>
      </c>
      <c r="X15" s="135" t="s">
        <v>5</v>
      </c>
      <c r="Y15" s="135" t="s">
        <v>5</v>
      </c>
      <c r="Z15" s="135" t="s">
        <v>5</v>
      </c>
      <c r="AA15" s="135" t="s">
        <v>5</v>
      </c>
      <c r="AB15" s="135" t="s">
        <v>5</v>
      </c>
      <c r="AC15" s="135" t="s">
        <v>5</v>
      </c>
      <c r="AD15" s="135" t="s">
        <v>5</v>
      </c>
      <c r="AE15" s="135" t="s">
        <v>5</v>
      </c>
      <c r="AF15" s="135" t="s">
        <v>5</v>
      </c>
      <c r="AG15" s="135" t="s">
        <v>5</v>
      </c>
      <c r="AH15" s="135" t="s">
        <v>3240</v>
      </c>
      <c r="AI15" s="135" t="s">
        <v>5</v>
      </c>
      <c r="AJ15" s="135" t="s">
        <v>5</v>
      </c>
      <c r="AK15" s="135" t="s">
        <v>5</v>
      </c>
      <c r="AL15" s="135" t="s">
        <v>5</v>
      </c>
      <c r="AM15" s="135" t="s">
        <v>5</v>
      </c>
      <c r="AN15" s="135" t="s">
        <v>3294</v>
      </c>
      <c r="AO15" s="135" t="s">
        <v>3294</v>
      </c>
      <c r="AP15" s="135" t="s">
        <v>3294</v>
      </c>
      <c r="AQ15" s="135"/>
      <c r="AR15" s="135"/>
      <c r="AS15" s="135"/>
      <c r="AT15" s="135"/>
      <c r="AU15" s="135"/>
      <c r="AV15" s="181" t="s">
        <v>3293</v>
      </c>
      <c r="AW15" s="135" t="s">
        <v>3294</v>
      </c>
      <c r="AX15" s="135" t="s">
        <v>3294</v>
      </c>
      <c r="AY15" s="135" t="s">
        <v>3294</v>
      </c>
      <c r="AZ15" s="135" t="s">
        <v>3294</v>
      </c>
    </row>
    <row r="16" spans="1:52" ht="27" x14ac:dyDescent="0.25">
      <c r="A16" s="182" t="s">
        <v>97</v>
      </c>
      <c r="B16" s="134" t="s">
        <v>98</v>
      </c>
      <c r="C16" s="135" t="s">
        <v>3240</v>
      </c>
      <c r="D16" s="135" t="s">
        <v>5</v>
      </c>
      <c r="E16" s="135" t="s">
        <v>5</v>
      </c>
      <c r="F16" s="135" t="s">
        <v>5</v>
      </c>
      <c r="G16" s="135" t="s">
        <v>5</v>
      </c>
      <c r="H16" s="135" t="s">
        <v>5</v>
      </c>
      <c r="I16" s="135" t="s">
        <v>3240</v>
      </c>
      <c r="J16" s="135" t="s">
        <v>3240</v>
      </c>
      <c r="K16" s="135" t="s">
        <v>3240</v>
      </c>
      <c r="L16" s="135" t="s">
        <v>3240</v>
      </c>
      <c r="M16" s="135" t="s">
        <v>3240</v>
      </c>
      <c r="N16" s="135" t="s">
        <v>3292</v>
      </c>
      <c r="O16" s="135" t="s">
        <v>5</v>
      </c>
      <c r="P16" s="135" t="s">
        <v>5</v>
      </c>
      <c r="Q16" s="135" t="s">
        <v>5</v>
      </c>
      <c r="R16" s="135" t="s">
        <v>5</v>
      </c>
      <c r="S16" s="135" t="s">
        <v>5</v>
      </c>
      <c r="T16" s="135" t="s">
        <v>5</v>
      </c>
      <c r="U16" s="135" t="s">
        <v>5</v>
      </c>
      <c r="V16" s="135" t="s">
        <v>5</v>
      </c>
      <c r="W16" s="135" t="s">
        <v>5</v>
      </c>
      <c r="X16" s="135" t="s">
        <v>5</v>
      </c>
      <c r="Y16" s="135" t="s">
        <v>5</v>
      </c>
      <c r="Z16" s="135" t="s">
        <v>5</v>
      </c>
      <c r="AA16" s="135" t="s">
        <v>5</v>
      </c>
      <c r="AB16" s="135" t="s">
        <v>3240</v>
      </c>
      <c r="AC16" s="135" t="s">
        <v>5</v>
      </c>
      <c r="AD16" s="135" t="s">
        <v>5</v>
      </c>
      <c r="AE16" s="135" t="s">
        <v>5</v>
      </c>
      <c r="AF16" s="135" t="s">
        <v>5</v>
      </c>
      <c r="AG16" s="135" t="s">
        <v>5</v>
      </c>
      <c r="AH16" s="135" t="s">
        <v>3292</v>
      </c>
      <c r="AI16" s="135" t="s">
        <v>3292</v>
      </c>
      <c r="AJ16" s="135" t="s">
        <v>5</v>
      </c>
      <c r="AK16" s="135" t="s">
        <v>5</v>
      </c>
      <c r="AL16" s="135" t="s">
        <v>5</v>
      </c>
      <c r="AM16" s="135" t="s">
        <v>5</v>
      </c>
      <c r="AN16" s="135" t="s">
        <v>3294</v>
      </c>
      <c r="AO16" s="135" t="s">
        <v>3294</v>
      </c>
      <c r="AP16" s="135" t="s">
        <v>3294</v>
      </c>
      <c r="AQ16" s="135"/>
      <c r="AR16" s="135"/>
      <c r="AS16" s="135"/>
      <c r="AT16" s="135"/>
      <c r="AU16" s="135"/>
      <c r="AV16" s="181" t="s">
        <v>3293</v>
      </c>
      <c r="AW16" s="135" t="s">
        <v>3294</v>
      </c>
      <c r="AX16" s="135" t="s">
        <v>3294</v>
      </c>
      <c r="AY16" s="135" t="s">
        <v>3294</v>
      </c>
      <c r="AZ16" s="135" t="s">
        <v>3294</v>
      </c>
    </row>
    <row r="17" spans="1:52" s="121" customFormat="1" x14ac:dyDescent="0.25">
      <c r="A17" s="182" t="s">
        <v>102</v>
      </c>
      <c r="B17" s="134" t="s">
        <v>103</v>
      </c>
      <c r="C17" s="135" t="s">
        <v>3240</v>
      </c>
      <c r="D17" s="135" t="s">
        <v>5</v>
      </c>
      <c r="E17" s="135" t="s">
        <v>5</v>
      </c>
      <c r="F17" s="135" t="s">
        <v>5</v>
      </c>
      <c r="G17" s="135" t="s">
        <v>5</v>
      </c>
      <c r="H17" s="135" t="s">
        <v>5</v>
      </c>
      <c r="I17" s="135" t="s">
        <v>5</v>
      </c>
      <c r="J17" s="135" t="s">
        <v>5</v>
      </c>
      <c r="K17" s="135" t="s">
        <v>5</v>
      </c>
      <c r="L17" s="135" t="s">
        <v>5</v>
      </c>
      <c r="M17" s="135" t="s">
        <v>5</v>
      </c>
      <c r="N17" s="135" t="s">
        <v>3292</v>
      </c>
      <c r="O17" s="135" t="s">
        <v>5</v>
      </c>
      <c r="P17" s="135" t="s">
        <v>5</v>
      </c>
      <c r="Q17" s="135" t="s">
        <v>5</v>
      </c>
      <c r="R17" s="135" t="s">
        <v>5</v>
      </c>
      <c r="S17" s="135" t="s">
        <v>5</v>
      </c>
      <c r="T17" s="135" t="s">
        <v>5</v>
      </c>
      <c r="U17" s="135" t="s">
        <v>5</v>
      </c>
      <c r="V17" s="135" t="s">
        <v>5</v>
      </c>
      <c r="W17" s="135" t="s">
        <v>5</v>
      </c>
      <c r="X17" s="135" t="s">
        <v>5</v>
      </c>
      <c r="Y17" s="135" t="s">
        <v>5</v>
      </c>
      <c r="Z17" s="135" t="s">
        <v>5</v>
      </c>
      <c r="AA17" s="135" t="s">
        <v>5</v>
      </c>
      <c r="AB17" s="135" t="s">
        <v>3240</v>
      </c>
      <c r="AC17" s="135" t="s">
        <v>5</v>
      </c>
      <c r="AD17" s="135" t="s">
        <v>5</v>
      </c>
      <c r="AE17" s="135" t="s">
        <v>5</v>
      </c>
      <c r="AF17" s="135" t="s">
        <v>5</v>
      </c>
      <c r="AG17" s="135" t="s">
        <v>5</v>
      </c>
      <c r="AH17" s="135" t="s">
        <v>3292</v>
      </c>
      <c r="AI17" s="135" t="s">
        <v>3292</v>
      </c>
      <c r="AJ17" s="135" t="s">
        <v>5</v>
      </c>
      <c r="AK17" s="135" t="s">
        <v>5</v>
      </c>
      <c r="AL17" s="135" t="s">
        <v>5</v>
      </c>
      <c r="AM17" s="135" t="s">
        <v>5</v>
      </c>
      <c r="AN17" s="135" t="s">
        <v>3294</v>
      </c>
      <c r="AO17" s="135" t="s">
        <v>3294</v>
      </c>
      <c r="AP17" s="135" t="s">
        <v>3294</v>
      </c>
      <c r="AQ17" s="135"/>
      <c r="AR17" s="135"/>
      <c r="AS17" s="135"/>
      <c r="AT17" s="135"/>
      <c r="AU17" s="135"/>
      <c r="AV17" s="181" t="s">
        <v>3293</v>
      </c>
      <c r="AW17" s="135" t="s">
        <v>3294</v>
      </c>
      <c r="AX17" s="135" t="s">
        <v>3294</v>
      </c>
      <c r="AY17" s="135" t="s">
        <v>3294</v>
      </c>
      <c r="AZ17" s="135" t="s">
        <v>3294</v>
      </c>
    </row>
    <row r="18" spans="1:52" s="121" customFormat="1" ht="27" x14ac:dyDescent="0.25">
      <c r="A18" s="182" t="s">
        <v>107</v>
      </c>
      <c r="B18" s="134" t="s">
        <v>853</v>
      </c>
      <c r="C18" s="135" t="s">
        <v>3240</v>
      </c>
      <c r="D18" s="135" t="s">
        <v>5</v>
      </c>
      <c r="E18" s="135" t="s">
        <v>3240</v>
      </c>
      <c r="F18" s="135" t="s">
        <v>3240</v>
      </c>
      <c r="G18" s="135" t="s">
        <v>3240</v>
      </c>
      <c r="H18" s="135" t="s">
        <v>3240</v>
      </c>
      <c r="I18" s="135" t="s">
        <v>5</v>
      </c>
      <c r="J18" s="135" t="s">
        <v>5</v>
      </c>
      <c r="K18" s="135" t="s">
        <v>5</v>
      </c>
      <c r="L18" s="135" t="s">
        <v>5</v>
      </c>
      <c r="M18" s="135" t="s">
        <v>5</v>
      </c>
      <c r="N18" s="135" t="s">
        <v>5</v>
      </c>
      <c r="O18" s="135" t="s">
        <v>5</v>
      </c>
      <c r="P18" s="135" t="s">
        <v>5</v>
      </c>
      <c r="Q18" s="135" t="s">
        <v>5</v>
      </c>
      <c r="R18" s="135" t="s">
        <v>5</v>
      </c>
      <c r="S18" s="135" t="s">
        <v>5</v>
      </c>
      <c r="T18" s="135" t="s">
        <v>5</v>
      </c>
      <c r="U18" s="135" t="s">
        <v>5</v>
      </c>
      <c r="V18" s="135" t="s">
        <v>5</v>
      </c>
      <c r="W18" s="135" t="s">
        <v>5</v>
      </c>
      <c r="X18" s="135" t="s">
        <v>5</v>
      </c>
      <c r="Y18" s="135" t="s">
        <v>5</v>
      </c>
      <c r="Z18" s="135" t="s">
        <v>5</v>
      </c>
      <c r="AA18" s="135" t="s">
        <v>5</v>
      </c>
      <c r="AB18" s="135" t="s">
        <v>3240</v>
      </c>
      <c r="AC18" s="135" t="s">
        <v>5</v>
      </c>
      <c r="AD18" s="135" t="s">
        <v>5</v>
      </c>
      <c r="AE18" s="135" t="s">
        <v>5</v>
      </c>
      <c r="AF18" s="135" t="s">
        <v>5</v>
      </c>
      <c r="AG18" s="135" t="s">
        <v>5</v>
      </c>
      <c r="AH18" s="135" t="s">
        <v>3292</v>
      </c>
      <c r="AI18" s="135" t="s">
        <v>3292</v>
      </c>
      <c r="AJ18" s="135" t="s">
        <v>5</v>
      </c>
      <c r="AK18" s="135" t="s">
        <v>5</v>
      </c>
      <c r="AL18" s="135" t="s">
        <v>5</v>
      </c>
      <c r="AM18" s="135" t="s">
        <v>5</v>
      </c>
      <c r="AN18" s="135" t="s">
        <v>3294</v>
      </c>
      <c r="AO18" s="135" t="s">
        <v>3294</v>
      </c>
      <c r="AP18" s="135" t="s">
        <v>3294</v>
      </c>
      <c r="AQ18" s="135"/>
      <c r="AR18" s="135"/>
      <c r="AS18" s="135"/>
      <c r="AT18" s="135"/>
      <c r="AU18" s="135"/>
      <c r="AV18" s="135" t="s">
        <v>3294</v>
      </c>
      <c r="AW18" s="135" t="s">
        <v>3294</v>
      </c>
      <c r="AX18" s="135" t="s">
        <v>3294</v>
      </c>
      <c r="AY18" s="135" t="s">
        <v>3294</v>
      </c>
      <c r="AZ18" s="135" t="s">
        <v>3294</v>
      </c>
    </row>
    <row r="19" spans="1:52" s="121" customFormat="1" x14ac:dyDescent="0.25">
      <c r="A19" s="182" t="s">
        <v>57</v>
      </c>
      <c r="B19" s="134" t="s">
        <v>58</v>
      </c>
      <c r="C19" s="135" t="s">
        <v>3240</v>
      </c>
      <c r="D19" s="135" t="s">
        <v>5</v>
      </c>
      <c r="E19" s="135" t="s">
        <v>5</v>
      </c>
      <c r="F19" s="135" t="s">
        <v>5</v>
      </c>
      <c r="G19" s="135" t="s">
        <v>5</v>
      </c>
      <c r="H19" s="135" t="s">
        <v>5</v>
      </c>
      <c r="I19" s="135" t="s">
        <v>5</v>
      </c>
      <c r="J19" s="135" t="s">
        <v>5</v>
      </c>
      <c r="K19" s="135" t="s">
        <v>5</v>
      </c>
      <c r="L19" s="135" t="s">
        <v>5</v>
      </c>
      <c r="M19" s="135" t="s">
        <v>5</v>
      </c>
      <c r="N19" s="135" t="s">
        <v>3292</v>
      </c>
      <c r="O19" s="135" t="s">
        <v>5</v>
      </c>
      <c r="P19" s="135" t="s">
        <v>5</v>
      </c>
      <c r="Q19" s="135" t="s">
        <v>5</v>
      </c>
      <c r="R19" s="135" t="s">
        <v>5</v>
      </c>
      <c r="S19" s="135" t="s">
        <v>5</v>
      </c>
      <c r="T19" s="135" t="s">
        <v>5</v>
      </c>
      <c r="U19" s="135" t="s">
        <v>5</v>
      </c>
      <c r="V19" s="135" t="s">
        <v>5</v>
      </c>
      <c r="W19" s="135" t="s">
        <v>5</v>
      </c>
      <c r="X19" s="135" t="s">
        <v>5</v>
      </c>
      <c r="Y19" s="135" t="s">
        <v>5</v>
      </c>
      <c r="Z19" s="135" t="s">
        <v>5</v>
      </c>
      <c r="AA19" s="135" t="s">
        <v>5</v>
      </c>
      <c r="AB19" s="135" t="s">
        <v>5</v>
      </c>
      <c r="AC19" s="135" t="s">
        <v>5</v>
      </c>
      <c r="AD19" s="135" t="s">
        <v>5</v>
      </c>
      <c r="AE19" s="135" t="s">
        <v>5</v>
      </c>
      <c r="AF19" s="135" t="s">
        <v>5</v>
      </c>
      <c r="AG19" s="135" t="s">
        <v>5</v>
      </c>
      <c r="AH19" s="135" t="s">
        <v>5</v>
      </c>
      <c r="AI19" s="135" t="s">
        <v>5</v>
      </c>
      <c r="AJ19" s="135" t="s">
        <v>5</v>
      </c>
      <c r="AK19" s="135" t="s">
        <v>3240</v>
      </c>
      <c r="AL19" s="135" t="s">
        <v>5</v>
      </c>
      <c r="AM19" s="135" t="s">
        <v>5</v>
      </c>
      <c r="AN19" s="135" t="s">
        <v>3294</v>
      </c>
      <c r="AO19" s="135" t="s">
        <v>3294</v>
      </c>
      <c r="AP19" s="135" t="s">
        <v>3294</v>
      </c>
      <c r="AQ19" s="135"/>
      <c r="AR19" s="135"/>
      <c r="AS19" s="135"/>
      <c r="AT19" s="135"/>
      <c r="AU19" s="135"/>
      <c r="AV19" s="181" t="s">
        <v>3293</v>
      </c>
      <c r="AW19" s="135" t="s">
        <v>3294</v>
      </c>
      <c r="AX19" s="135" t="s">
        <v>3294</v>
      </c>
      <c r="AY19" s="135" t="s">
        <v>3294</v>
      </c>
      <c r="AZ19" s="135" t="s">
        <v>3294</v>
      </c>
    </row>
    <row r="20" spans="1:52" s="121" customFormat="1" x14ac:dyDescent="0.25">
      <c r="A20" s="182" t="s">
        <v>65</v>
      </c>
      <c r="B20" s="134" t="s">
        <v>66</v>
      </c>
      <c r="C20" s="135" t="s">
        <v>3240</v>
      </c>
      <c r="D20" s="135" t="s">
        <v>5</v>
      </c>
      <c r="E20" s="135" t="s">
        <v>5</v>
      </c>
      <c r="F20" s="135" t="s">
        <v>5</v>
      </c>
      <c r="G20" s="135" t="s">
        <v>5</v>
      </c>
      <c r="H20" s="135" t="s">
        <v>5</v>
      </c>
      <c r="I20" s="135" t="s">
        <v>5</v>
      </c>
      <c r="J20" s="135" t="s">
        <v>5</v>
      </c>
      <c r="K20" s="135" t="s">
        <v>5</v>
      </c>
      <c r="L20" s="135" t="s">
        <v>5</v>
      </c>
      <c r="M20" s="135" t="s">
        <v>5</v>
      </c>
      <c r="N20" s="135" t="s">
        <v>3292</v>
      </c>
      <c r="O20" s="135" t="s">
        <v>5</v>
      </c>
      <c r="P20" s="135" t="s">
        <v>5</v>
      </c>
      <c r="Q20" s="135" t="s">
        <v>5</v>
      </c>
      <c r="R20" s="135" t="s">
        <v>5</v>
      </c>
      <c r="S20" s="135" t="s">
        <v>5</v>
      </c>
      <c r="T20" s="135" t="s">
        <v>5</v>
      </c>
      <c r="U20" s="135" t="s">
        <v>5</v>
      </c>
      <c r="V20" s="135" t="s">
        <v>5</v>
      </c>
      <c r="W20" s="135" t="s">
        <v>5</v>
      </c>
      <c r="X20" s="135" t="s">
        <v>5</v>
      </c>
      <c r="Y20" s="135" t="s">
        <v>5</v>
      </c>
      <c r="Z20" s="135" t="s">
        <v>5</v>
      </c>
      <c r="AA20" s="135" t="s">
        <v>5</v>
      </c>
      <c r="AB20" s="135" t="s">
        <v>5</v>
      </c>
      <c r="AC20" s="135" t="s">
        <v>5</v>
      </c>
      <c r="AD20" s="135" t="s">
        <v>5</v>
      </c>
      <c r="AE20" s="135" t="s">
        <v>5</v>
      </c>
      <c r="AF20" s="135" t="s">
        <v>5</v>
      </c>
      <c r="AG20" s="135" t="s">
        <v>5</v>
      </c>
      <c r="AH20" s="135" t="s">
        <v>5</v>
      </c>
      <c r="AI20" s="135" t="s">
        <v>5</v>
      </c>
      <c r="AJ20" s="135" t="s">
        <v>5</v>
      </c>
      <c r="AK20" s="135" t="s">
        <v>3240</v>
      </c>
      <c r="AL20" s="135" t="s">
        <v>5</v>
      </c>
      <c r="AM20" s="135" t="s">
        <v>5</v>
      </c>
      <c r="AN20" s="135" t="s">
        <v>3294</v>
      </c>
      <c r="AO20" s="135" t="s">
        <v>3294</v>
      </c>
      <c r="AP20" s="135" t="s">
        <v>3294</v>
      </c>
      <c r="AQ20" s="135"/>
      <c r="AR20" s="135"/>
      <c r="AS20" s="135"/>
      <c r="AT20" s="135"/>
      <c r="AU20" s="135"/>
      <c r="AV20" s="181" t="s">
        <v>3293</v>
      </c>
      <c r="AW20" s="135" t="s">
        <v>3294</v>
      </c>
      <c r="AX20" s="135" t="s">
        <v>3294</v>
      </c>
      <c r="AY20" s="135" t="s">
        <v>3294</v>
      </c>
      <c r="AZ20" s="135" t="s">
        <v>3294</v>
      </c>
    </row>
    <row r="21" spans="1:52" s="121" customFormat="1" ht="16.5" customHeight="1" x14ac:dyDescent="0.25">
      <c r="A21" s="182" t="s">
        <v>84</v>
      </c>
      <c r="B21" s="134" t="s">
        <v>85</v>
      </c>
      <c r="C21" s="135" t="s">
        <v>3240</v>
      </c>
      <c r="D21" s="135" t="s">
        <v>5</v>
      </c>
      <c r="E21" s="135" t="s">
        <v>5</v>
      </c>
      <c r="F21" s="135" t="s">
        <v>5</v>
      </c>
      <c r="G21" s="135" t="s">
        <v>5</v>
      </c>
      <c r="H21" s="135" t="s">
        <v>5</v>
      </c>
      <c r="I21" s="135" t="s">
        <v>5</v>
      </c>
      <c r="J21" s="135" t="s">
        <v>5</v>
      </c>
      <c r="K21" s="135" t="s">
        <v>3240</v>
      </c>
      <c r="L21" s="135" t="s">
        <v>5</v>
      </c>
      <c r="M21" s="135" t="s">
        <v>5</v>
      </c>
      <c r="N21" s="135" t="s">
        <v>3240</v>
      </c>
      <c r="O21" s="135" t="s">
        <v>5</v>
      </c>
      <c r="P21" s="135" t="s">
        <v>5</v>
      </c>
      <c r="Q21" s="135" t="s">
        <v>5</v>
      </c>
      <c r="R21" s="135" t="s">
        <v>5</v>
      </c>
      <c r="S21" s="135" t="s">
        <v>5</v>
      </c>
      <c r="T21" s="135" t="s">
        <v>5</v>
      </c>
      <c r="U21" s="135" t="s">
        <v>5</v>
      </c>
      <c r="V21" s="135" t="s">
        <v>5</v>
      </c>
      <c r="W21" s="135" t="s">
        <v>5</v>
      </c>
      <c r="X21" s="135" t="s">
        <v>5</v>
      </c>
      <c r="Y21" s="135" t="s">
        <v>5</v>
      </c>
      <c r="Z21" s="135" t="s">
        <v>5</v>
      </c>
      <c r="AA21" s="135" t="s">
        <v>5</v>
      </c>
      <c r="AB21" s="135" t="s">
        <v>5</v>
      </c>
      <c r="AC21" s="135" t="s">
        <v>5</v>
      </c>
      <c r="AD21" s="135" t="s">
        <v>3240</v>
      </c>
      <c r="AE21" s="135" t="s">
        <v>5</v>
      </c>
      <c r="AF21" s="135" t="s">
        <v>5</v>
      </c>
      <c r="AG21" s="135" t="s">
        <v>5</v>
      </c>
      <c r="AH21" s="135" t="s">
        <v>5</v>
      </c>
      <c r="AI21" s="135" t="s">
        <v>5</v>
      </c>
      <c r="AJ21" s="135" t="s">
        <v>5</v>
      </c>
      <c r="AK21" s="135" t="s">
        <v>5</v>
      </c>
      <c r="AL21" s="135" t="s">
        <v>5</v>
      </c>
      <c r="AM21" s="135" t="s">
        <v>5</v>
      </c>
      <c r="AN21" s="135" t="s">
        <v>3294</v>
      </c>
      <c r="AO21" s="135" t="s">
        <v>3294</v>
      </c>
      <c r="AP21" s="135" t="s">
        <v>3294</v>
      </c>
      <c r="AQ21" s="135"/>
      <c r="AR21" s="135"/>
      <c r="AS21" s="135"/>
      <c r="AT21" s="135"/>
      <c r="AU21" s="135"/>
      <c r="AV21" s="181" t="s">
        <v>3293</v>
      </c>
      <c r="AW21" s="135" t="s">
        <v>3294</v>
      </c>
      <c r="AX21" s="135" t="s">
        <v>3294</v>
      </c>
      <c r="AY21" s="135" t="s">
        <v>3294</v>
      </c>
      <c r="AZ21" s="135" t="s">
        <v>3294</v>
      </c>
    </row>
    <row r="22" spans="1:52" s="121" customFormat="1" x14ac:dyDescent="0.25">
      <c r="A22" s="182" t="s">
        <v>131</v>
      </c>
      <c r="B22" s="183" t="s">
        <v>854</v>
      </c>
      <c r="C22" s="135" t="s">
        <v>3240</v>
      </c>
      <c r="D22" s="135" t="s">
        <v>5</v>
      </c>
      <c r="E22" s="135" t="s">
        <v>5</v>
      </c>
      <c r="F22" s="135" t="s">
        <v>5</v>
      </c>
      <c r="G22" s="135" t="s">
        <v>5</v>
      </c>
      <c r="H22" s="135" t="s">
        <v>5</v>
      </c>
      <c r="I22" s="135" t="s">
        <v>5</v>
      </c>
      <c r="J22" s="135" t="s">
        <v>5</v>
      </c>
      <c r="K22" s="135" t="s">
        <v>3240</v>
      </c>
      <c r="L22" s="135" t="s">
        <v>5</v>
      </c>
      <c r="M22" s="135" t="s">
        <v>5</v>
      </c>
      <c r="N22" s="135" t="s">
        <v>5</v>
      </c>
      <c r="O22" s="135" t="s">
        <v>5</v>
      </c>
      <c r="P22" s="135" t="s">
        <v>5</v>
      </c>
      <c r="Q22" s="135" t="s">
        <v>5</v>
      </c>
      <c r="R22" s="135" t="s">
        <v>5</v>
      </c>
      <c r="S22" s="135" t="s">
        <v>5</v>
      </c>
      <c r="T22" s="135" t="s">
        <v>5</v>
      </c>
      <c r="U22" s="135" t="s">
        <v>5</v>
      </c>
      <c r="V22" s="135" t="s">
        <v>5</v>
      </c>
      <c r="W22" s="135" t="s">
        <v>5</v>
      </c>
      <c r="X22" s="135" t="s">
        <v>5</v>
      </c>
      <c r="Y22" s="135" t="s">
        <v>5</v>
      </c>
      <c r="Z22" s="135" t="s">
        <v>5</v>
      </c>
      <c r="AA22" s="135" t="s">
        <v>5</v>
      </c>
      <c r="AB22" s="135" t="s">
        <v>5</v>
      </c>
      <c r="AC22" s="135" t="s">
        <v>5</v>
      </c>
      <c r="AD22" s="135" t="s">
        <v>3240</v>
      </c>
      <c r="AE22" s="135" t="s">
        <v>5</v>
      </c>
      <c r="AF22" s="135" t="s">
        <v>5</v>
      </c>
      <c r="AG22" s="135" t="s">
        <v>5</v>
      </c>
      <c r="AH22" s="135" t="s">
        <v>5</v>
      </c>
      <c r="AI22" s="135" t="s">
        <v>5</v>
      </c>
      <c r="AJ22" s="135" t="s">
        <v>5</v>
      </c>
      <c r="AK22" s="135" t="s">
        <v>5</v>
      </c>
      <c r="AL22" s="135" t="s">
        <v>5</v>
      </c>
      <c r="AM22" s="135" t="s">
        <v>5</v>
      </c>
      <c r="AN22" s="135" t="s">
        <v>5</v>
      </c>
      <c r="AO22" s="135" t="s">
        <v>5</v>
      </c>
      <c r="AP22" s="135" t="s">
        <v>5</v>
      </c>
      <c r="AQ22" s="135"/>
      <c r="AR22" s="135"/>
      <c r="AS22" s="135"/>
      <c r="AT22" s="135"/>
      <c r="AU22" s="135"/>
      <c r="AV22" s="135" t="s">
        <v>5</v>
      </c>
      <c r="AW22" s="135" t="s">
        <v>5</v>
      </c>
      <c r="AX22" s="135" t="s">
        <v>5</v>
      </c>
      <c r="AY22" s="135" t="s">
        <v>5</v>
      </c>
      <c r="AZ22" s="135" t="s">
        <v>5</v>
      </c>
    </row>
    <row r="23" spans="1:52" s="121" customFormat="1" x14ac:dyDescent="0.25">
      <c r="A23" s="180" t="s">
        <v>112</v>
      </c>
      <c r="B23" s="134" t="s">
        <v>832</v>
      </c>
      <c r="C23" s="135" t="s">
        <v>3240</v>
      </c>
      <c r="D23" s="135" t="s">
        <v>5</v>
      </c>
      <c r="E23" s="135" t="s">
        <v>3240</v>
      </c>
      <c r="F23" s="135" t="s">
        <v>3240</v>
      </c>
      <c r="G23" s="135" t="s">
        <v>3240</v>
      </c>
      <c r="H23" s="135" t="s">
        <v>3240</v>
      </c>
      <c r="I23" s="135" t="s">
        <v>5</v>
      </c>
      <c r="J23" s="135" t="s">
        <v>5</v>
      </c>
      <c r="K23" s="135" t="s">
        <v>5</v>
      </c>
      <c r="L23" s="135" t="s">
        <v>5</v>
      </c>
      <c r="M23" s="135" t="s">
        <v>5</v>
      </c>
      <c r="N23" s="135" t="s">
        <v>5</v>
      </c>
      <c r="O23" s="135" t="s">
        <v>5</v>
      </c>
      <c r="P23" s="135" t="s">
        <v>5</v>
      </c>
      <c r="Q23" s="135" t="s">
        <v>5</v>
      </c>
      <c r="R23" s="135" t="s">
        <v>5</v>
      </c>
      <c r="S23" s="135" t="s">
        <v>5</v>
      </c>
      <c r="T23" s="135" t="s">
        <v>5</v>
      </c>
      <c r="U23" s="135" t="s">
        <v>5</v>
      </c>
      <c r="V23" s="135" t="s">
        <v>5</v>
      </c>
      <c r="W23" s="135" t="s">
        <v>5</v>
      </c>
      <c r="X23" s="135" t="s">
        <v>5</v>
      </c>
      <c r="Y23" s="135" t="s">
        <v>5</v>
      </c>
      <c r="Z23" s="135" t="s">
        <v>5</v>
      </c>
      <c r="AA23" s="135" t="s">
        <v>5</v>
      </c>
      <c r="AB23" s="135" t="s">
        <v>5</v>
      </c>
      <c r="AC23" s="135" t="s">
        <v>5</v>
      </c>
      <c r="AD23" s="135" t="s">
        <v>5</v>
      </c>
      <c r="AE23" s="135" t="s">
        <v>5</v>
      </c>
      <c r="AF23" s="135" t="s">
        <v>5</v>
      </c>
      <c r="AG23" s="135" t="s">
        <v>5</v>
      </c>
      <c r="AH23" s="135" t="s">
        <v>3240</v>
      </c>
      <c r="AI23" s="135" t="s">
        <v>3240</v>
      </c>
      <c r="AJ23" s="135" t="s">
        <v>5</v>
      </c>
      <c r="AK23" s="135" t="s">
        <v>5</v>
      </c>
      <c r="AL23" s="135" t="s">
        <v>5</v>
      </c>
      <c r="AM23" s="135" t="s">
        <v>5</v>
      </c>
      <c r="AN23" s="135" t="s">
        <v>3294</v>
      </c>
      <c r="AO23" s="135" t="s">
        <v>3294</v>
      </c>
      <c r="AP23" s="135" t="s">
        <v>3294</v>
      </c>
      <c r="AQ23" s="135"/>
      <c r="AR23" s="135"/>
      <c r="AS23" s="135"/>
      <c r="AT23" s="135"/>
      <c r="AU23" s="135"/>
      <c r="AV23" s="135" t="s">
        <v>3294</v>
      </c>
      <c r="AW23" s="135" t="s">
        <v>3294</v>
      </c>
      <c r="AX23" s="135" t="s">
        <v>3294</v>
      </c>
      <c r="AY23" s="135" t="s">
        <v>3294</v>
      </c>
      <c r="AZ23" s="135" t="s">
        <v>3294</v>
      </c>
    </row>
    <row r="24" spans="1:52" s="121" customFormat="1" x14ac:dyDescent="0.25">
      <c r="A24" s="182" t="s">
        <v>20</v>
      </c>
      <c r="B24" s="134" t="s">
        <v>21</v>
      </c>
      <c r="C24" s="135" t="s">
        <v>3240</v>
      </c>
      <c r="D24" s="135" t="s">
        <v>5</v>
      </c>
      <c r="E24" s="135" t="s">
        <v>3240</v>
      </c>
      <c r="F24" s="135" t="s">
        <v>3240</v>
      </c>
      <c r="G24" s="135" t="s">
        <v>3240</v>
      </c>
      <c r="H24" s="135" t="s">
        <v>3240</v>
      </c>
      <c r="I24" s="135" t="s">
        <v>5</v>
      </c>
      <c r="J24" s="135" t="s">
        <v>5</v>
      </c>
      <c r="K24" s="135" t="s">
        <v>5</v>
      </c>
      <c r="L24" s="135" t="s">
        <v>5</v>
      </c>
      <c r="M24" s="135" t="s">
        <v>5</v>
      </c>
      <c r="N24" s="135" t="s">
        <v>5</v>
      </c>
      <c r="O24" s="135" t="s">
        <v>5</v>
      </c>
      <c r="P24" s="135" t="s">
        <v>5</v>
      </c>
      <c r="Q24" s="135" t="s">
        <v>5</v>
      </c>
      <c r="R24" s="135" t="s">
        <v>5</v>
      </c>
      <c r="S24" s="135" t="s">
        <v>5</v>
      </c>
      <c r="T24" s="135" t="s">
        <v>5</v>
      </c>
      <c r="U24" s="135" t="s">
        <v>5</v>
      </c>
      <c r="V24" s="135" t="s">
        <v>5</v>
      </c>
      <c r="W24" s="135" t="s">
        <v>3240</v>
      </c>
      <c r="X24" s="135" t="s">
        <v>5</v>
      </c>
      <c r="Y24" s="135" t="s">
        <v>5</v>
      </c>
      <c r="Z24" s="135" t="s">
        <v>5</v>
      </c>
      <c r="AA24" s="135" t="s">
        <v>5</v>
      </c>
      <c r="AB24" s="135" t="s">
        <v>5</v>
      </c>
      <c r="AC24" s="135" t="s">
        <v>5</v>
      </c>
      <c r="AD24" s="135" t="s">
        <v>5</v>
      </c>
      <c r="AE24" s="135" t="s">
        <v>5</v>
      </c>
      <c r="AF24" s="135" t="s">
        <v>5</v>
      </c>
      <c r="AG24" s="135" t="s">
        <v>3240</v>
      </c>
      <c r="AH24" s="135" t="s">
        <v>3240</v>
      </c>
      <c r="AI24" s="135" t="s">
        <v>3240</v>
      </c>
      <c r="AJ24" s="135" t="s">
        <v>5</v>
      </c>
      <c r="AK24" s="135" t="s">
        <v>5</v>
      </c>
      <c r="AL24" s="135" t="s">
        <v>5</v>
      </c>
      <c r="AM24" s="135" t="s">
        <v>5</v>
      </c>
      <c r="AN24" s="135" t="s">
        <v>3294</v>
      </c>
      <c r="AO24" s="135" t="s">
        <v>3294</v>
      </c>
      <c r="AP24" s="135" t="s">
        <v>3294</v>
      </c>
      <c r="AQ24" s="135"/>
      <c r="AR24" s="135"/>
      <c r="AS24" s="135"/>
      <c r="AT24" s="135"/>
      <c r="AU24" s="135"/>
      <c r="AV24" s="135" t="s">
        <v>3294</v>
      </c>
      <c r="AW24" s="135" t="s">
        <v>3294</v>
      </c>
      <c r="AX24" s="135" t="s">
        <v>3294</v>
      </c>
      <c r="AY24" s="135" t="s">
        <v>3294</v>
      </c>
      <c r="AZ24" s="135" t="s">
        <v>3294</v>
      </c>
    </row>
    <row r="25" spans="1:52" s="121" customFormat="1" x14ac:dyDescent="0.25">
      <c r="A25" s="180" t="s">
        <v>120</v>
      </c>
      <c r="B25" s="183" t="s">
        <v>833</v>
      </c>
      <c r="C25" s="135" t="s">
        <v>3240</v>
      </c>
      <c r="D25" s="135" t="s">
        <v>5</v>
      </c>
      <c r="E25" s="135" t="s">
        <v>5</v>
      </c>
      <c r="F25" s="135" t="s">
        <v>5</v>
      </c>
      <c r="G25" s="135" t="s">
        <v>5</v>
      </c>
      <c r="H25" s="135" t="s">
        <v>5</v>
      </c>
      <c r="I25" s="135" t="s">
        <v>5</v>
      </c>
      <c r="J25" s="135" t="s">
        <v>5</v>
      </c>
      <c r="K25" s="135" t="s">
        <v>5</v>
      </c>
      <c r="L25" s="135" t="s">
        <v>5</v>
      </c>
      <c r="M25" s="135" t="s">
        <v>5</v>
      </c>
      <c r="N25" s="135" t="s">
        <v>5</v>
      </c>
      <c r="O25" s="135" t="s">
        <v>5</v>
      </c>
      <c r="P25" s="135" t="s">
        <v>5</v>
      </c>
      <c r="Q25" s="135" t="s">
        <v>5</v>
      </c>
      <c r="R25" s="135" t="s">
        <v>5</v>
      </c>
      <c r="S25" s="135" t="s">
        <v>5</v>
      </c>
      <c r="T25" s="135" t="s">
        <v>5</v>
      </c>
      <c r="U25" s="135" t="s">
        <v>5</v>
      </c>
      <c r="V25" s="135" t="s">
        <v>5</v>
      </c>
      <c r="W25" s="135" t="s">
        <v>3240</v>
      </c>
      <c r="X25" s="135" t="s">
        <v>5</v>
      </c>
      <c r="Y25" s="135" t="s">
        <v>5</v>
      </c>
      <c r="Z25" s="135" t="s">
        <v>5</v>
      </c>
      <c r="AA25" s="135" t="s">
        <v>5</v>
      </c>
      <c r="AB25" s="135" t="s">
        <v>5</v>
      </c>
      <c r="AC25" s="135" t="s">
        <v>5</v>
      </c>
      <c r="AD25" s="135" t="s">
        <v>5</v>
      </c>
      <c r="AE25" s="135" t="s">
        <v>5</v>
      </c>
      <c r="AF25" s="135" t="s">
        <v>5</v>
      </c>
      <c r="AG25" s="135" t="s">
        <v>3240</v>
      </c>
      <c r="AH25" s="135" t="s">
        <v>3240</v>
      </c>
      <c r="AI25" s="135" t="s">
        <v>3240</v>
      </c>
      <c r="AJ25" s="135" t="s">
        <v>5</v>
      </c>
      <c r="AK25" s="135" t="s">
        <v>5</v>
      </c>
      <c r="AL25" s="135" t="s">
        <v>5</v>
      </c>
      <c r="AM25" s="135" t="s">
        <v>5</v>
      </c>
      <c r="AN25" s="135" t="s">
        <v>5</v>
      </c>
      <c r="AO25" s="135" t="s">
        <v>5</v>
      </c>
      <c r="AP25" s="135" t="s">
        <v>5</v>
      </c>
      <c r="AQ25" s="135"/>
      <c r="AR25" s="135"/>
      <c r="AS25" s="135"/>
      <c r="AT25" s="135"/>
      <c r="AU25" s="135"/>
      <c r="AV25" s="135" t="s">
        <v>5</v>
      </c>
      <c r="AW25" s="135" t="s">
        <v>5</v>
      </c>
      <c r="AX25" s="135" t="s">
        <v>5</v>
      </c>
      <c r="AY25" s="135" t="s">
        <v>5</v>
      </c>
      <c r="AZ25" s="135" t="s">
        <v>5</v>
      </c>
    </row>
    <row r="26" spans="1:52" s="121" customFormat="1" ht="54" x14ac:dyDescent="0.25">
      <c r="A26" s="182" t="s">
        <v>2554</v>
      </c>
      <c r="B26" s="134" t="s">
        <v>834</v>
      </c>
      <c r="C26" s="135" t="s">
        <v>3240</v>
      </c>
      <c r="D26" s="135" t="s">
        <v>5</v>
      </c>
      <c r="E26" s="135" t="s">
        <v>3240</v>
      </c>
      <c r="F26" s="135" t="s">
        <v>3240</v>
      </c>
      <c r="G26" s="135" t="s">
        <v>3240</v>
      </c>
      <c r="H26" s="135" t="s">
        <v>3240</v>
      </c>
      <c r="I26" s="135" t="s">
        <v>5</v>
      </c>
      <c r="J26" s="135" t="s">
        <v>5</v>
      </c>
      <c r="K26" s="135" t="s">
        <v>5</v>
      </c>
      <c r="L26" s="135" t="s">
        <v>5</v>
      </c>
      <c r="M26" s="135" t="s">
        <v>5</v>
      </c>
      <c r="N26" s="135" t="s">
        <v>5</v>
      </c>
      <c r="O26" s="135" t="s">
        <v>5</v>
      </c>
      <c r="P26" s="135" t="s">
        <v>5</v>
      </c>
      <c r="Q26" s="135" t="s">
        <v>5</v>
      </c>
      <c r="R26" s="135" t="s">
        <v>5</v>
      </c>
      <c r="S26" s="135" t="s">
        <v>5</v>
      </c>
      <c r="T26" s="135" t="s">
        <v>5</v>
      </c>
      <c r="U26" s="135" t="s">
        <v>5</v>
      </c>
      <c r="V26" s="135" t="s">
        <v>5</v>
      </c>
      <c r="W26" s="135" t="s">
        <v>5</v>
      </c>
      <c r="X26" s="135" t="s">
        <v>5</v>
      </c>
      <c r="Y26" s="135" t="s">
        <v>5</v>
      </c>
      <c r="Z26" s="135" t="s">
        <v>5</v>
      </c>
      <c r="AA26" s="135" t="s">
        <v>5</v>
      </c>
      <c r="AB26" s="135" t="s">
        <v>5</v>
      </c>
      <c r="AC26" s="135" t="s">
        <v>5</v>
      </c>
      <c r="AD26" s="135" t="s">
        <v>5</v>
      </c>
      <c r="AE26" s="135" t="s">
        <v>5</v>
      </c>
      <c r="AF26" s="135" t="s">
        <v>5</v>
      </c>
      <c r="AG26" s="135" t="s">
        <v>5</v>
      </c>
      <c r="AH26" s="135" t="s">
        <v>5</v>
      </c>
      <c r="AI26" s="135" t="s">
        <v>5</v>
      </c>
      <c r="AJ26" s="135" t="s">
        <v>5</v>
      </c>
      <c r="AK26" s="135" t="s">
        <v>5</v>
      </c>
      <c r="AL26" s="135" t="s">
        <v>5</v>
      </c>
      <c r="AM26" s="135" t="s">
        <v>5</v>
      </c>
      <c r="AN26" s="135" t="s">
        <v>5</v>
      </c>
      <c r="AO26" s="135" t="s">
        <v>5</v>
      </c>
      <c r="AP26" s="135" t="s">
        <v>5</v>
      </c>
      <c r="AQ26" s="135"/>
      <c r="AR26" s="135"/>
      <c r="AS26" s="135"/>
      <c r="AT26" s="135"/>
      <c r="AU26" s="135"/>
      <c r="AV26" s="135" t="s">
        <v>5</v>
      </c>
      <c r="AW26" s="135" t="s">
        <v>5</v>
      </c>
      <c r="AX26" s="135" t="s">
        <v>5</v>
      </c>
      <c r="AY26" s="135" t="s">
        <v>5</v>
      </c>
      <c r="AZ26" s="135" t="s">
        <v>5</v>
      </c>
    </row>
    <row r="27" spans="1:52" s="121" customFormat="1" ht="27" x14ac:dyDescent="0.25">
      <c r="A27" s="182" t="s">
        <v>205</v>
      </c>
      <c r="B27" s="134" t="s">
        <v>206</v>
      </c>
      <c r="C27" s="135" t="s">
        <v>3240</v>
      </c>
      <c r="D27" s="135" t="s">
        <v>5</v>
      </c>
      <c r="E27" s="135" t="s">
        <v>3240</v>
      </c>
      <c r="F27" s="135" t="s">
        <v>3240</v>
      </c>
      <c r="G27" s="135" t="s">
        <v>3240</v>
      </c>
      <c r="H27" s="135" t="s">
        <v>3240</v>
      </c>
      <c r="I27" s="135" t="s">
        <v>5</v>
      </c>
      <c r="J27" s="135" t="s">
        <v>5</v>
      </c>
      <c r="K27" s="135" t="s">
        <v>5</v>
      </c>
      <c r="L27" s="135" t="s">
        <v>5</v>
      </c>
      <c r="M27" s="135" t="s">
        <v>5</v>
      </c>
      <c r="N27" s="135" t="s">
        <v>5</v>
      </c>
      <c r="O27" s="135" t="s">
        <v>5</v>
      </c>
      <c r="P27" s="135" t="s">
        <v>5</v>
      </c>
      <c r="Q27" s="135" t="s">
        <v>5</v>
      </c>
      <c r="R27" s="135" t="s">
        <v>5</v>
      </c>
      <c r="S27" s="135" t="s">
        <v>5</v>
      </c>
      <c r="T27" s="135" t="s">
        <v>5</v>
      </c>
      <c r="U27" s="135" t="s">
        <v>5</v>
      </c>
      <c r="V27" s="135" t="s">
        <v>5</v>
      </c>
      <c r="W27" s="135" t="s">
        <v>5</v>
      </c>
      <c r="X27" s="135" t="s">
        <v>5</v>
      </c>
      <c r="Y27" s="135" t="s">
        <v>5</v>
      </c>
      <c r="Z27" s="135" t="s">
        <v>5</v>
      </c>
      <c r="AA27" s="135" t="s">
        <v>5</v>
      </c>
      <c r="AB27" s="135" t="s">
        <v>5</v>
      </c>
      <c r="AC27" s="135" t="s">
        <v>5</v>
      </c>
      <c r="AD27" s="135" t="s">
        <v>5</v>
      </c>
      <c r="AE27" s="135" t="s">
        <v>5</v>
      </c>
      <c r="AF27" s="135" t="s">
        <v>5</v>
      </c>
      <c r="AG27" s="135" t="s">
        <v>5</v>
      </c>
      <c r="AH27" s="135" t="s">
        <v>5</v>
      </c>
      <c r="AI27" s="135" t="s">
        <v>5</v>
      </c>
      <c r="AJ27" s="135" t="s">
        <v>5</v>
      </c>
      <c r="AK27" s="135" t="s">
        <v>5</v>
      </c>
      <c r="AL27" s="135" t="s">
        <v>5</v>
      </c>
      <c r="AM27" s="135" t="s">
        <v>5</v>
      </c>
      <c r="AN27" s="135" t="s">
        <v>5</v>
      </c>
      <c r="AO27" s="135" t="s">
        <v>5</v>
      </c>
      <c r="AP27" s="135" t="s">
        <v>5</v>
      </c>
      <c r="AQ27" s="135"/>
      <c r="AR27" s="135"/>
      <c r="AS27" s="135"/>
      <c r="AT27" s="135"/>
      <c r="AU27" s="135"/>
      <c r="AV27" s="135" t="s">
        <v>5</v>
      </c>
      <c r="AW27" s="135" t="s">
        <v>5</v>
      </c>
      <c r="AX27" s="135" t="s">
        <v>5</v>
      </c>
      <c r="AY27" s="135" t="s">
        <v>5</v>
      </c>
      <c r="AZ27" s="135" t="s">
        <v>5</v>
      </c>
    </row>
    <row r="28" spans="1:52" s="121" customFormat="1" ht="27" x14ac:dyDescent="0.25">
      <c r="A28" s="182" t="s">
        <v>198</v>
      </c>
      <c r="B28" s="134" t="s">
        <v>199</v>
      </c>
      <c r="C28" s="135" t="s">
        <v>3240</v>
      </c>
      <c r="D28" s="135" t="s">
        <v>5</v>
      </c>
      <c r="E28" s="135" t="s">
        <v>3240</v>
      </c>
      <c r="F28" s="135" t="s">
        <v>3240</v>
      </c>
      <c r="G28" s="135" t="s">
        <v>3240</v>
      </c>
      <c r="H28" s="135" t="s">
        <v>3240</v>
      </c>
      <c r="I28" s="135" t="s">
        <v>5</v>
      </c>
      <c r="J28" s="135" t="s">
        <v>5</v>
      </c>
      <c r="K28" s="135" t="s">
        <v>5</v>
      </c>
      <c r="L28" s="135" t="s">
        <v>5</v>
      </c>
      <c r="M28" s="135" t="s">
        <v>5</v>
      </c>
      <c r="N28" s="135" t="s">
        <v>5</v>
      </c>
      <c r="O28" s="135" t="s">
        <v>5</v>
      </c>
      <c r="P28" s="135" t="s">
        <v>5</v>
      </c>
      <c r="Q28" s="135" t="s">
        <v>5</v>
      </c>
      <c r="R28" s="135" t="s">
        <v>5</v>
      </c>
      <c r="S28" s="135" t="s">
        <v>5</v>
      </c>
      <c r="T28" s="135" t="s">
        <v>5</v>
      </c>
      <c r="U28" s="135" t="s">
        <v>5</v>
      </c>
      <c r="V28" s="135" t="s">
        <v>5</v>
      </c>
      <c r="W28" s="135" t="s">
        <v>5</v>
      </c>
      <c r="X28" s="135" t="s">
        <v>5</v>
      </c>
      <c r="Y28" s="135" t="s">
        <v>5</v>
      </c>
      <c r="Z28" s="135" t="s">
        <v>5</v>
      </c>
      <c r="AA28" s="135" t="s">
        <v>5</v>
      </c>
      <c r="AB28" s="135" t="s">
        <v>5</v>
      </c>
      <c r="AC28" s="135" t="s">
        <v>5</v>
      </c>
      <c r="AD28" s="135" t="s">
        <v>5</v>
      </c>
      <c r="AE28" s="135" t="s">
        <v>5</v>
      </c>
      <c r="AF28" s="135" t="s">
        <v>5</v>
      </c>
      <c r="AG28" s="135" t="s">
        <v>5</v>
      </c>
      <c r="AH28" s="135" t="s">
        <v>5</v>
      </c>
      <c r="AI28" s="135" t="s">
        <v>5</v>
      </c>
      <c r="AJ28" s="135" t="s">
        <v>5</v>
      </c>
      <c r="AK28" s="135" t="s">
        <v>5</v>
      </c>
      <c r="AL28" s="135" t="s">
        <v>5</v>
      </c>
      <c r="AM28" s="135" t="s">
        <v>5</v>
      </c>
      <c r="AN28" s="135" t="s">
        <v>5</v>
      </c>
      <c r="AO28" s="135" t="s">
        <v>5</v>
      </c>
      <c r="AP28" s="135" t="s">
        <v>5</v>
      </c>
      <c r="AQ28" s="135"/>
      <c r="AR28" s="135"/>
      <c r="AS28" s="135"/>
      <c r="AT28" s="135"/>
      <c r="AU28" s="135"/>
      <c r="AV28" s="135" t="s">
        <v>5</v>
      </c>
      <c r="AW28" s="135" t="s">
        <v>5</v>
      </c>
      <c r="AX28" s="135" t="s">
        <v>5</v>
      </c>
      <c r="AY28" s="135" t="s">
        <v>5</v>
      </c>
      <c r="AZ28" s="135" t="s">
        <v>5</v>
      </c>
    </row>
    <row r="29" spans="1:52" s="121" customFormat="1" ht="40.5" x14ac:dyDescent="0.25">
      <c r="A29" s="182" t="s">
        <v>155</v>
      </c>
      <c r="B29" s="134" t="s">
        <v>2555</v>
      </c>
      <c r="C29" s="135" t="s">
        <v>3240</v>
      </c>
      <c r="D29" s="135" t="s">
        <v>5</v>
      </c>
      <c r="E29" s="135" t="s">
        <v>5</v>
      </c>
      <c r="F29" s="135" t="s">
        <v>5</v>
      </c>
      <c r="G29" s="135" t="s">
        <v>5</v>
      </c>
      <c r="H29" s="135" t="s">
        <v>5</v>
      </c>
      <c r="I29" s="135" t="s">
        <v>3240</v>
      </c>
      <c r="J29" s="135" t="s">
        <v>3240</v>
      </c>
      <c r="K29" s="135" t="s">
        <v>3240</v>
      </c>
      <c r="L29" s="135" t="s">
        <v>3240</v>
      </c>
      <c r="M29" s="135" t="s">
        <v>3240</v>
      </c>
      <c r="N29" s="135" t="s">
        <v>3240</v>
      </c>
      <c r="O29" s="135" t="s">
        <v>3240</v>
      </c>
      <c r="P29" s="135" t="s">
        <v>3240</v>
      </c>
      <c r="Q29" s="135" t="s">
        <v>3240</v>
      </c>
      <c r="R29" s="135" t="s">
        <v>3240</v>
      </c>
      <c r="S29" s="135" t="s">
        <v>3240</v>
      </c>
      <c r="T29" s="135" t="s">
        <v>3240</v>
      </c>
      <c r="U29" s="135" t="s">
        <v>3240</v>
      </c>
      <c r="V29" s="135" t="s">
        <v>3240</v>
      </c>
      <c r="W29" s="135" t="s">
        <v>3240</v>
      </c>
      <c r="X29" s="135" t="s">
        <v>3240</v>
      </c>
      <c r="Y29" s="135" t="s">
        <v>3240</v>
      </c>
      <c r="Z29" s="135" t="s">
        <v>3240</v>
      </c>
      <c r="AA29" s="135" t="s">
        <v>3240</v>
      </c>
      <c r="AB29" s="135" t="s">
        <v>3240</v>
      </c>
      <c r="AC29" s="135" t="s">
        <v>3240</v>
      </c>
      <c r="AD29" s="135" t="s">
        <v>3240</v>
      </c>
      <c r="AE29" s="135" t="s">
        <v>3240</v>
      </c>
      <c r="AF29" s="135" t="s">
        <v>3240</v>
      </c>
      <c r="AG29" s="135" t="s">
        <v>3240</v>
      </c>
      <c r="AH29" s="135" t="s">
        <v>3240</v>
      </c>
      <c r="AI29" s="135" t="s">
        <v>3240</v>
      </c>
      <c r="AJ29" s="135" t="s">
        <v>3240</v>
      </c>
      <c r="AK29" s="135" t="s">
        <v>3240</v>
      </c>
      <c r="AL29" s="135" t="s">
        <v>3240</v>
      </c>
      <c r="AM29" s="135" t="s">
        <v>3240</v>
      </c>
      <c r="AN29" s="135" t="s">
        <v>3294</v>
      </c>
      <c r="AO29" s="135" t="s">
        <v>3294</v>
      </c>
      <c r="AP29" s="135" t="s">
        <v>3294</v>
      </c>
      <c r="AQ29" s="135"/>
      <c r="AR29" s="135"/>
      <c r="AS29" s="135"/>
      <c r="AT29" s="135"/>
      <c r="AU29" s="135"/>
      <c r="AV29" s="181" t="s">
        <v>3293</v>
      </c>
      <c r="AW29" s="135" t="s">
        <v>3294</v>
      </c>
      <c r="AX29" s="135" t="s">
        <v>3294</v>
      </c>
      <c r="AY29" s="135" t="s">
        <v>3294</v>
      </c>
      <c r="AZ29" s="135" t="s">
        <v>3294</v>
      </c>
    </row>
    <row r="30" spans="1:52" s="121" customFormat="1" ht="27" x14ac:dyDescent="0.25">
      <c r="A30" s="182" t="s">
        <v>137</v>
      </c>
      <c r="B30" s="134" t="s">
        <v>138</v>
      </c>
      <c r="C30" s="135" t="s">
        <v>3240</v>
      </c>
      <c r="D30" s="135" t="s">
        <v>5</v>
      </c>
      <c r="E30" s="135" t="s">
        <v>5</v>
      </c>
      <c r="F30" s="135" t="s">
        <v>5</v>
      </c>
      <c r="G30" s="135" t="s">
        <v>5</v>
      </c>
      <c r="H30" s="135" t="s">
        <v>5</v>
      </c>
      <c r="I30" s="135" t="s">
        <v>3240</v>
      </c>
      <c r="J30" s="135" t="s">
        <v>3240</v>
      </c>
      <c r="K30" s="135" t="s">
        <v>3240</v>
      </c>
      <c r="L30" s="135" t="s">
        <v>3240</v>
      </c>
      <c r="M30" s="135" t="s">
        <v>3240</v>
      </c>
      <c r="N30" s="135" t="s">
        <v>3240</v>
      </c>
      <c r="O30" s="135" t="s">
        <v>3240</v>
      </c>
      <c r="P30" s="135" t="s">
        <v>3240</v>
      </c>
      <c r="Q30" s="135" t="s">
        <v>3240</v>
      </c>
      <c r="R30" s="135" t="s">
        <v>3240</v>
      </c>
      <c r="S30" s="135" t="s">
        <v>3240</v>
      </c>
      <c r="T30" s="135" t="s">
        <v>3240</v>
      </c>
      <c r="U30" s="135" t="s">
        <v>3240</v>
      </c>
      <c r="V30" s="135" t="s">
        <v>3240</v>
      </c>
      <c r="W30" s="135" t="s">
        <v>3240</v>
      </c>
      <c r="X30" s="135" t="s">
        <v>3240</v>
      </c>
      <c r="Y30" s="135" t="s">
        <v>3240</v>
      </c>
      <c r="Z30" s="135" t="s">
        <v>3240</v>
      </c>
      <c r="AA30" s="135" t="s">
        <v>3240</v>
      </c>
      <c r="AB30" s="135" t="s">
        <v>3240</v>
      </c>
      <c r="AC30" s="135" t="s">
        <v>3240</v>
      </c>
      <c r="AD30" s="135" t="s">
        <v>3240</v>
      </c>
      <c r="AE30" s="135" t="s">
        <v>3240</v>
      </c>
      <c r="AF30" s="135" t="s">
        <v>3240</v>
      </c>
      <c r="AG30" s="135" t="s">
        <v>3240</v>
      </c>
      <c r="AH30" s="135" t="s">
        <v>3240</v>
      </c>
      <c r="AI30" s="135" t="s">
        <v>3240</v>
      </c>
      <c r="AJ30" s="135" t="s">
        <v>3240</v>
      </c>
      <c r="AK30" s="135" t="s">
        <v>3240</v>
      </c>
      <c r="AL30" s="135" t="s">
        <v>3240</v>
      </c>
      <c r="AM30" s="135" t="s">
        <v>3240</v>
      </c>
      <c r="AN30" s="135" t="s">
        <v>3294</v>
      </c>
      <c r="AO30" s="135" t="s">
        <v>3294</v>
      </c>
      <c r="AP30" s="135" t="s">
        <v>3294</v>
      </c>
      <c r="AQ30" s="135"/>
      <c r="AR30" s="135"/>
      <c r="AS30" s="135"/>
      <c r="AT30" s="135"/>
      <c r="AU30" s="135"/>
      <c r="AV30" s="181" t="s">
        <v>3293</v>
      </c>
      <c r="AW30" s="135" t="s">
        <v>3294</v>
      </c>
      <c r="AX30" s="135" t="s">
        <v>3294</v>
      </c>
      <c r="AY30" s="135" t="s">
        <v>3294</v>
      </c>
      <c r="AZ30" s="135" t="s">
        <v>3294</v>
      </c>
    </row>
    <row r="31" spans="1:52" s="121" customFormat="1" x14ac:dyDescent="0.25">
      <c r="A31" s="182" t="s">
        <v>144</v>
      </c>
      <c r="B31" s="134" t="s">
        <v>145</v>
      </c>
      <c r="C31" s="135" t="s">
        <v>3240</v>
      </c>
      <c r="D31" s="135" t="s">
        <v>5</v>
      </c>
      <c r="E31" s="135" t="s">
        <v>3240</v>
      </c>
      <c r="F31" s="135" t="s">
        <v>3240</v>
      </c>
      <c r="G31" s="135" t="s">
        <v>3240</v>
      </c>
      <c r="H31" s="135" t="s">
        <v>3240</v>
      </c>
      <c r="I31" s="135" t="s">
        <v>5</v>
      </c>
      <c r="J31" s="135" t="s">
        <v>5</v>
      </c>
      <c r="K31" s="135" t="s">
        <v>5</v>
      </c>
      <c r="L31" s="135" t="s">
        <v>5</v>
      </c>
      <c r="M31" s="135" t="s">
        <v>5</v>
      </c>
      <c r="N31" s="135" t="s">
        <v>5</v>
      </c>
      <c r="O31" s="135" t="s">
        <v>5</v>
      </c>
      <c r="P31" s="135" t="s">
        <v>5</v>
      </c>
      <c r="Q31" s="135" t="s">
        <v>5</v>
      </c>
      <c r="R31" s="135" t="s">
        <v>5</v>
      </c>
      <c r="S31" s="135" t="s">
        <v>5</v>
      </c>
      <c r="T31" s="135" t="s">
        <v>5</v>
      </c>
      <c r="U31" s="135" t="s">
        <v>5</v>
      </c>
      <c r="V31" s="135" t="s">
        <v>5</v>
      </c>
      <c r="W31" s="135" t="s">
        <v>5</v>
      </c>
      <c r="X31" s="135" t="s">
        <v>5</v>
      </c>
      <c r="Y31" s="135" t="s">
        <v>5</v>
      </c>
      <c r="Z31" s="135" t="s">
        <v>5</v>
      </c>
      <c r="AA31" s="135" t="s">
        <v>5</v>
      </c>
      <c r="AB31" s="135" t="s">
        <v>5</v>
      </c>
      <c r="AC31" s="135" t="s">
        <v>5</v>
      </c>
      <c r="AD31" s="135" t="s">
        <v>5</v>
      </c>
      <c r="AE31" s="135" t="s">
        <v>3240</v>
      </c>
      <c r="AF31" s="135" t="s">
        <v>5</v>
      </c>
      <c r="AG31" s="135" t="s">
        <v>5</v>
      </c>
      <c r="AH31" s="135" t="s">
        <v>5</v>
      </c>
      <c r="AI31" s="135" t="s">
        <v>5</v>
      </c>
      <c r="AJ31" s="135" t="s">
        <v>5</v>
      </c>
      <c r="AK31" s="135" t="s">
        <v>5</v>
      </c>
      <c r="AL31" s="135" t="s">
        <v>3240</v>
      </c>
      <c r="AM31" s="135" t="s">
        <v>5</v>
      </c>
      <c r="AN31" s="135" t="s">
        <v>5</v>
      </c>
      <c r="AO31" s="135" t="s">
        <v>5</v>
      </c>
      <c r="AP31" s="135" t="s">
        <v>5</v>
      </c>
      <c r="AQ31" s="135"/>
      <c r="AR31" s="135"/>
      <c r="AS31" s="135"/>
      <c r="AT31" s="135"/>
      <c r="AU31" s="135"/>
      <c r="AV31" s="135" t="s">
        <v>5</v>
      </c>
      <c r="AW31" s="135" t="s">
        <v>5</v>
      </c>
      <c r="AX31" s="135" t="s">
        <v>5</v>
      </c>
      <c r="AY31" s="135" t="s">
        <v>5</v>
      </c>
      <c r="AZ31" s="135" t="s">
        <v>5</v>
      </c>
    </row>
    <row r="32" spans="1:52" s="121" customFormat="1" x14ac:dyDescent="0.25">
      <c r="A32" s="182" t="s">
        <v>150</v>
      </c>
      <c r="B32" s="134" t="s">
        <v>151</v>
      </c>
      <c r="C32" s="135" t="s">
        <v>3240</v>
      </c>
      <c r="D32" s="135" t="s">
        <v>5</v>
      </c>
      <c r="E32" s="135" t="s">
        <v>5</v>
      </c>
      <c r="F32" s="135" t="s">
        <v>5</v>
      </c>
      <c r="G32" s="135" t="s">
        <v>5</v>
      </c>
      <c r="H32" s="135" t="s">
        <v>5</v>
      </c>
      <c r="I32" s="135" t="s">
        <v>5</v>
      </c>
      <c r="J32" s="135" t="s">
        <v>5</v>
      </c>
      <c r="K32" s="135" t="s">
        <v>5</v>
      </c>
      <c r="L32" s="135" t="s">
        <v>5</v>
      </c>
      <c r="M32" s="135" t="s">
        <v>5</v>
      </c>
      <c r="N32" s="135" t="s">
        <v>5</v>
      </c>
      <c r="O32" s="135" t="s">
        <v>5</v>
      </c>
      <c r="P32" s="135" t="s">
        <v>5</v>
      </c>
      <c r="Q32" s="135" t="s">
        <v>5</v>
      </c>
      <c r="R32" s="135" t="s">
        <v>5</v>
      </c>
      <c r="S32" s="135" t="s">
        <v>5</v>
      </c>
      <c r="T32" s="135" t="s">
        <v>5</v>
      </c>
      <c r="U32" s="135" t="s">
        <v>5</v>
      </c>
      <c r="V32" s="135" t="s">
        <v>5</v>
      </c>
      <c r="W32" s="135" t="s">
        <v>5</v>
      </c>
      <c r="X32" s="135" t="s">
        <v>5</v>
      </c>
      <c r="Y32" s="135" t="s">
        <v>5</v>
      </c>
      <c r="Z32" s="135" t="s">
        <v>5</v>
      </c>
      <c r="AA32" s="135" t="s">
        <v>5</v>
      </c>
      <c r="AB32" s="135" t="s">
        <v>5</v>
      </c>
      <c r="AC32" s="135" t="s">
        <v>5</v>
      </c>
      <c r="AD32" s="135" t="s">
        <v>5</v>
      </c>
      <c r="AE32" s="135" t="s">
        <v>3240</v>
      </c>
      <c r="AF32" s="135" t="s">
        <v>5</v>
      </c>
      <c r="AG32" s="135" t="s">
        <v>5</v>
      </c>
      <c r="AH32" s="135" t="s">
        <v>5</v>
      </c>
      <c r="AI32" s="135" t="s">
        <v>5</v>
      </c>
      <c r="AJ32" s="135" t="s">
        <v>5</v>
      </c>
      <c r="AK32" s="135" t="s">
        <v>5</v>
      </c>
      <c r="AL32" s="135" t="s">
        <v>3240</v>
      </c>
      <c r="AM32" s="135" t="s">
        <v>5</v>
      </c>
      <c r="AN32" s="135" t="s">
        <v>3294</v>
      </c>
      <c r="AO32" s="135" t="s">
        <v>3294</v>
      </c>
      <c r="AP32" s="135" t="s">
        <v>3294</v>
      </c>
      <c r="AQ32" s="135"/>
      <c r="AR32" s="135"/>
      <c r="AS32" s="135"/>
      <c r="AT32" s="135"/>
      <c r="AU32" s="135"/>
      <c r="AV32" s="181" t="s">
        <v>3293</v>
      </c>
      <c r="AW32" s="135" t="s">
        <v>3294</v>
      </c>
      <c r="AX32" s="135" t="s">
        <v>3294</v>
      </c>
      <c r="AY32" s="135" t="s">
        <v>3294</v>
      </c>
      <c r="AZ32" s="135" t="s">
        <v>3294</v>
      </c>
    </row>
    <row r="33" spans="1:52" s="121" customFormat="1" ht="40.5" x14ac:dyDescent="0.25">
      <c r="A33" s="182" t="s">
        <v>178</v>
      </c>
      <c r="B33" s="134" t="s">
        <v>2556</v>
      </c>
      <c r="C33" s="135" t="s">
        <v>3240</v>
      </c>
      <c r="D33" s="135" t="s">
        <v>5</v>
      </c>
      <c r="E33" s="135" t="s">
        <v>5</v>
      </c>
      <c r="F33" s="135" t="s">
        <v>5</v>
      </c>
      <c r="G33" s="135" t="s">
        <v>5</v>
      </c>
      <c r="H33" s="135" t="s">
        <v>5</v>
      </c>
      <c r="I33" s="135" t="s">
        <v>5</v>
      </c>
      <c r="J33" s="135" t="s">
        <v>5</v>
      </c>
      <c r="K33" s="135" t="s">
        <v>5</v>
      </c>
      <c r="L33" s="135" t="s">
        <v>5</v>
      </c>
      <c r="M33" s="135" t="s">
        <v>5</v>
      </c>
      <c r="N33" s="135" t="s">
        <v>3240</v>
      </c>
      <c r="O33" s="135" t="s">
        <v>5</v>
      </c>
      <c r="P33" s="135" t="s">
        <v>5</v>
      </c>
      <c r="Q33" s="135" t="s">
        <v>5</v>
      </c>
      <c r="R33" s="135" t="s">
        <v>5</v>
      </c>
      <c r="S33" s="135" t="s">
        <v>5</v>
      </c>
      <c r="T33" s="135" t="s">
        <v>5</v>
      </c>
      <c r="U33" s="135" t="s">
        <v>5</v>
      </c>
      <c r="V33" s="135" t="s">
        <v>5</v>
      </c>
      <c r="W33" s="135" t="s">
        <v>5</v>
      </c>
      <c r="X33" s="135" t="s">
        <v>5</v>
      </c>
      <c r="Y33" s="135" t="s">
        <v>5</v>
      </c>
      <c r="Z33" s="135" t="s">
        <v>5</v>
      </c>
      <c r="AA33" s="135" t="s">
        <v>5</v>
      </c>
      <c r="AB33" s="135" t="s">
        <v>5</v>
      </c>
      <c r="AC33" s="135" t="s">
        <v>5</v>
      </c>
      <c r="AD33" s="135" t="s">
        <v>5</v>
      </c>
      <c r="AE33" s="135" t="s">
        <v>3240</v>
      </c>
      <c r="AF33" s="135" t="s">
        <v>5</v>
      </c>
      <c r="AG33" s="135" t="s">
        <v>5</v>
      </c>
      <c r="AH33" s="135" t="s">
        <v>5</v>
      </c>
      <c r="AI33" s="135" t="s">
        <v>5</v>
      </c>
      <c r="AJ33" s="135" t="s">
        <v>5</v>
      </c>
      <c r="AK33" s="135" t="s">
        <v>5</v>
      </c>
      <c r="AL33" s="135" t="s">
        <v>3240</v>
      </c>
      <c r="AM33" s="135" t="s">
        <v>5</v>
      </c>
      <c r="AN33" s="135" t="s">
        <v>3294</v>
      </c>
      <c r="AO33" s="135" t="s">
        <v>3294</v>
      </c>
      <c r="AP33" s="135" t="s">
        <v>3294</v>
      </c>
      <c r="AQ33" s="135"/>
      <c r="AR33" s="135"/>
      <c r="AS33" s="135"/>
      <c r="AT33" s="135"/>
      <c r="AU33" s="135"/>
      <c r="AV33" s="181" t="s">
        <v>3293</v>
      </c>
      <c r="AW33" s="135" t="s">
        <v>3294</v>
      </c>
      <c r="AX33" s="135" t="s">
        <v>3294</v>
      </c>
      <c r="AY33" s="135" t="s">
        <v>3294</v>
      </c>
      <c r="AZ33" s="135" t="s">
        <v>3294</v>
      </c>
    </row>
    <row r="34" spans="1:52" s="121" customFormat="1" ht="27" x14ac:dyDescent="0.25">
      <c r="A34" s="182" t="s">
        <v>184</v>
      </c>
      <c r="B34" s="134" t="s">
        <v>185</v>
      </c>
      <c r="C34" s="135" t="s">
        <v>3240</v>
      </c>
      <c r="D34" s="135" t="s">
        <v>5</v>
      </c>
      <c r="E34" s="135" t="s">
        <v>5</v>
      </c>
      <c r="F34" s="135" t="s">
        <v>5</v>
      </c>
      <c r="G34" s="135" t="s">
        <v>5</v>
      </c>
      <c r="H34" s="135" t="s">
        <v>5</v>
      </c>
      <c r="I34" s="135" t="s">
        <v>5</v>
      </c>
      <c r="J34" s="135" t="s">
        <v>5</v>
      </c>
      <c r="K34" s="135" t="s">
        <v>5</v>
      </c>
      <c r="L34" s="135" t="s">
        <v>5</v>
      </c>
      <c r="M34" s="135" t="s">
        <v>5</v>
      </c>
      <c r="N34" s="135" t="s">
        <v>3240</v>
      </c>
      <c r="O34" s="135" t="s">
        <v>5</v>
      </c>
      <c r="P34" s="135" t="s">
        <v>5</v>
      </c>
      <c r="Q34" s="135" t="s">
        <v>5</v>
      </c>
      <c r="R34" s="135" t="s">
        <v>5</v>
      </c>
      <c r="S34" s="135" t="s">
        <v>5</v>
      </c>
      <c r="T34" s="135" t="s">
        <v>5</v>
      </c>
      <c r="U34" s="135" t="s">
        <v>5</v>
      </c>
      <c r="V34" s="135" t="s">
        <v>5</v>
      </c>
      <c r="W34" s="135" t="s">
        <v>5</v>
      </c>
      <c r="X34" s="135" t="s">
        <v>5</v>
      </c>
      <c r="Y34" s="135" t="s">
        <v>5</v>
      </c>
      <c r="Z34" s="135" t="s">
        <v>5</v>
      </c>
      <c r="AA34" s="135" t="s">
        <v>5</v>
      </c>
      <c r="AB34" s="135" t="s">
        <v>5</v>
      </c>
      <c r="AC34" s="135" t="s">
        <v>5</v>
      </c>
      <c r="AD34" s="135" t="s">
        <v>5</v>
      </c>
      <c r="AE34" s="135" t="s">
        <v>3240</v>
      </c>
      <c r="AF34" s="135" t="s">
        <v>5</v>
      </c>
      <c r="AG34" s="135" t="s">
        <v>5</v>
      </c>
      <c r="AH34" s="135" t="s">
        <v>5</v>
      </c>
      <c r="AI34" s="135" t="s">
        <v>5</v>
      </c>
      <c r="AJ34" s="135" t="s">
        <v>5</v>
      </c>
      <c r="AK34" s="135" t="s">
        <v>5</v>
      </c>
      <c r="AL34" s="135" t="s">
        <v>3240</v>
      </c>
      <c r="AM34" s="135" t="s">
        <v>5</v>
      </c>
      <c r="AN34" s="135" t="s">
        <v>3294</v>
      </c>
      <c r="AO34" s="135" t="s">
        <v>3294</v>
      </c>
      <c r="AP34" s="135" t="s">
        <v>3294</v>
      </c>
      <c r="AQ34" s="135"/>
      <c r="AR34" s="135"/>
      <c r="AS34" s="135"/>
      <c r="AT34" s="135"/>
      <c r="AU34" s="135"/>
      <c r="AV34" s="181" t="s">
        <v>3293</v>
      </c>
      <c r="AW34" s="135" t="s">
        <v>3294</v>
      </c>
      <c r="AX34" s="135" t="s">
        <v>3294</v>
      </c>
      <c r="AY34" s="135" t="s">
        <v>3294</v>
      </c>
      <c r="AZ34" s="135" t="s">
        <v>3294</v>
      </c>
    </row>
    <row r="35" spans="1:52" s="121" customFormat="1" ht="27" x14ac:dyDescent="0.25">
      <c r="A35" s="182" t="s">
        <v>160</v>
      </c>
      <c r="B35" s="134" t="s">
        <v>161</v>
      </c>
      <c r="C35" s="135" t="s">
        <v>3240</v>
      </c>
      <c r="D35" s="135" t="s">
        <v>5</v>
      </c>
      <c r="E35" s="135" t="s">
        <v>5</v>
      </c>
      <c r="F35" s="135" t="s">
        <v>5</v>
      </c>
      <c r="G35" s="135" t="s">
        <v>5</v>
      </c>
      <c r="H35" s="135" t="s">
        <v>5</v>
      </c>
      <c r="I35" s="135" t="s">
        <v>3292</v>
      </c>
      <c r="J35" s="135" t="s">
        <v>3292</v>
      </c>
      <c r="K35" s="135" t="s">
        <v>3292</v>
      </c>
      <c r="L35" s="135" t="s">
        <v>3292</v>
      </c>
      <c r="M35" s="135" t="s">
        <v>3292</v>
      </c>
      <c r="N35" s="135" t="s">
        <v>3240</v>
      </c>
      <c r="O35" s="135" t="s">
        <v>3292</v>
      </c>
      <c r="P35" s="135" t="s">
        <v>3240</v>
      </c>
      <c r="Q35" s="135" t="s">
        <v>3292</v>
      </c>
      <c r="R35" s="135" t="s">
        <v>3292</v>
      </c>
      <c r="S35" s="135" t="s">
        <v>3292</v>
      </c>
      <c r="T35" s="135" t="s">
        <v>3292</v>
      </c>
      <c r="U35" s="135" t="s">
        <v>3292</v>
      </c>
      <c r="V35" s="135" t="s">
        <v>3292</v>
      </c>
      <c r="W35" s="135" t="s">
        <v>3292</v>
      </c>
      <c r="X35" s="135" t="s">
        <v>3292</v>
      </c>
      <c r="Y35" s="135" t="s">
        <v>3292</v>
      </c>
      <c r="Z35" s="135" t="s">
        <v>3292</v>
      </c>
      <c r="AA35" s="135" t="s">
        <v>3292</v>
      </c>
      <c r="AB35" s="135" t="s">
        <v>3292</v>
      </c>
      <c r="AC35" s="135" t="s">
        <v>3292</v>
      </c>
      <c r="AD35" s="135" t="s">
        <v>3292</v>
      </c>
      <c r="AE35" s="135" t="s">
        <v>3240</v>
      </c>
      <c r="AF35" s="135" t="s">
        <v>3292</v>
      </c>
      <c r="AG35" s="135" t="s">
        <v>3292</v>
      </c>
      <c r="AH35" s="135" t="s">
        <v>3292</v>
      </c>
      <c r="AI35" s="135" t="s">
        <v>3292</v>
      </c>
      <c r="AJ35" s="135" t="s">
        <v>3292</v>
      </c>
      <c r="AK35" s="135" t="s">
        <v>3292</v>
      </c>
      <c r="AL35" s="135" t="s">
        <v>3240</v>
      </c>
      <c r="AM35" s="135" t="s">
        <v>3292</v>
      </c>
      <c r="AN35" s="135" t="s">
        <v>3294</v>
      </c>
      <c r="AO35" s="135" t="s">
        <v>3294</v>
      </c>
      <c r="AP35" s="135" t="s">
        <v>3294</v>
      </c>
      <c r="AQ35" s="135"/>
      <c r="AR35" s="135"/>
      <c r="AS35" s="135"/>
      <c r="AT35" s="135"/>
      <c r="AU35" s="135"/>
      <c r="AV35" s="181" t="s">
        <v>3293</v>
      </c>
      <c r="AW35" s="135" t="s">
        <v>3294</v>
      </c>
      <c r="AX35" s="135" t="s">
        <v>3294</v>
      </c>
      <c r="AY35" s="135" t="s">
        <v>3294</v>
      </c>
      <c r="AZ35" s="135" t="s">
        <v>3294</v>
      </c>
    </row>
    <row r="36" spans="1:52" s="121" customFormat="1" ht="27" x14ac:dyDescent="0.25">
      <c r="A36" s="182" t="s">
        <v>167</v>
      </c>
      <c r="B36" s="134" t="s">
        <v>835</v>
      </c>
      <c r="C36" s="135" t="s">
        <v>3240</v>
      </c>
      <c r="D36" s="135" t="s">
        <v>5</v>
      </c>
      <c r="E36" s="135" t="s">
        <v>5</v>
      </c>
      <c r="F36" s="135" t="s">
        <v>5</v>
      </c>
      <c r="G36" s="135" t="s">
        <v>5</v>
      </c>
      <c r="H36" s="135" t="s">
        <v>5</v>
      </c>
      <c r="I36" s="135" t="s">
        <v>3292</v>
      </c>
      <c r="J36" s="135" t="s">
        <v>3292</v>
      </c>
      <c r="K36" s="135" t="s">
        <v>3292</v>
      </c>
      <c r="L36" s="135" t="s">
        <v>3292</v>
      </c>
      <c r="M36" s="135" t="s">
        <v>3292</v>
      </c>
      <c r="N36" s="135" t="s">
        <v>3240</v>
      </c>
      <c r="O36" s="135" t="s">
        <v>3292</v>
      </c>
      <c r="P36" s="135" t="s">
        <v>3292</v>
      </c>
      <c r="Q36" s="135" t="s">
        <v>3292</v>
      </c>
      <c r="R36" s="135" t="s">
        <v>3292</v>
      </c>
      <c r="S36" s="135" t="s">
        <v>3292</v>
      </c>
      <c r="T36" s="135" t="s">
        <v>3292</v>
      </c>
      <c r="U36" s="135" t="s">
        <v>3292</v>
      </c>
      <c r="V36" s="135" t="s">
        <v>3292</v>
      </c>
      <c r="W36" s="135" t="s">
        <v>3292</v>
      </c>
      <c r="X36" s="135" t="s">
        <v>3292</v>
      </c>
      <c r="Y36" s="135" t="s">
        <v>3292</v>
      </c>
      <c r="Z36" s="135" t="s">
        <v>3292</v>
      </c>
      <c r="AA36" s="135" t="s">
        <v>3292</v>
      </c>
      <c r="AB36" s="135" t="s">
        <v>3292</v>
      </c>
      <c r="AC36" s="135" t="s">
        <v>3292</v>
      </c>
      <c r="AD36" s="135" t="s">
        <v>3292</v>
      </c>
      <c r="AE36" s="135" t="s">
        <v>3240</v>
      </c>
      <c r="AF36" s="135" t="s">
        <v>3292</v>
      </c>
      <c r="AG36" s="135" t="s">
        <v>3292</v>
      </c>
      <c r="AH36" s="135" t="s">
        <v>3292</v>
      </c>
      <c r="AI36" s="135" t="s">
        <v>3292</v>
      </c>
      <c r="AJ36" s="135" t="s">
        <v>3292</v>
      </c>
      <c r="AK36" s="135" t="s">
        <v>3292</v>
      </c>
      <c r="AL36" s="135" t="s">
        <v>3240</v>
      </c>
      <c r="AM36" s="135" t="s">
        <v>3292</v>
      </c>
      <c r="AN36" s="135" t="s">
        <v>3294</v>
      </c>
      <c r="AO36" s="135" t="s">
        <v>3294</v>
      </c>
      <c r="AP36" s="135" t="s">
        <v>3294</v>
      </c>
      <c r="AQ36" s="135"/>
      <c r="AR36" s="135"/>
      <c r="AS36" s="135"/>
      <c r="AT36" s="135"/>
      <c r="AU36" s="135"/>
      <c r="AV36" s="181" t="s">
        <v>3293</v>
      </c>
      <c r="AW36" s="135" t="s">
        <v>3294</v>
      </c>
      <c r="AX36" s="135" t="s">
        <v>3294</v>
      </c>
      <c r="AY36" s="135" t="s">
        <v>3294</v>
      </c>
      <c r="AZ36" s="135" t="s">
        <v>3294</v>
      </c>
    </row>
    <row r="37" spans="1:52" s="121" customFormat="1" x14ac:dyDescent="0.25">
      <c r="A37" s="182" t="s">
        <v>172</v>
      </c>
      <c r="B37" s="134" t="s">
        <v>173</v>
      </c>
      <c r="C37" s="135" t="s">
        <v>3240</v>
      </c>
      <c r="D37" s="135" t="s">
        <v>5</v>
      </c>
      <c r="E37" s="135" t="s">
        <v>5</v>
      </c>
      <c r="F37" s="135" t="s">
        <v>5</v>
      </c>
      <c r="G37" s="135" t="s">
        <v>5</v>
      </c>
      <c r="H37" s="135" t="s">
        <v>5</v>
      </c>
      <c r="I37" s="135" t="s">
        <v>3292</v>
      </c>
      <c r="J37" s="135" t="s">
        <v>3292</v>
      </c>
      <c r="K37" s="135" t="s">
        <v>3292</v>
      </c>
      <c r="L37" s="135" t="s">
        <v>3292</v>
      </c>
      <c r="M37" s="135" t="s">
        <v>3292</v>
      </c>
      <c r="N37" s="135" t="s">
        <v>3240</v>
      </c>
      <c r="O37" s="135" t="s">
        <v>3292</v>
      </c>
      <c r="P37" s="135" t="s">
        <v>3292</v>
      </c>
      <c r="Q37" s="135" t="s">
        <v>3292</v>
      </c>
      <c r="R37" s="135" t="s">
        <v>3292</v>
      </c>
      <c r="S37" s="135" t="s">
        <v>3292</v>
      </c>
      <c r="T37" s="135" t="s">
        <v>3292</v>
      </c>
      <c r="U37" s="135" t="s">
        <v>3292</v>
      </c>
      <c r="V37" s="135" t="s">
        <v>3292</v>
      </c>
      <c r="W37" s="135" t="s">
        <v>3292</v>
      </c>
      <c r="X37" s="135" t="s">
        <v>3292</v>
      </c>
      <c r="Y37" s="135" t="s">
        <v>3292</v>
      </c>
      <c r="Z37" s="135" t="s">
        <v>3292</v>
      </c>
      <c r="AA37" s="135" t="s">
        <v>3292</v>
      </c>
      <c r="AB37" s="135" t="s">
        <v>3292</v>
      </c>
      <c r="AC37" s="135" t="s">
        <v>3292</v>
      </c>
      <c r="AD37" s="135" t="s">
        <v>3292</v>
      </c>
      <c r="AE37" s="135" t="s">
        <v>3240</v>
      </c>
      <c r="AF37" s="135" t="s">
        <v>3292</v>
      </c>
      <c r="AG37" s="135" t="s">
        <v>3292</v>
      </c>
      <c r="AH37" s="135" t="s">
        <v>3292</v>
      </c>
      <c r="AI37" s="135" t="s">
        <v>3292</v>
      </c>
      <c r="AJ37" s="135" t="s">
        <v>3292</v>
      </c>
      <c r="AK37" s="135" t="s">
        <v>3292</v>
      </c>
      <c r="AL37" s="135" t="s">
        <v>3240</v>
      </c>
      <c r="AM37" s="135" t="s">
        <v>3292</v>
      </c>
      <c r="AN37" s="135" t="s">
        <v>3294</v>
      </c>
      <c r="AO37" s="135" t="s">
        <v>3294</v>
      </c>
      <c r="AP37" s="135" t="s">
        <v>3294</v>
      </c>
      <c r="AQ37" s="135"/>
      <c r="AR37" s="135"/>
      <c r="AS37" s="135"/>
      <c r="AT37" s="135"/>
      <c r="AU37" s="135"/>
      <c r="AV37" s="181" t="s">
        <v>3293</v>
      </c>
      <c r="AW37" s="135" t="s">
        <v>3294</v>
      </c>
      <c r="AX37" s="135" t="s">
        <v>3294</v>
      </c>
      <c r="AY37" s="135" t="s">
        <v>3294</v>
      </c>
      <c r="AZ37" s="135" t="s">
        <v>3294</v>
      </c>
    </row>
    <row r="38" spans="1:52" s="121" customFormat="1" ht="40.5" x14ac:dyDescent="0.25">
      <c r="A38" s="182" t="s">
        <v>210</v>
      </c>
      <c r="B38" s="134" t="s">
        <v>836</v>
      </c>
      <c r="C38" s="135" t="s">
        <v>3240</v>
      </c>
      <c r="D38" s="135" t="s">
        <v>5</v>
      </c>
      <c r="E38" s="135" t="s">
        <v>3240</v>
      </c>
      <c r="F38" s="135" t="s">
        <v>3240</v>
      </c>
      <c r="G38" s="135" t="s">
        <v>3240</v>
      </c>
      <c r="H38" s="135" t="s">
        <v>3240</v>
      </c>
      <c r="I38" s="135" t="s">
        <v>5</v>
      </c>
      <c r="J38" s="135" t="s">
        <v>5</v>
      </c>
      <c r="K38" s="135" t="s">
        <v>5</v>
      </c>
      <c r="L38" s="135" t="s">
        <v>5</v>
      </c>
      <c r="M38" s="135" t="s">
        <v>5</v>
      </c>
      <c r="N38" s="135" t="s">
        <v>5</v>
      </c>
      <c r="O38" s="135" t="s">
        <v>5</v>
      </c>
      <c r="P38" s="135" t="s">
        <v>5</v>
      </c>
      <c r="Q38" s="135" t="s">
        <v>5</v>
      </c>
      <c r="R38" s="135" t="s">
        <v>5</v>
      </c>
      <c r="S38" s="135" t="s">
        <v>5</v>
      </c>
      <c r="T38" s="135" t="s">
        <v>5</v>
      </c>
      <c r="U38" s="135" t="s">
        <v>5</v>
      </c>
      <c r="V38" s="135" t="s">
        <v>5</v>
      </c>
      <c r="W38" s="135" t="s">
        <v>5</v>
      </c>
      <c r="X38" s="135" t="s">
        <v>5</v>
      </c>
      <c r="Y38" s="135" t="s">
        <v>5</v>
      </c>
      <c r="Z38" s="135" t="s">
        <v>5</v>
      </c>
      <c r="AA38" s="135" t="s">
        <v>5</v>
      </c>
      <c r="AB38" s="135" t="s">
        <v>5</v>
      </c>
      <c r="AC38" s="135" t="s">
        <v>5</v>
      </c>
      <c r="AD38" s="135" t="s">
        <v>5</v>
      </c>
      <c r="AE38" s="135" t="s">
        <v>5</v>
      </c>
      <c r="AF38" s="135" t="s">
        <v>5</v>
      </c>
      <c r="AG38" s="135" t="s">
        <v>5</v>
      </c>
      <c r="AH38" s="135" t="s">
        <v>5</v>
      </c>
      <c r="AI38" s="135" t="s">
        <v>5</v>
      </c>
      <c r="AJ38" s="135" t="s">
        <v>5</v>
      </c>
      <c r="AK38" s="135" t="s">
        <v>5</v>
      </c>
      <c r="AL38" s="135" t="s">
        <v>5</v>
      </c>
      <c r="AM38" s="135" t="s">
        <v>5</v>
      </c>
      <c r="AN38" s="135" t="s">
        <v>5</v>
      </c>
      <c r="AO38" s="135" t="s">
        <v>5</v>
      </c>
      <c r="AP38" s="135" t="s">
        <v>5</v>
      </c>
      <c r="AQ38" s="135"/>
      <c r="AR38" s="135"/>
      <c r="AS38" s="135"/>
      <c r="AT38" s="135"/>
      <c r="AU38" s="135"/>
      <c r="AV38" s="135" t="s">
        <v>5</v>
      </c>
      <c r="AW38" s="135" t="s">
        <v>5</v>
      </c>
      <c r="AX38" s="135" t="s">
        <v>5</v>
      </c>
      <c r="AY38" s="135" t="s">
        <v>5</v>
      </c>
      <c r="AZ38" s="135" t="s">
        <v>5</v>
      </c>
    </row>
    <row r="39" spans="1:52" s="121" customFormat="1" ht="27" x14ac:dyDescent="0.25">
      <c r="A39" s="182" t="s">
        <v>229</v>
      </c>
      <c r="B39" s="134" t="s">
        <v>230</v>
      </c>
      <c r="C39" s="135" t="s">
        <v>3240</v>
      </c>
      <c r="D39" s="135" t="s">
        <v>5</v>
      </c>
      <c r="E39" s="135" t="s">
        <v>5</v>
      </c>
      <c r="F39" s="135" t="s">
        <v>5</v>
      </c>
      <c r="G39" s="135" t="s">
        <v>5</v>
      </c>
      <c r="H39" s="135" t="s">
        <v>5</v>
      </c>
      <c r="I39" s="135" t="s">
        <v>3240</v>
      </c>
      <c r="J39" s="135" t="s">
        <v>3240</v>
      </c>
      <c r="K39" s="135" t="s">
        <v>3240</v>
      </c>
      <c r="L39" s="135" t="s">
        <v>3240</v>
      </c>
      <c r="M39" s="135" t="s">
        <v>3240</v>
      </c>
      <c r="N39" s="135" t="s">
        <v>3240</v>
      </c>
      <c r="O39" s="135" t="s">
        <v>3240</v>
      </c>
      <c r="P39" s="135" t="s">
        <v>3240</v>
      </c>
      <c r="Q39" s="135" t="s">
        <v>3240</v>
      </c>
      <c r="R39" s="135" t="s">
        <v>3240</v>
      </c>
      <c r="S39" s="135" t="s">
        <v>3240</v>
      </c>
      <c r="T39" s="135" t="s">
        <v>3240</v>
      </c>
      <c r="U39" s="135" t="s">
        <v>3240</v>
      </c>
      <c r="V39" s="135" t="s">
        <v>3240</v>
      </c>
      <c r="W39" s="135" t="s">
        <v>3240</v>
      </c>
      <c r="X39" s="135" t="s">
        <v>3240</v>
      </c>
      <c r="Y39" s="135" t="s">
        <v>3240</v>
      </c>
      <c r="Z39" s="135" t="s">
        <v>3240</v>
      </c>
      <c r="AA39" s="135" t="s">
        <v>3240</v>
      </c>
      <c r="AB39" s="135" t="s">
        <v>3240</v>
      </c>
      <c r="AC39" s="135" t="s">
        <v>3240</v>
      </c>
      <c r="AD39" s="135" t="s">
        <v>3240</v>
      </c>
      <c r="AE39" s="135" t="s">
        <v>3240</v>
      </c>
      <c r="AF39" s="135" t="s">
        <v>3240</v>
      </c>
      <c r="AG39" s="135" t="s">
        <v>3240</v>
      </c>
      <c r="AH39" s="135" t="s">
        <v>3240</v>
      </c>
      <c r="AI39" s="135" t="s">
        <v>3240</v>
      </c>
      <c r="AJ39" s="135" t="s">
        <v>3240</v>
      </c>
      <c r="AK39" s="135" t="s">
        <v>3240</v>
      </c>
      <c r="AL39" s="135" t="s">
        <v>3240</v>
      </c>
      <c r="AM39" s="135" t="s">
        <v>3240</v>
      </c>
      <c r="AN39" s="135" t="s">
        <v>3294</v>
      </c>
      <c r="AO39" s="135" t="s">
        <v>3294</v>
      </c>
      <c r="AP39" s="135" t="s">
        <v>3294</v>
      </c>
      <c r="AQ39" s="135"/>
      <c r="AR39" s="135"/>
      <c r="AS39" s="135"/>
      <c r="AT39" s="135"/>
      <c r="AU39" s="135"/>
      <c r="AV39" s="181" t="s">
        <v>3293</v>
      </c>
      <c r="AW39" s="135" t="s">
        <v>3294</v>
      </c>
      <c r="AX39" s="135" t="s">
        <v>3294</v>
      </c>
      <c r="AY39" s="135" t="s">
        <v>3294</v>
      </c>
      <c r="AZ39" s="135" t="s">
        <v>3294</v>
      </c>
    </row>
    <row r="40" spans="1:52" s="121" customFormat="1" ht="27" x14ac:dyDescent="0.25">
      <c r="A40" s="182" t="s">
        <v>233</v>
      </c>
      <c r="B40" s="134" t="s">
        <v>837</v>
      </c>
      <c r="C40" s="135" t="s">
        <v>3240</v>
      </c>
      <c r="D40" s="135" t="s">
        <v>5</v>
      </c>
      <c r="E40" s="135" t="s">
        <v>3240</v>
      </c>
      <c r="F40" s="135" t="s">
        <v>3240</v>
      </c>
      <c r="G40" s="135" t="s">
        <v>3240</v>
      </c>
      <c r="H40" s="135" t="s">
        <v>3240</v>
      </c>
      <c r="I40" s="135" t="s">
        <v>5</v>
      </c>
      <c r="J40" s="135" t="s">
        <v>5</v>
      </c>
      <c r="K40" s="135" t="s">
        <v>5</v>
      </c>
      <c r="L40" s="135" t="s">
        <v>5</v>
      </c>
      <c r="M40" s="135" t="s">
        <v>5</v>
      </c>
      <c r="N40" s="135" t="s">
        <v>5</v>
      </c>
      <c r="O40" s="135" t="s">
        <v>5</v>
      </c>
      <c r="P40" s="135" t="s">
        <v>5</v>
      </c>
      <c r="Q40" s="135" t="s">
        <v>5</v>
      </c>
      <c r="R40" s="135" t="s">
        <v>3240</v>
      </c>
      <c r="S40" s="135" t="s">
        <v>5</v>
      </c>
      <c r="T40" s="135" t="s">
        <v>5</v>
      </c>
      <c r="U40" s="135" t="s">
        <v>5</v>
      </c>
      <c r="V40" s="135" t="s">
        <v>5</v>
      </c>
      <c r="W40" s="135" t="s">
        <v>5</v>
      </c>
      <c r="X40" s="135" t="s">
        <v>5</v>
      </c>
      <c r="Y40" s="135" t="s">
        <v>5</v>
      </c>
      <c r="Z40" s="135" t="s">
        <v>5</v>
      </c>
      <c r="AA40" s="135" t="s">
        <v>5</v>
      </c>
      <c r="AB40" s="135" t="s">
        <v>5</v>
      </c>
      <c r="AC40" s="135" t="s">
        <v>5</v>
      </c>
      <c r="AD40" s="135" t="s">
        <v>5</v>
      </c>
      <c r="AE40" s="135" t="s">
        <v>5</v>
      </c>
      <c r="AF40" s="135" t="s">
        <v>5</v>
      </c>
      <c r="AG40" s="135" t="s">
        <v>5</v>
      </c>
      <c r="AH40" s="135" t="s">
        <v>5</v>
      </c>
      <c r="AI40" s="135" t="s">
        <v>5</v>
      </c>
      <c r="AJ40" s="135" t="s">
        <v>5</v>
      </c>
      <c r="AK40" s="135" t="s">
        <v>5</v>
      </c>
      <c r="AL40" s="135" t="s">
        <v>5</v>
      </c>
      <c r="AM40" s="135" t="s">
        <v>5</v>
      </c>
      <c r="AN40" s="135" t="s">
        <v>5</v>
      </c>
      <c r="AO40" s="135" t="s">
        <v>5</v>
      </c>
      <c r="AP40" s="135" t="s">
        <v>5</v>
      </c>
      <c r="AQ40" s="135"/>
      <c r="AR40" s="135"/>
      <c r="AS40" s="135"/>
      <c r="AT40" s="135"/>
      <c r="AU40" s="135"/>
      <c r="AV40" s="135" t="s">
        <v>5</v>
      </c>
      <c r="AW40" s="135" t="s">
        <v>5</v>
      </c>
      <c r="AX40" s="135" t="s">
        <v>5</v>
      </c>
      <c r="AY40" s="135" t="s">
        <v>5</v>
      </c>
      <c r="AZ40" s="135" t="s">
        <v>5</v>
      </c>
    </row>
    <row r="41" spans="1:52" s="121" customFormat="1" x14ac:dyDescent="0.25">
      <c r="A41" s="182" t="s">
        <v>239</v>
      </c>
      <c r="B41" s="134" t="s">
        <v>240</v>
      </c>
      <c r="C41" s="135" t="s">
        <v>3240</v>
      </c>
      <c r="D41" s="135" t="s">
        <v>5</v>
      </c>
      <c r="E41" s="135" t="s">
        <v>3240</v>
      </c>
      <c r="F41" s="135" t="s">
        <v>3240</v>
      </c>
      <c r="G41" s="135" t="s">
        <v>3240</v>
      </c>
      <c r="H41" s="135" t="s">
        <v>3240</v>
      </c>
      <c r="I41" s="135" t="s">
        <v>5</v>
      </c>
      <c r="J41" s="135" t="s">
        <v>5</v>
      </c>
      <c r="K41" s="135" t="s">
        <v>5</v>
      </c>
      <c r="L41" s="135" t="s">
        <v>5</v>
      </c>
      <c r="M41" s="135" t="s">
        <v>5</v>
      </c>
      <c r="N41" s="135" t="s">
        <v>5</v>
      </c>
      <c r="O41" s="135" t="s">
        <v>5</v>
      </c>
      <c r="P41" s="135" t="s">
        <v>5</v>
      </c>
      <c r="Q41" s="135" t="s">
        <v>5</v>
      </c>
      <c r="R41" s="135" t="s">
        <v>3240</v>
      </c>
      <c r="S41" s="135" t="s">
        <v>5</v>
      </c>
      <c r="T41" s="135" t="s">
        <v>5</v>
      </c>
      <c r="U41" s="135" t="s">
        <v>5</v>
      </c>
      <c r="V41" s="135" t="s">
        <v>5</v>
      </c>
      <c r="W41" s="135" t="s">
        <v>5</v>
      </c>
      <c r="X41" s="135" t="s">
        <v>5</v>
      </c>
      <c r="Y41" s="135" t="s">
        <v>5</v>
      </c>
      <c r="Z41" s="135" t="s">
        <v>5</v>
      </c>
      <c r="AA41" s="135" t="s">
        <v>5</v>
      </c>
      <c r="AB41" s="135" t="s">
        <v>5</v>
      </c>
      <c r="AC41" s="135" t="s">
        <v>5</v>
      </c>
      <c r="AD41" s="135" t="s">
        <v>5</v>
      </c>
      <c r="AE41" s="135" t="s">
        <v>5</v>
      </c>
      <c r="AF41" s="135" t="s">
        <v>5</v>
      </c>
      <c r="AG41" s="135" t="s">
        <v>5</v>
      </c>
      <c r="AH41" s="135" t="s">
        <v>5</v>
      </c>
      <c r="AI41" s="135" t="s">
        <v>5</v>
      </c>
      <c r="AJ41" s="135" t="s">
        <v>5</v>
      </c>
      <c r="AK41" s="135" t="s">
        <v>5</v>
      </c>
      <c r="AL41" s="135" t="s">
        <v>5</v>
      </c>
      <c r="AM41" s="135" t="s">
        <v>5</v>
      </c>
      <c r="AN41" s="135" t="s">
        <v>5</v>
      </c>
      <c r="AO41" s="135" t="s">
        <v>5</v>
      </c>
      <c r="AP41" s="135" t="s">
        <v>5</v>
      </c>
      <c r="AQ41" s="135"/>
      <c r="AR41" s="135"/>
      <c r="AS41" s="135"/>
      <c r="AT41" s="135"/>
      <c r="AU41" s="135"/>
      <c r="AV41" s="135" t="s">
        <v>5</v>
      </c>
      <c r="AW41" s="135" t="s">
        <v>5</v>
      </c>
      <c r="AX41" s="135" t="s">
        <v>5</v>
      </c>
      <c r="AY41" s="135" t="s">
        <v>5</v>
      </c>
      <c r="AZ41" s="135" t="s">
        <v>5</v>
      </c>
    </row>
    <row r="42" spans="1:52" s="121" customFormat="1" ht="27" x14ac:dyDescent="0.25">
      <c r="A42" s="182" t="s">
        <v>245</v>
      </c>
      <c r="B42" s="134" t="s">
        <v>856</v>
      </c>
      <c r="C42" s="135" t="s">
        <v>3240</v>
      </c>
      <c r="D42" s="135" t="s">
        <v>3240</v>
      </c>
      <c r="E42" s="135" t="s">
        <v>3240</v>
      </c>
      <c r="F42" s="135" t="s">
        <v>3240</v>
      </c>
      <c r="G42" s="135" t="s">
        <v>3240</v>
      </c>
      <c r="H42" s="135" t="s">
        <v>3240</v>
      </c>
      <c r="I42" s="135" t="s">
        <v>3292</v>
      </c>
      <c r="J42" s="135" t="s">
        <v>3292</v>
      </c>
      <c r="K42" s="135" t="s">
        <v>3292</v>
      </c>
      <c r="L42" s="135" t="s">
        <v>3292</v>
      </c>
      <c r="M42" s="135" t="s">
        <v>3292</v>
      </c>
      <c r="N42" s="135" t="s">
        <v>3240</v>
      </c>
      <c r="O42" s="135" t="s">
        <v>3292</v>
      </c>
      <c r="P42" s="135" t="s">
        <v>3292</v>
      </c>
      <c r="Q42" s="135" t="s">
        <v>3292</v>
      </c>
      <c r="R42" s="135" t="s">
        <v>3292</v>
      </c>
      <c r="S42" s="135" t="s">
        <v>3292</v>
      </c>
      <c r="T42" s="135" t="s">
        <v>3292</v>
      </c>
      <c r="U42" s="135" t="s">
        <v>3292</v>
      </c>
      <c r="V42" s="135" t="s">
        <v>3292</v>
      </c>
      <c r="W42" s="135" t="s">
        <v>3292</v>
      </c>
      <c r="X42" s="135" t="s">
        <v>3292</v>
      </c>
      <c r="Y42" s="135" t="s">
        <v>3292</v>
      </c>
      <c r="Z42" s="135" t="s">
        <v>3292</v>
      </c>
      <c r="AA42" s="135" t="s">
        <v>3292</v>
      </c>
      <c r="AB42" s="135" t="s">
        <v>3292</v>
      </c>
      <c r="AC42" s="135" t="s">
        <v>3292</v>
      </c>
      <c r="AD42" s="135" t="s">
        <v>3292</v>
      </c>
      <c r="AE42" s="135" t="s">
        <v>3292</v>
      </c>
      <c r="AF42" s="135" t="s">
        <v>3292</v>
      </c>
      <c r="AG42" s="135" t="s">
        <v>3292</v>
      </c>
      <c r="AH42" s="135" t="s">
        <v>3292</v>
      </c>
      <c r="AI42" s="135" t="s">
        <v>3292</v>
      </c>
      <c r="AJ42" s="135" t="s">
        <v>3292</v>
      </c>
      <c r="AK42" s="135" t="s">
        <v>3292</v>
      </c>
      <c r="AL42" s="135" t="s">
        <v>3240</v>
      </c>
      <c r="AM42" s="135" t="s">
        <v>3292</v>
      </c>
      <c r="AN42" s="135" t="s">
        <v>5</v>
      </c>
      <c r="AO42" s="135" t="s">
        <v>5</v>
      </c>
      <c r="AP42" s="135" t="s">
        <v>5</v>
      </c>
      <c r="AQ42" s="135"/>
      <c r="AR42" s="135"/>
      <c r="AS42" s="135"/>
      <c r="AT42" s="135"/>
      <c r="AU42" s="135"/>
      <c r="AV42" s="135" t="s">
        <v>5</v>
      </c>
      <c r="AW42" s="135" t="s">
        <v>5</v>
      </c>
      <c r="AX42" s="135" t="s">
        <v>5</v>
      </c>
      <c r="AY42" s="135" t="s">
        <v>5</v>
      </c>
      <c r="AZ42" s="135" t="s">
        <v>5</v>
      </c>
    </row>
    <row r="43" spans="1:52" s="121" customFormat="1" ht="27" x14ac:dyDescent="0.25">
      <c r="A43" s="182" t="s">
        <v>217</v>
      </c>
      <c r="B43" s="134" t="s">
        <v>218</v>
      </c>
      <c r="C43" s="135" t="s">
        <v>3240</v>
      </c>
      <c r="D43" s="135" t="s">
        <v>5</v>
      </c>
      <c r="E43" s="135" t="s">
        <v>5</v>
      </c>
      <c r="F43" s="135" t="s">
        <v>5</v>
      </c>
      <c r="G43" s="135" t="s">
        <v>5</v>
      </c>
      <c r="H43" s="135" t="s">
        <v>5</v>
      </c>
      <c r="I43" s="135" t="s">
        <v>3292</v>
      </c>
      <c r="J43" s="135" t="s">
        <v>3292</v>
      </c>
      <c r="K43" s="135" t="s">
        <v>3292</v>
      </c>
      <c r="L43" s="135" t="s">
        <v>3292</v>
      </c>
      <c r="M43" s="135" t="s">
        <v>3292</v>
      </c>
      <c r="N43" s="135" t="s">
        <v>3240</v>
      </c>
      <c r="O43" s="135" t="s">
        <v>3292</v>
      </c>
      <c r="P43" s="135" t="s">
        <v>3292</v>
      </c>
      <c r="Q43" s="135" t="s">
        <v>3292</v>
      </c>
      <c r="R43" s="135" t="s">
        <v>3292</v>
      </c>
      <c r="S43" s="135" t="s">
        <v>3292</v>
      </c>
      <c r="T43" s="135" t="s">
        <v>3292</v>
      </c>
      <c r="U43" s="135" t="s">
        <v>3292</v>
      </c>
      <c r="V43" s="135" t="s">
        <v>3292</v>
      </c>
      <c r="W43" s="135" t="s">
        <v>3292</v>
      </c>
      <c r="X43" s="135" t="s">
        <v>3292</v>
      </c>
      <c r="Y43" s="135" t="s">
        <v>3292</v>
      </c>
      <c r="Z43" s="135" t="s">
        <v>3292</v>
      </c>
      <c r="AA43" s="135" t="s">
        <v>3292</v>
      </c>
      <c r="AB43" s="135" t="s">
        <v>3292</v>
      </c>
      <c r="AC43" s="135" t="s">
        <v>3292</v>
      </c>
      <c r="AD43" s="135" t="s">
        <v>3292</v>
      </c>
      <c r="AE43" s="135" t="s">
        <v>3292</v>
      </c>
      <c r="AF43" s="135" t="s">
        <v>3292</v>
      </c>
      <c r="AG43" s="135" t="s">
        <v>3292</v>
      </c>
      <c r="AH43" s="135" t="s">
        <v>3292</v>
      </c>
      <c r="AI43" s="135" t="s">
        <v>3292</v>
      </c>
      <c r="AJ43" s="135" t="s">
        <v>3292</v>
      </c>
      <c r="AK43" s="135" t="s">
        <v>3292</v>
      </c>
      <c r="AL43" s="135" t="s">
        <v>3240</v>
      </c>
      <c r="AM43" s="135" t="s">
        <v>3292</v>
      </c>
      <c r="AN43" s="135" t="s">
        <v>3294</v>
      </c>
      <c r="AO43" s="135" t="s">
        <v>3294</v>
      </c>
      <c r="AP43" s="135" t="s">
        <v>3294</v>
      </c>
      <c r="AQ43" s="135"/>
      <c r="AR43" s="135"/>
      <c r="AS43" s="135"/>
      <c r="AT43" s="135"/>
      <c r="AU43" s="135"/>
      <c r="AV43" s="181" t="s">
        <v>3293</v>
      </c>
      <c r="AW43" s="135" t="s">
        <v>3294</v>
      </c>
      <c r="AX43" s="135" t="s">
        <v>3294</v>
      </c>
      <c r="AY43" s="135" t="s">
        <v>3294</v>
      </c>
      <c r="AZ43" s="135" t="s">
        <v>3294</v>
      </c>
    </row>
    <row r="44" spans="1:52" s="121" customFormat="1" ht="27" x14ac:dyDescent="0.25">
      <c r="A44" s="182" t="s">
        <v>251</v>
      </c>
      <c r="B44" s="134" t="s">
        <v>838</v>
      </c>
      <c r="C44" s="135" t="s">
        <v>3240</v>
      </c>
      <c r="D44" s="135" t="s">
        <v>5</v>
      </c>
      <c r="E44" s="135" t="s">
        <v>5</v>
      </c>
      <c r="F44" s="135" t="s">
        <v>5</v>
      </c>
      <c r="G44" s="135" t="s">
        <v>5</v>
      </c>
      <c r="H44" s="135" t="s">
        <v>5</v>
      </c>
      <c r="I44" s="135" t="s">
        <v>3292</v>
      </c>
      <c r="J44" s="135" t="s">
        <v>3292</v>
      </c>
      <c r="K44" s="135" t="s">
        <v>3292</v>
      </c>
      <c r="L44" s="135" t="s">
        <v>3292</v>
      </c>
      <c r="M44" s="135" t="s">
        <v>3292</v>
      </c>
      <c r="N44" s="135" t="s">
        <v>3240</v>
      </c>
      <c r="O44" s="135" t="s">
        <v>3292</v>
      </c>
      <c r="P44" s="135" t="s">
        <v>3292</v>
      </c>
      <c r="Q44" s="135" t="s">
        <v>3292</v>
      </c>
      <c r="R44" s="135" t="s">
        <v>3292</v>
      </c>
      <c r="S44" s="135" t="s">
        <v>3292</v>
      </c>
      <c r="T44" s="135" t="s">
        <v>3292</v>
      </c>
      <c r="U44" s="135" t="s">
        <v>3292</v>
      </c>
      <c r="V44" s="135" t="s">
        <v>3292</v>
      </c>
      <c r="W44" s="135" t="s">
        <v>3292</v>
      </c>
      <c r="X44" s="135" t="s">
        <v>3292</v>
      </c>
      <c r="Y44" s="135" t="s">
        <v>3292</v>
      </c>
      <c r="Z44" s="135" t="s">
        <v>3292</v>
      </c>
      <c r="AA44" s="135" t="s">
        <v>3292</v>
      </c>
      <c r="AB44" s="135" t="s">
        <v>3292</v>
      </c>
      <c r="AC44" s="135" t="s">
        <v>3292</v>
      </c>
      <c r="AD44" s="135" t="s">
        <v>3292</v>
      </c>
      <c r="AE44" s="135" t="s">
        <v>3292</v>
      </c>
      <c r="AF44" s="135" t="s">
        <v>3292</v>
      </c>
      <c r="AG44" s="135" t="s">
        <v>3292</v>
      </c>
      <c r="AH44" s="135" t="s">
        <v>3292</v>
      </c>
      <c r="AI44" s="135" t="s">
        <v>3292</v>
      </c>
      <c r="AJ44" s="135" t="s">
        <v>3292</v>
      </c>
      <c r="AK44" s="135" t="s">
        <v>3292</v>
      </c>
      <c r="AL44" s="135" t="s">
        <v>3240</v>
      </c>
      <c r="AM44" s="135" t="s">
        <v>3292</v>
      </c>
      <c r="AN44" s="135" t="s">
        <v>3294</v>
      </c>
      <c r="AO44" s="135" t="s">
        <v>3294</v>
      </c>
      <c r="AP44" s="135" t="s">
        <v>3294</v>
      </c>
      <c r="AQ44" s="135"/>
      <c r="AR44" s="135"/>
      <c r="AS44" s="135"/>
      <c r="AT44" s="135"/>
      <c r="AU44" s="135"/>
      <c r="AV44" s="181" t="s">
        <v>3293</v>
      </c>
      <c r="AW44" s="135" t="s">
        <v>3294</v>
      </c>
      <c r="AX44" s="135" t="s">
        <v>3294</v>
      </c>
      <c r="AY44" s="135" t="s">
        <v>3294</v>
      </c>
      <c r="AZ44" s="135" t="s">
        <v>3294</v>
      </c>
    </row>
    <row r="45" spans="1:52" s="121" customFormat="1" ht="27" customHeight="1" x14ac:dyDescent="0.25">
      <c r="A45" s="182" t="s">
        <v>256</v>
      </c>
      <c r="B45" s="134" t="s">
        <v>257</v>
      </c>
      <c r="C45" s="135" t="s">
        <v>3240</v>
      </c>
      <c r="D45" s="135" t="s">
        <v>5</v>
      </c>
      <c r="E45" s="135" t="s">
        <v>5</v>
      </c>
      <c r="F45" s="135" t="s">
        <v>5</v>
      </c>
      <c r="G45" s="135" t="s">
        <v>5</v>
      </c>
      <c r="H45" s="135" t="s">
        <v>5</v>
      </c>
      <c r="I45" s="135" t="s">
        <v>3292</v>
      </c>
      <c r="J45" s="135" t="s">
        <v>3292</v>
      </c>
      <c r="K45" s="135" t="s">
        <v>3292</v>
      </c>
      <c r="L45" s="135" t="s">
        <v>3292</v>
      </c>
      <c r="M45" s="135" t="s">
        <v>3292</v>
      </c>
      <c r="N45" s="135" t="s">
        <v>3240</v>
      </c>
      <c r="O45" s="135" t="s">
        <v>3292</v>
      </c>
      <c r="P45" s="135" t="s">
        <v>3292</v>
      </c>
      <c r="Q45" s="135" t="s">
        <v>3292</v>
      </c>
      <c r="R45" s="135" t="s">
        <v>3292</v>
      </c>
      <c r="S45" s="135" t="s">
        <v>3292</v>
      </c>
      <c r="T45" s="135" t="s">
        <v>3292</v>
      </c>
      <c r="U45" s="135" t="s">
        <v>3292</v>
      </c>
      <c r="V45" s="135" t="s">
        <v>3292</v>
      </c>
      <c r="W45" s="135" t="s">
        <v>3292</v>
      </c>
      <c r="X45" s="135" t="s">
        <v>3292</v>
      </c>
      <c r="Y45" s="135" t="s">
        <v>3292</v>
      </c>
      <c r="Z45" s="135" t="s">
        <v>3292</v>
      </c>
      <c r="AA45" s="135" t="s">
        <v>3292</v>
      </c>
      <c r="AB45" s="135" t="s">
        <v>3292</v>
      </c>
      <c r="AC45" s="135" t="s">
        <v>3292</v>
      </c>
      <c r="AD45" s="135" t="s">
        <v>3292</v>
      </c>
      <c r="AE45" s="135" t="s">
        <v>3292</v>
      </c>
      <c r="AF45" s="135" t="s">
        <v>3292</v>
      </c>
      <c r="AG45" s="135" t="s">
        <v>3292</v>
      </c>
      <c r="AH45" s="135" t="s">
        <v>3292</v>
      </c>
      <c r="AI45" s="135" t="s">
        <v>3292</v>
      </c>
      <c r="AJ45" s="135" t="s">
        <v>3292</v>
      </c>
      <c r="AK45" s="135" t="s">
        <v>3292</v>
      </c>
      <c r="AL45" s="135" t="s">
        <v>3240</v>
      </c>
      <c r="AM45" s="135" t="s">
        <v>3292</v>
      </c>
      <c r="AN45" s="135" t="s">
        <v>3294</v>
      </c>
      <c r="AO45" s="135" t="s">
        <v>3294</v>
      </c>
      <c r="AP45" s="135" t="s">
        <v>3294</v>
      </c>
      <c r="AQ45" s="135"/>
      <c r="AR45" s="135"/>
      <c r="AS45" s="135"/>
      <c r="AT45" s="135"/>
      <c r="AU45" s="135"/>
      <c r="AV45" s="181" t="s">
        <v>3293</v>
      </c>
      <c r="AW45" s="135" t="s">
        <v>3294</v>
      </c>
      <c r="AX45" s="135" t="s">
        <v>3294</v>
      </c>
      <c r="AY45" s="135" t="s">
        <v>3294</v>
      </c>
      <c r="AZ45" s="135" t="s">
        <v>3294</v>
      </c>
    </row>
    <row r="46" spans="1:52" s="121" customFormat="1" x14ac:dyDescent="0.25">
      <c r="A46" s="182" t="s">
        <v>224</v>
      </c>
      <c r="B46" s="134" t="s">
        <v>225</v>
      </c>
      <c r="C46" s="135" t="s">
        <v>3240</v>
      </c>
      <c r="D46" s="135" t="s">
        <v>5</v>
      </c>
      <c r="E46" s="135" t="s">
        <v>5</v>
      </c>
      <c r="F46" s="135" t="s">
        <v>5</v>
      </c>
      <c r="G46" s="135" t="s">
        <v>5</v>
      </c>
      <c r="H46" s="135" t="s">
        <v>5</v>
      </c>
      <c r="I46" s="135" t="s">
        <v>3292</v>
      </c>
      <c r="J46" s="135" t="s">
        <v>3292</v>
      </c>
      <c r="K46" s="135" t="s">
        <v>3292</v>
      </c>
      <c r="L46" s="135" t="s">
        <v>3292</v>
      </c>
      <c r="M46" s="135" t="s">
        <v>3292</v>
      </c>
      <c r="N46" s="135" t="s">
        <v>3240</v>
      </c>
      <c r="O46" s="135" t="s">
        <v>5</v>
      </c>
      <c r="P46" s="135" t="s">
        <v>5</v>
      </c>
      <c r="Q46" s="135" t="s">
        <v>3292</v>
      </c>
      <c r="R46" s="135" t="s">
        <v>5</v>
      </c>
      <c r="S46" s="135" t="s">
        <v>5</v>
      </c>
      <c r="T46" s="135" t="s">
        <v>5</v>
      </c>
      <c r="U46" s="135" t="s">
        <v>5</v>
      </c>
      <c r="V46" s="135" t="s">
        <v>5</v>
      </c>
      <c r="W46" s="135" t="s">
        <v>3292</v>
      </c>
      <c r="X46" s="135" t="s">
        <v>5</v>
      </c>
      <c r="Y46" s="135" t="s">
        <v>5</v>
      </c>
      <c r="Z46" s="135" t="s">
        <v>5</v>
      </c>
      <c r="AA46" s="135" t="s">
        <v>5</v>
      </c>
      <c r="AB46" s="135" t="s">
        <v>5</v>
      </c>
      <c r="AC46" s="135" t="s">
        <v>5</v>
      </c>
      <c r="AD46" s="135" t="s">
        <v>3292</v>
      </c>
      <c r="AE46" s="135" t="s">
        <v>5</v>
      </c>
      <c r="AF46" s="135" t="s">
        <v>3292</v>
      </c>
      <c r="AG46" s="135" t="s">
        <v>5</v>
      </c>
      <c r="AH46" s="135" t="s">
        <v>5</v>
      </c>
      <c r="AI46" s="135" t="s">
        <v>5</v>
      </c>
      <c r="AJ46" s="135" t="s">
        <v>5</v>
      </c>
      <c r="AK46" s="135" t="s">
        <v>5</v>
      </c>
      <c r="AL46" s="135" t="s">
        <v>5</v>
      </c>
      <c r="AM46" s="135" t="s">
        <v>5</v>
      </c>
      <c r="AN46" s="135" t="s">
        <v>3294</v>
      </c>
      <c r="AO46" s="135" t="s">
        <v>3294</v>
      </c>
      <c r="AP46" s="135" t="s">
        <v>3294</v>
      </c>
      <c r="AQ46" s="135"/>
      <c r="AR46" s="135"/>
      <c r="AS46" s="135"/>
      <c r="AT46" s="135"/>
      <c r="AU46" s="135"/>
      <c r="AV46" s="181" t="s">
        <v>3293</v>
      </c>
      <c r="AW46" s="135" t="s">
        <v>3294</v>
      </c>
      <c r="AX46" s="135" t="s">
        <v>3294</v>
      </c>
      <c r="AY46" s="135" t="s">
        <v>3294</v>
      </c>
      <c r="AZ46" s="135" t="s">
        <v>3294</v>
      </c>
    </row>
    <row r="47" spans="1:52" s="121" customFormat="1" x14ac:dyDescent="0.25">
      <c r="A47" s="180" t="s">
        <v>262</v>
      </c>
      <c r="B47" s="134" t="s">
        <v>857</v>
      </c>
      <c r="C47" s="135" t="s">
        <v>3240</v>
      </c>
      <c r="D47" s="135" t="s">
        <v>5</v>
      </c>
      <c r="E47" s="135" t="s">
        <v>5</v>
      </c>
      <c r="F47" s="135" t="s">
        <v>5</v>
      </c>
      <c r="G47" s="135" t="s">
        <v>5</v>
      </c>
      <c r="H47" s="135" t="s">
        <v>5</v>
      </c>
      <c r="I47" s="135" t="s">
        <v>3292</v>
      </c>
      <c r="J47" s="135" t="s">
        <v>3292</v>
      </c>
      <c r="K47" s="135" t="s">
        <v>3292</v>
      </c>
      <c r="L47" s="135" t="s">
        <v>3292</v>
      </c>
      <c r="M47" s="135" t="s">
        <v>3292</v>
      </c>
      <c r="N47" s="135" t="s">
        <v>3240</v>
      </c>
      <c r="O47" s="135" t="s">
        <v>3292</v>
      </c>
      <c r="P47" s="135" t="s">
        <v>3292</v>
      </c>
      <c r="Q47" s="135" t="s">
        <v>3292</v>
      </c>
      <c r="R47" s="135" t="s">
        <v>3292</v>
      </c>
      <c r="S47" s="135" t="s">
        <v>3292</v>
      </c>
      <c r="T47" s="135" t="s">
        <v>3292</v>
      </c>
      <c r="U47" s="135" t="s">
        <v>3292</v>
      </c>
      <c r="V47" s="135" t="s">
        <v>3292</v>
      </c>
      <c r="W47" s="135" t="s">
        <v>3292</v>
      </c>
      <c r="X47" s="135" t="s">
        <v>3292</v>
      </c>
      <c r="Y47" s="135" t="s">
        <v>3292</v>
      </c>
      <c r="Z47" s="135" t="s">
        <v>3292</v>
      </c>
      <c r="AA47" s="135" t="s">
        <v>3292</v>
      </c>
      <c r="AB47" s="135" t="s">
        <v>3292</v>
      </c>
      <c r="AC47" s="135" t="s">
        <v>3292</v>
      </c>
      <c r="AD47" s="135" t="s">
        <v>3292</v>
      </c>
      <c r="AE47" s="135" t="s">
        <v>3292</v>
      </c>
      <c r="AF47" s="135" t="s">
        <v>3292</v>
      </c>
      <c r="AG47" s="135" t="s">
        <v>3292</v>
      </c>
      <c r="AH47" s="135" t="s">
        <v>3292</v>
      </c>
      <c r="AI47" s="135" t="s">
        <v>3292</v>
      </c>
      <c r="AJ47" s="135" t="s">
        <v>3292</v>
      </c>
      <c r="AK47" s="135" t="s">
        <v>3292</v>
      </c>
      <c r="AL47" s="135" t="s">
        <v>3240</v>
      </c>
      <c r="AM47" s="135" t="s">
        <v>3292</v>
      </c>
      <c r="AN47" s="135" t="s">
        <v>3294</v>
      </c>
      <c r="AO47" s="135" t="s">
        <v>3294</v>
      </c>
      <c r="AP47" s="135" t="s">
        <v>3294</v>
      </c>
      <c r="AQ47" s="135"/>
      <c r="AR47" s="135"/>
      <c r="AS47" s="135"/>
      <c r="AT47" s="135"/>
      <c r="AU47" s="135"/>
      <c r="AV47" s="181" t="s">
        <v>3293</v>
      </c>
      <c r="AW47" s="135" t="s">
        <v>3294</v>
      </c>
      <c r="AX47" s="135" t="s">
        <v>3294</v>
      </c>
      <c r="AY47" s="135" t="s">
        <v>3294</v>
      </c>
      <c r="AZ47" s="135" t="s">
        <v>3294</v>
      </c>
    </row>
    <row r="48" spans="1:52" s="121" customFormat="1" ht="27" x14ac:dyDescent="0.25">
      <c r="A48" s="180" t="s">
        <v>270</v>
      </c>
      <c r="B48" s="134" t="s">
        <v>839</v>
      </c>
      <c r="C48" s="135" t="s">
        <v>3240</v>
      </c>
      <c r="D48" s="135" t="s">
        <v>5</v>
      </c>
      <c r="E48" s="135" t="s">
        <v>3240</v>
      </c>
      <c r="F48" s="135" t="s">
        <v>3240</v>
      </c>
      <c r="G48" s="135" t="s">
        <v>3240</v>
      </c>
      <c r="H48" s="135" t="s">
        <v>3240</v>
      </c>
      <c r="I48" s="135" t="s">
        <v>5</v>
      </c>
      <c r="J48" s="135" t="s">
        <v>5</v>
      </c>
      <c r="K48" s="135" t="s">
        <v>5</v>
      </c>
      <c r="L48" s="135" t="s">
        <v>5</v>
      </c>
      <c r="M48" s="135" t="s">
        <v>5</v>
      </c>
      <c r="N48" s="135" t="s">
        <v>3240</v>
      </c>
      <c r="O48" s="135" t="s">
        <v>5</v>
      </c>
      <c r="P48" s="135" t="s">
        <v>5</v>
      </c>
      <c r="Q48" s="135" t="s">
        <v>3240</v>
      </c>
      <c r="R48" s="135" t="s">
        <v>5</v>
      </c>
      <c r="S48" s="135" t="s">
        <v>5</v>
      </c>
      <c r="T48" s="135" t="s">
        <v>5</v>
      </c>
      <c r="U48" s="135" t="s">
        <v>5</v>
      </c>
      <c r="V48" s="135" t="s">
        <v>5</v>
      </c>
      <c r="W48" s="135" t="s">
        <v>5</v>
      </c>
      <c r="X48" s="135" t="s">
        <v>5</v>
      </c>
      <c r="Y48" s="135" t="s">
        <v>5</v>
      </c>
      <c r="Z48" s="135" t="s">
        <v>5</v>
      </c>
      <c r="AA48" s="135" t="s">
        <v>5</v>
      </c>
      <c r="AB48" s="135" t="s">
        <v>5</v>
      </c>
      <c r="AC48" s="135" t="s">
        <v>5</v>
      </c>
      <c r="AD48" s="135" t="s">
        <v>5</v>
      </c>
      <c r="AE48" s="135" t="s">
        <v>5</v>
      </c>
      <c r="AF48" s="135" t="s">
        <v>5</v>
      </c>
      <c r="AG48" s="135" t="s">
        <v>5</v>
      </c>
      <c r="AH48" s="135" t="s">
        <v>5</v>
      </c>
      <c r="AI48" s="135" t="s">
        <v>5</v>
      </c>
      <c r="AJ48" s="135" t="s">
        <v>5</v>
      </c>
      <c r="AK48" s="135" t="s">
        <v>5</v>
      </c>
      <c r="AL48" s="135" t="s">
        <v>5</v>
      </c>
      <c r="AM48" s="135" t="s">
        <v>5</v>
      </c>
      <c r="AN48" s="135" t="s">
        <v>5</v>
      </c>
      <c r="AO48" s="135" t="s">
        <v>5</v>
      </c>
      <c r="AP48" s="135" t="s">
        <v>5</v>
      </c>
      <c r="AQ48" s="135"/>
      <c r="AR48" s="135"/>
      <c r="AS48" s="135"/>
      <c r="AT48" s="135"/>
      <c r="AU48" s="135"/>
      <c r="AV48" s="135" t="s">
        <v>5</v>
      </c>
      <c r="AW48" s="135" t="s">
        <v>5</v>
      </c>
      <c r="AX48" s="135" t="s">
        <v>5</v>
      </c>
      <c r="AY48" s="135" t="s">
        <v>5</v>
      </c>
      <c r="AZ48" s="135" t="s">
        <v>5</v>
      </c>
    </row>
    <row r="49" spans="1:52" s="121" customFormat="1" ht="27" x14ac:dyDescent="0.25">
      <c r="A49" s="182" t="s">
        <v>296</v>
      </c>
      <c r="B49" s="134" t="s">
        <v>858</v>
      </c>
      <c r="C49" s="135" t="s">
        <v>3240</v>
      </c>
      <c r="D49" s="135" t="s">
        <v>5</v>
      </c>
      <c r="E49" s="135" t="s">
        <v>5</v>
      </c>
      <c r="F49" s="135" t="s">
        <v>5</v>
      </c>
      <c r="G49" s="135" t="s">
        <v>5</v>
      </c>
      <c r="H49" s="135" t="s">
        <v>5</v>
      </c>
      <c r="I49" s="135" t="s">
        <v>3240</v>
      </c>
      <c r="J49" s="135" t="s">
        <v>3240</v>
      </c>
      <c r="K49" s="135" t="s">
        <v>3240</v>
      </c>
      <c r="L49" s="135" t="s">
        <v>3240</v>
      </c>
      <c r="M49" s="135" t="s">
        <v>3240</v>
      </c>
      <c r="N49" s="135" t="s">
        <v>3240</v>
      </c>
      <c r="O49" s="135" t="s">
        <v>3240</v>
      </c>
      <c r="P49" s="135" t="s">
        <v>3240</v>
      </c>
      <c r="Q49" s="135" t="s">
        <v>3240</v>
      </c>
      <c r="R49" s="135" t="s">
        <v>3240</v>
      </c>
      <c r="S49" s="135" t="s">
        <v>3240</v>
      </c>
      <c r="T49" s="135" t="s">
        <v>3240</v>
      </c>
      <c r="U49" s="135" t="s">
        <v>3240</v>
      </c>
      <c r="V49" s="135" t="s">
        <v>3240</v>
      </c>
      <c r="W49" s="135" t="s">
        <v>3240</v>
      </c>
      <c r="X49" s="135" t="s">
        <v>3240</v>
      </c>
      <c r="Y49" s="135" t="s">
        <v>3240</v>
      </c>
      <c r="Z49" s="135" t="s">
        <v>3240</v>
      </c>
      <c r="AA49" s="135" t="s">
        <v>3240</v>
      </c>
      <c r="AB49" s="135" t="s">
        <v>3240</v>
      </c>
      <c r="AC49" s="135" t="s">
        <v>3240</v>
      </c>
      <c r="AD49" s="135" t="s">
        <v>3240</v>
      </c>
      <c r="AE49" s="135" t="s">
        <v>3240</v>
      </c>
      <c r="AF49" s="135" t="s">
        <v>3240</v>
      </c>
      <c r="AG49" s="135" t="s">
        <v>3240</v>
      </c>
      <c r="AH49" s="135" t="s">
        <v>3240</v>
      </c>
      <c r="AI49" s="135" t="s">
        <v>3240</v>
      </c>
      <c r="AJ49" s="135" t="s">
        <v>3240</v>
      </c>
      <c r="AK49" s="135" t="s">
        <v>3240</v>
      </c>
      <c r="AL49" s="135" t="s">
        <v>3240</v>
      </c>
      <c r="AM49" s="135" t="s">
        <v>3240</v>
      </c>
      <c r="AN49" s="135" t="s">
        <v>3294</v>
      </c>
      <c r="AO49" s="135" t="s">
        <v>3294</v>
      </c>
      <c r="AP49" s="135" t="s">
        <v>3294</v>
      </c>
      <c r="AQ49" s="135"/>
      <c r="AR49" s="135"/>
      <c r="AS49" s="135"/>
      <c r="AT49" s="135"/>
      <c r="AU49" s="135"/>
      <c r="AV49" s="181" t="s">
        <v>3293</v>
      </c>
      <c r="AW49" s="135" t="s">
        <v>3294</v>
      </c>
      <c r="AX49" s="135" t="s">
        <v>3294</v>
      </c>
      <c r="AY49" s="135" t="s">
        <v>3294</v>
      </c>
      <c r="AZ49" s="135" t="s">
        <v>3294</v>
      </c>
    </row>
    <row r="50" spans="1:52" s="121" customFormat="1" ht="27" x14ac:dyDescent="0.25">
      <c r="A50" s="182" t="s">
        <v>301</v>
      </c>
      <c r="B50" s="134" t="s">
        <v>302</v>
      </c>
      <c r="C50" s="135" t="s">
        <v>3240</v>
      </c>
      <c r="D50" s="135" t="s">
        <v>5</v>
      </c>
      <c r="E50" s="135" t="s">
        <v>5</v>
      </c>
      <c r="F50" s="135" t="s">
        <v>5</v>
      </c>
      <c r="G50" s="135" t="s">
        <v>5</v>
      </c>
      <c r="H50" s="135" t="s">
        <v>5</v>
      </c>
      <c r="I50" s="135" t="s">
        <v>3240</v>
      </c>
      <c r="J50" s="135" t="s">
        <v>3240</v>
      </c>
      <c r="K50" s="135" t="s">
        <v>3240</v>
      </c>
      <c r="L50" s="135" t="s">
        <v>3240</v>
      </c>
      <c r="M50" s="135" t="s">
        <v>3240</v>
      </c>
      <c r="N50" s="135" t="s">
        <v>3240</v>
      </c>
      <c r="O50" s="135" t="s">
        <v>3240</v>
      </c>
      <c r="P50" s="135" t="s">
        <v>3240</v>
      </c>
      <c r="Q50" s="135" t="s">
        <v>3240</v>
      </c>
      <c r="R50" s="135" t="s">
        <v>3240</v>
      </c>
      <c r="S50" s="135" t="s">
        <v>3240</v>
      </c>
      <c r="T50" s="135" t="s">
        <v>3240</v>
      </c>
      <c r="U50" s="135" t="s">
        <v>3240</v>
      </c>
      <c r="V50" s="135" t="s">
        <v>3240</v>
      </c>
      <c r="W50" s="135" t="s">
        <v>3240</v>
      </c>
      <c r="X50" s="135" t="s">
        <v>3240</v>
      </c>
      <c r="Y50" s="135" t="s">
        <v>3240</v>
      </c>
      <c r="Z50" s="135" t="s">
        <v>3240</v>
      </c>
      <c r="AA50" s="135" t="s">
        <v>3240</v>
      </c>
      <c r="AB50" s="135" t="s">
        <v>3240</v>
      </c>
      <c r="AC50" s="135" t="s">
        <v>3240</v>
      </c>
      <c r="AD50" s="135" t="s">
        <v>3240</v>
      </c>
      <c r="AE50" s="135" t="s">
        <v>3240</v>
      </c>
      <c r="AF50" s="135" t="s">
        <v>3240</v>
      </c>
      <c r="AG50" s="135" t="s">
        <v>3240</v>
      </c>
      <c r="AH50" s="135" t="s">
        <v>3240</v>
      </c>
      <c r="AI50" s="135" t="s">
        <v>3240</v>
      </c>
      <c r="AJ50" s="135" t="s">
        <v>3240</v>
      </c>
      <c r="AK50" s="135" t="s">
        <v>3240</v>
      </c>
      <c r="AL50" s="135" t="s">
        <v>3240</v>
      </c>
      <c r="AM50" s="135" t="s">
        <v>3240</v>
      </c>
      <c r="AN50" s="135" t="s">
        <v>3294</v>
      </c>
      <c r="AO50" s="135" t="s">
        <v>3294</v>
      </c>
      <c r="AP50" s="135" t="s">
        <v>3294</v>
      </c>
      <c r="AQ50" s="135"/>
      <c r="AR50" s="135"/>
      <c r="AS50" s="135"/>
      <c r="AT50" s="135"/>
      <c r="AU50" s="135"/>
      <c r="AV50" s="181" t="s">
        <v>3293</v>
      </c>
      <c r="AW50" s="135" t="s">
        <v>3294</v>
      </c>
      <c r="AX50" s="135" t="s">
        <v>3294</v>
      </c>
      <c r="AY50" s="135" t="s">
        <v>3294</v>
      </c>
      <c r="AZ50" s="135" t="s">
        <v>3294</v>
      </c>
    </row>
    <row r="51" spans="1:52" s="121" customFormat="1" x14ac:dyDescent="0.25">
      <c r="A51" s="182" t="s">
        <v>306</v>
      </c>
      <c r="B51" s="134" t="s">
        <v>860</v>
      </c>
      <c r="C51" s="135" t="s">
        <v>3240</v>
      </c>
      <c r="D51" s="135" t="s">
        <v>5</v>
      </c>
      <c r="E51" s="135" t="s">
        <v>5</v>
      </c>
      <c r="F51" s="135" t="s">
        <v>5</v>
      </c>
      <c r="G51" s="135" t="s">
        <v>5</v>
      </c>
      <c r="H51" s="135" t="s">
        <v>5</v>
      </c>
      <c r="I51" s="135" t="s">
        <v>3292</v>
      </c>
      <c r="J51" s="135" t="s">
        <v>3292</v>
      </c>
      <c r="K51" s="135" t="s">
        <v>3292</v>
      </c>
      <c r="L51" s="135" t="s">
        <v>3292</v>
      </c>
      <c r="M51" s="135" t="s">
        <v>3292</v>
      </c>
      <c r="N51" s="135" t="s">
        <v>3240</v>
      </c>
      <c r="O51" s="135" t="s">
        <v>3292</v>
      </c>
      <c r="P51" s="135" t="s">
        <v>3292</v>
      </c>
      <c r="Q51" s="135" t="s">
        <v>3292</v>
      </c>
      <c r="R51" s="135" t="s">
        <v>3292</v>
      </c>
      <c r="S51" s="135" t="s">
        <v>3292</v>
      </c>
      <c r="T51" s="135" t="s">
        <v>3292</v>
      </c>
      <c r="U51" s="135" t="s">
        <v>3292</v>
      </c>
      <c r="V51" s="135" t="s">
        <v>3292</v>
      </c>
      <c r="W51" s="135" t="s">
        <v>3292</v>
      </c>
      <c r="X51" s="135" t="s">
        <v>3292</v>
      </c>
      <c r="Y51" s="135" t="s">
        <v>3292</v>
      </c>
      <c r="Z51" s="135" t="s">
        <v>3292</v>
      </c>
      <c r="AA51" s="135" t="s">
        <v>3292</v>
      </c>
      <c r="AB51" s="135" t="s">
        <v>3292</v>
      </c>
      <c r="AC51" s="135" t="s">
        <v>3292</v>
      </c>
      <c r="AD51" s="135" t="s">
        <v>3292</v>
      </c>
      <c r="AE51" s="135" t="s">
        <v>3292</v>
      </c>
      <c r="AF51" s="135" t="s">
        <v>3292</v>
      </c>
      <c r="AG51" s="135" t="s">
        <v>3292</v>
      </c>
      <c r="AH51" s="135" t="s">
        <v>3292</v>
      </c>
      <c r="AI51" s="135" t="s">
        <v>3292</v>
      </c>
      <c r="AJ51" s="135" t="s">
        <v>3292</v>
      </c>
      <c r="AK51" s="135" t="s">
        <v>3292</v>
      </c>
      <c r="AL51" s="135" t="s">
        <v>3240</v>
      </c>
      <c r="AM51" s="135" t="s">
        <v>3292</v>
      </c>
      <c r="AN51" s="135" t="s">
        <v>3294</v>
      </c>
      <c r="AO51" s="135" t="s">
        <v>3294</v>
      </c>
      <c r="AP51" s="135" t="s">
        <v>3294</v>
      </c>
      <c r="AQ51" s="135"/>
      <c r="AR51" s="135"/>
      <c r="AS51" s="135"/>
      <c r="AT51" s="135"/>
      <c r="AU51" s="135"/>
      <c r="AV51" s="181" t="s">
        <v>3293</v>
      </c>
      <c r="AW51" s="135" t="s">
        <v>3294</v>
      </c>
      <c r="AX51" s="135" t="s">
        <v>3294</v>
      </c>
      <c r="AY51" s="135" t="s">
        <v>3294</v>
      </c>
      <c r="AZ51" s="135" t="s">
        <v>3294</v>
      </c>
    </row>
    <row r="52" spans="1:52" s="121" customFormat="1" x14ac:dyDescent="0.25">
      <c r="A52" s="182" t="s">
        <v>312</v>
      </c>
      <c r="B52" s="134" t="s">
        <v>313</v>
      </c>
      <c r="C52" s="135" t="s">
        <v>3240</v>
      </c>
      <c r="D52" s="135" t="s">
        <v>5</v>
      </c>
      <c r="E52" s="135" t="s">
        <v>5</v>
      </c>
      <c r="F52" s="135" t="s">
        <v>5</v>
      </c>
      <c r="G52" s="135" t="s">
        <v>5</v>
      </c>
      <c r="H52" s="135" t="s">
        <v>5</v>
      </c>
      <c r="I52" s="135" t="s">
        <v>3292</v>
      </c>
      <c r="J52" s="135" t="s">
        <v>3292</v>
      </c>
      <c r="K52" s="135" t="s">
        <v>3292</v>
      </c>
      <c r="L52" s="135" t="s">
        <v>3292</v>
      </c>
      <c r="M52" s="135" t="s">
        <v>3292</v>
      </c>
      <c r="N52" s="135" t="s">
        <v>3240</v>
      </c>
      <c r="O52" s="135" t="s">
        <v>3292</v>
      </c>
      <c r="P52" s="135" t="s">
        <v>3292</v>
      </c>
      <c r="Q52" s="135" t="s">
        <v>3292</v>
      </c>
      <c r="R52" s="135" t="s">
        <v>3292</v>
      </c>
      <c r="S52" s="135" t="s">
        <v>3292</v>
      </c>
      <c r="T52" s="135" t="s">
        <v>3292</v>
      </c>
      <c r="U52" s="135" t="s">
        <v>3292</v>
      </c>
      <c r="V52" s="135" t="s">
        <v>3292</v>
      </c>
      <c r="W52" s="135" t="s">
        <v>3292</v>
      </c>
      <c r="X52" s="135" t="s">
        <v>3292</v>
      </c>
      <c r="Y52" s="135" t="s">
        <v>3292</v>
      </c>
      <c r="Z52" s="135" t="s">
        <v>3292</v>
      </c>
      <c r="AA52" s="135" t="s">
        <v>3292</v>
      </c>
      <c r="AB52" s="135" t="s">
        <v>3292</v>
      </c>
      <c r="AC52" s="135" t="s">
        <v>3292</v>
      </c>
      <c r="AD52" s="135" t="s">
        <v>3292</v>
      </c>
      <c r="AE52" s="135" t="s">
        <v>3292</v>
      </c>
      <c r="AF52" s="135" t="s">
        <v>3292</v>
      </c>
      <c r="AG52" s="135" t="s">
        <v>3292</v>
      </c>
      <c r="AH52" s="135" t="s">
        <v>3292</v>
      </c>
      <c r="AI52" s="135" t="s">
        <v>3292</v>
      </c>
      <c r="AJ52" s="135" t="s">
        <v>3292</v>
      </c>
      <c r="AK52" s="135" t="s">
        <v>3292</v>
      </c>
      <c r="AL52" s="135" t="s">
        <v>3240</v>
      </c>
      <c r="AM52" s="135" t="s">
        <v>3292</v>
      </c>
      <c r="AN52" s="135" t="s">
        <v>3294</v>
      </c>
      <c r="AO52" s="135" t="s">
        <v>3294</v>
      </c>
      <c r="AP52" s="135" t="s">
        <v>3294</v>
      </c>
      <c r="AQ52" s="135"/>
      <c r="AR52" s="135"/>
      <c r="AS52" s="135"/>
      <c r="AT52" s="135"/>
      <c r="AU52" s="135"/>
      <c r="AV52" s="181" t="s">
        <v>3293</v>
      </c>
      <c r="AW52" s="135" t="s">
        <v>3294</v>
      </c>
      <c r="AX52" s="135" t="s">
        <v>3294</v>
      </c>
      <c r="AY52" s="135" t="s">
        <v>3294</v>
      </c>
      <c r="AZ52" s="135" t="s">
        <v>3294</v>
      </c>
    </row>
    <row r="53" spans="1:52" s="121" customFormat="1" ht="27" x14ac:dyDescent="0.25">
      <c r="A53" s="182" t="s">
        <v>274</v>
      </c>
      <c r="B53" s="134" t="s">
        <v>275</v>
      </c>
      <c r="C53" s="135" t="s">
        <v>3240</v>
      </c>
      <c r="D53" s="135" t="s">
        <v>5</v>
      </c>
      <c r="E53" s="135" t="s">
        <v>5</v>
      </c>
      <c r="F53" s="135" t="s">
        <v>5</v>
      </c>
      <c r="G53" s="135" t="s">
        <v>5</v>
      </c>
      <c r="H53" s="135" t="s">
        <v>5</v>
      </c>
      <c r="I53" s="135" t="s">
        <v>3292</v>
      </c>
      <c r="J53" s="135" t="s">
        <v>3292</v>
      </c>
      <c r="K53" s="135" t="s">
        <v>3292</v>
      </c>
      <c r="L53" s="135" t="s">
        <v>3292</v>
      </c>
      <c r="M53" s="135" t="s">
        <v>3292</v>
      </c>
      <c r="N53" s="135" t="s">
        <v>3240</v>
      </c>
      <c r="O53" s="135" t="s">
        <v>3292</v>
      </c>
      <c r="P53" s="135" t="s">
        <v>3292</v>
      </c>
      <c r="Q53" s="135" t="s">
        <v>3292</v>
      </c>
      <c r="R53" s="135" t="s">
        <v>3292</v>
      </c>
      <c r="S53" s="135" t="s">
        <v>3292</v>
      </c>
      <c r="T53" s="135" t="s">
        <v>3292</v>
      </c>
      <c r="U53" s="135" t="s">
        <v>3292</v>
      </c>
      <c r="V53" s="135" t="s">
        <v>3292</v>
      </c>
      <c r="W53" s="135" t="s">
        <v>3292</v>
      </c>
      <c r="X53" s="135" t="s">
        <v>3292</v>
      </c>
      <c r="Y53" s="135" t="s">
        <v>3292</v>
      </c>
      <c r="Z53" s="135" t="s">
        <v>3292</v>
      </c>
      <c r="AA53" s="135" t="s">
        <v>3292</v>
      </c>
      <c r="AB53" s="135" t="s">
        <v>3292</v>
      </c>
      <c r="AC53" s="135" t="s">
        <v>3292</v>
      </c>
      <c r="AD53" s="135" t="s">
        <v>3292</v>
      </c>
      <c r="AE53" s="135" t="s">
        <v>3292</v>
      </c>
      <c r="AF53" s="135" t="s">
        <v>3292</v>
      </c>
      <c r="AG53" s="135" t="s">
        <v>3292</v>
      </c>
      <c r="AH53" s="135" t="s">
        <v>3292</v>
      </c>
      <c r="AI53" s="135" t="s">
        <v>3292</v>
      </c>
      <c r="AJ53" s="135" t="s">
        <v>3292</v>
      </c>
      <c r="AK53" s="135" t="s">
        <v>3292</v>
      </c>
      <c r="AL53" s="135" t="s">
        <v>3240</v>
      </c>
      <c r="AM53" s="135" t="s">
        <v>3292</v>
      </c>
      <c r="AN53" s="135" t="s">
        <v>3294</v>
      </c>
      <c r="AO53" s="135" t="s">
        <v>3294</v>
      </c>
      <c r="AP53" s="135" t="s">
        <v>3294</v>
      </c>
      <c r="AQ53" s="135"/>
      <c r="AR53" s="135"/>
      <c r="AS53" s="135"/>
      <c r="AT53" s="135"/>
      <c r="AU53" s="135"/>
      <c r="AV53" s="181" t="s">
        <v>3293</v>
      </c>
      <c r="AW53" s="135" t="s">
        <v>3294</v>
      </c>
      <c r="AX53" s="135" t="s">
        <v>3294</v>
      </c>
      <c r="AY53" s="135" t="s">
        <v>3294</v>
      </c>
      <c r="AZ53" s="135" t="s">
        <v>3294</v>
      </c>
    </row>
    <row r="54" spans="1:52" s="121" customFormat="1" x14ac:dyDescent="0.25">
      <c r="A54" s="182" t="s">
        <v>279</v>
      </c>
      <c r="B54" s="134" t="s">
        <v>280</v>
      </c>
      <c r="C54" s="135" t="s">
        <v>3240</v>
      </c>
      <c r="D54" s="135" t="s">
        <v>5</v>
      </c>
      <c r="E54" s="135" t="s">
        <v>5</v>
      </c>
      <c r="F54" s="135" t="s">
        <v>5</v>
      </c>
      <c r="G54" s="135" t="s">
        <v>5</v>
      </c>
      <c r="H54" s="135" t="s">
        <v>5</v>
      </c>
      <c r="I54" s="135" t="s">
        <v>3292</v>
      </c>
      <c r="J54" s="135" t="s">
        <v>3292</v>
      </c>
      <c r="K54" s="135" t="s">
        <v>3292</v>
      </c>
      <c r="L54" s="135" t="s">
        <v>3292</v>
      </c>
      <c r="M54" s="135" t="s">
        <v>3292</v>
      </c>
      <c r="N54" s="135" t="s">
        <v>3240</v>
      </c>
      <c r="O54" s="135" t="s">
        <v>3292</v>
      </c>
      <c r="P54" s="135" t="s">
        <v>3292</v>
      </c>
      <c r="Q54" s="135" t="s">
        <v>3292</v>
      </c>
      <c r="R54" s="135" t="s">
        <v>3292</v>
      </c>
      <c r="S54" s="135" t="s">
        <v>3292</v>
      </c>
      <c r="T54" s="135" t="s">
        <v>3292</v>
      </c>
      <c r="U54" s="135" t="s">
        <v>3292</v>
      </c>
      <c r="V54" s="135" t="s">
        <v>3292</v>
      </c>
      <c r="W54" s="135" t="s">
        <v>3292</v>
      </c>
      <c r="X54" s="135" t="s">
        <v>3292</v>
      </c>
      <c r="Y54" s="135" t="s">
        <v>3292</v>
      </c>
      <c r="Z54" s="135" t="s">
        <v>3292</v>
      </c>
      <c r="AA54" s="135" t="s">
        <v>3292</v>
      </c>
      <c r="AB54" s="135" t="s">
        <v>3292</v>
      </c>
      <c r="AC54" s="135" t="s">
        <v>3292</v>
      </c>
      <c r="AD54" s="135" t="s">
        <v>3292</v>
      </c>
      <c r="AE54" s="135" t="s">
        <v>3292</v>
      </c>
      <c r="AF54" s="135" t="s">
        <v>3292</v>
      </c>
      <c r="AG54" s="135" t="s">
        <v>3292</v>
      </c>
      <c r="AH54" s="135" t="s">
        <v>3292</v>
      </c>
      <c r="AI54" s="135" t="s">
        <v>3292</v>
      </c>
      <c r="AJ54" s="135" t="s">
        <v>3292</v>
      </c>
      <c r="AK54" s="135" t="s">
        <v>3292</v>
      </c>
      <c r="AL54" s="135" t="s">
        <v>3240</v>
      </c>
      <c r="AM54" s="135" t="s">
        <v>3292</v>
      </c>
      <c r="AN54" s="135" t="s">
        <v>3294</v>
      </c>
      <c r="AO54" s="135" t="s">
        <v>3294</v>
      </c>
      <c r="AP54" s="135" t="s">
        <v>3294</v>
      </c>
      <c r="AQ54" s="135"/>
      <c r="AR54" s="135"/>
      <c r="AS54" s="135"/>
      <c r="AT54" s="135"/>
      <c r="AU54" s="135"/>
      <c r="AV54" s="181" t="s">
        <v>3293</v>
      </c>
      <c r="AW54" s="135" t="s">
        <v>3294</v>
      </c>
      <c r="AX54" s="135" t="s">
        <v>3294</v>
      </c>
      <c r="AY54" s="135" t="s">
        <v>3294</v>
      </c>
      <c r="AZ54" s="135" t="s">
        <v>3294</v>
      </c>
    </row>
    <row r="55" spans="1:52" s="121" customFormat="1" ht="27" x14ac:dyDescent="0.25">
      <c r="A55" s="182" t="s">
        <v>283</v>
      </c>
      <c r="B55" s="134" t="s">
        <v>284</v>
      </c>
      <c r="C55" s="135" t="s">
        <v>3240</v>
      </c>
      <c r="D55" s="135" t="s">
        <v>5</v>
      </c>
      <c r="E55" s="135" t="s">
        <v>5</v>
      </c>
      <c r="F55" s="135" t="s">
        <v>5</v>
      </c>
      <c r="G55" s="135" t="s">
        <v>5</v>
      </c>
      <c r="H55" s="135" t="s">
        <v>5</v>
      </c>
      <c r="I55" s="135" t="s">
        <v>3292</v>
      </c>
      <c r="J55" s="135" t="s">
        <v>3292</v>
      </c>
      <c r="K55" s="135" t="s">
        <v>3292</v>
      </c>
      <c r="L55" s="135" t="s">
        <v>3292</v>
      </c>
      <c r="M55" s="135" t="s">
        <v>3292</v>
      </c>
      <c r="N55" s="135" t="s">
        <v>3240</v>
      </c>
      <c r="O55" s="135" t="s">
        <v>3292</v>
      </c>
      <c r="P55" s="135" t="s">
        <v>3292</v>
      </c>
      <c r="Q55" s="135" t="s">
        <v>3292</v>
      </c>
      <c r="R55" s="135" t="s">
        <v>3292</v>
      </c>
      <c r="S55" s="135" t="s">
        <v>3292</v>
      </c>
      <c r="T55" s="135" t="s">
        <v>3292</v>
      </c>
      <c r="U55" s="135" t="s">
        <v>3292</v>
      </c>
      <c r="V55" s="135" t="s">
        <v>3292</v>
      </c>
      <c r="W55" s="135" t="s">
        <v>3292</v>
      </c>
      <c r="X55" s="135" t="s">
        <v>3292</v>
      </c>
      <c r="Y55" s="135" t="s">
        <v>3292</v>
      </c>
      <c r="Z55" s="135" t="s">
        <v>3292</v>
      </c>
      <c r="AA55" s="135" t="s">
        <v>3292</v>
      </c>
      <c r="AB55" s="135" t="s">
        <v>3292</v>
      </c>
      <c r="AC55" s="135" t="s">
        <v>3292</v>
      </c>
      <c r="AD55" s="135" t="s">
        <v>3292</v>
      </c>
      <c r="AE55" s="135" t="s">
        <v>3292</v>
      </c>
      <c r="AF55" s="135" t="s">
        <v>3292</v>
      </c>
      <c r="AG55" s="135" t="s">
        <v>3292</v>
      </c>
      <c r="AH55" s="135" t="s">
        <v>3292</v>
      </c>
      <c r="AI55" s="135" t="s">
        <v>3292</v>
      </c>
      <c r="AJ55" s="135" t="s">
        <v>3292</v>
      </c>
      <c r="AK55" s="135" t="s">
        <v>3292</v>
      </c>
      <c r="AL55" s="135" t="s">
        <v>3240</v>
      </c>
      <c r="AM55" s="135" t="s">
        <v>3292</v>
      </c>
      <c r="AN55" s="135" t="s">
        <v>3294</v>
      </c>
      <c r="AO55" s="135" t="s">
        <v>3294</v>
      </c>
      <c r="AP55" s="135" t="s">
        <v>3294</v>
      </c>
      <c r="AQ55" s="135"/>
      <c r="AR55" s="135"/>
      <c r="AS55" s="135"/>
      <c r="AT55" s="135"/>
      <c r="AU55" s="135"/>
      <c r="AV55" s="181" t="s">
        <v>3293</v>
      </c>
      <c r="AW55" s="135" t="s">
        <v>3294</v>
      </c>
      <c r="AX55" s="135" t="s">
        <v>3294</v>
      </c>
      <c r="AY55" s="135" t="s">
        <v>3294</v>
      </c>
      <c r="AZ55" s="135" t="s">
        <v>3294</v>
      </c>
    </row>
    <row r="56" spans="1:52" s="121" customFormat="1" x14ac:dyDescent="0.25">
      <c r="A56" s="182" t="s">
        <v>286</v>
      </c>
      <c r="B56" s="134" t="s">
        <v>287</v>
      </c>
      <c r="C56" s="135" t="s">
        <v>3240</v>
      </c>
      <c r="D56" s="135" t="s">
        <v>5</v>
      </c>
      <c r="E56" s="135" t="s">
        <v>5</v>
      </c>
      <c r="F56" s="135" t="s">
        <v>5</v>
      </c>
      <c r="G56" s="135" t="s">
        <v>5</v>
      </c>
      <c r="H56" s="135" t="s">
        <v>5</v>
      </c>
      <c r="I56" s="135" t="s">
        <v>3292</v>
      </c>
      <c r="J56" s="135" t="s">
        <v>3292</v>
      </c>
      <c r="K56" s="135" t="s">
        <v>3292</v>
      </c>
      <c r="L56" s="135" t="s">
        <v>3292</v>
      </c>
      <c r="M56" s="135" t="s">
        <v>3292</v>
      </c>
      <c r="N56" s="135" t="s">
        <v>3240</v>
      </c>
      <c r="O56" s="135" t="s">
        <v>3292</v>
      </c>
      <c r="P56" s="135" t="s">
        <v>3292</v>
      </c>
      <c r="Q56" s="135" t="s">
        <v>3292</v>
      </c>
      <c r="R56" s="135" t="s">
        <v>3292</v>
      </c>
      <c r="S56" s="135" t="s">
        <v>3292</v>
      </c>
      <c r="T56" s="135" t="s">
        <v>3292</v>
      </c>
      <c r="U56" s="135" t="s">
        <v>3292</v>
      </c>
      <c r="V56" s="135" t="s">
        <v>3292</v>
      </c>
      <c r="W56" s="135" t="s">
        <v>3292</v>
      </c>
      <c r="X56" s="135" t="s">
        <v>3292</v>
      </c>
      <c r="Y56" s="135" t="s">
        <v>3292</v>
      </c>
      <c r="Z56" s="135" t="s">
        <v>3292</v>
      </c>
      <c r="AA56" s="135" t="s">
        <v>3292</v>
      </c>
      <c r="AB56" s="135" t="s">
        <v>3292</v>
      </c>
      <c r="AC56" s="135" t="s">
        <v>3292</v>
      </c>
      <c r="AD56" s="135" t="s">
        <v>3292</v>
      </c>
      <c r="AE56" s="135" t="s">
        <v>3292</v>
      </c>
      <c r="AF56" s="135" t="s">
        <v>3292</v>
      </c>
      <c r="AG56" s="135" t="s">
        <v>3292</v>
      </c>
      <c r="AH56" s="135" t="s">
        <v>3292</v>
      </c>
      <c r="AI56" s="135" t="s">
        <v>3292</v>
      </c>
      <c r="AJ56" s="135" t="s">
        <v>3292</v>
      </c>
      <c r="AK56" s="135" t="s">
        <v>3292</v>
      </c>
      <c r="AL56" s="135" t="s">
        <v>3240</v>
      </c>
      <c r="AM56" s="135" t="s">
        <v>3292</v>
      </c>
      <c r="AN56" s="135" t="s">
        <v>3294</v>
      </c>
      <c r="AO56" s="135" t="s">
        <v>3294</v>
      </c>
      <c r="AP56" s="135" t="s">
        <v>3294</v>
      </c>
      <c r="AQ56" s="135"/>
      <c r="AR56" s="135"/>
      <c r="AS56" s="135"/>
      <c r="AT56" s="135"/>
      <c r="AU56" s="135"/>
      <c r="AV56" s="181" t="s">
        <v>3293</v>
      </c>
      <c r="AW56" s="135" t="s">
        <v>3294</v>
      </c>
      <c r="AX56" s="135" t="s">
        <v>3294</v>
      </c>
      <c r="AY56" s="135" t="s">
        <v>3294</v>
      </c>
      <c r="AZ56" s="135" t="s">
        <v>3294</v>
      </c>
    </row>
    <row r="57" spans="1:52" s="121" customFormat="1" x14ac:dyDescent="0.25">
      <c r="A57" s="182" t="s">
        <v>290</v>
      </c>
      <c r="B57" s="134" t="s">
        <v>291</v>
      </c>
      <c r="C57" s="135" t="s">
        <v>3240</v>
      </c>
      <c r="D57" s="135" t="s">
        <v>5</v>
      </c>
      <c r="E57" s="135" t="s">
        <v>5</v>
      </c>
      <c r="F57" s="135" t="s">
        <v>5</v>
      </c>
      <c r="G57" s="135" t="s">
        <v>5</v>
      </c>
      <c r="H57" s="135" t="s">
        <v>5</v>
      </c>
      <c r="I57" s="135" t="s">
        <v>3292</v>
      </c>
      <c r="J57" s="135" t="s">
        <v>3292</v>
      </c>
      <c r="K57" s="135" t="s">
        <v>3292</v>
      </c>
      <c r="L57" s="135" t="s">
        <v>3292</v>
      </c>
      <c r="M57" s="135" t="s">
        <v>3292</v>
      </c>
      <c r="N57" s="135" t="s">
        <v>3240</v>
      </c>
      <c r="O57" s="135" t="s">
        <v>3292</v>
      </c>
      <c r="P57" s="135" t="s">
        <v>3292</v>
      </c>
      <c r="Q57" s="135" t="s">
        <v>3292</v>
      </c>
      <c r="R57" s="135" t="s">
        <v>3292</v>
      </c>
      <c r="S57" s="135" t="s">
        <v>3292</v>
      </c>
      <c r="T57" s="135" t="s">
        <v>3292</v>
      </c>
      <c r="U57" s="135" t="s">
        <v>3292</v>
      </c>
      <c r="V57" s="135" t="s">
        <v>3292</v>
      </c>
      <c r="W57" s="135" t="s">
        <v>3292</v>
      </c>
      <c r="X57" s="135" t="s">
        <v>3292</v>
      </c>
      <c r="Y57" s="135" t="s">
        <v>3292</v>
      </c>
      <c r="Z57" s="135" t="s">
        <v>3292</v>
      </c>
      <c r="AA57" s="135" t="s">
        <v>3292</v>
      </c>
      <c r="AB57" s="135" t="s">
        <v>3292</v>
      </c>
      <c r="AC57" s="135" t="s">
        <v>3292</v>
      </c>
      <c r="AD57" s="135" t="s">
        <v>3292</v>
      </c>
      <c r="AE57" s="135" t="s">
        <v>3292</v>
      </c>
      <c r="AF57" s="135" t="s">
        <v>3292</v>
      </c>
      <c r="AG57" s="135" t="s">
        <v>3292</v>
      </c>
      <c r="AH57" s="135" t="s">
        <v>3292</v>
      </c>
      <c r="AI57" s="135" t="s">
        <v>3292</v>
      </c>
      <c r="AJ57" s="135" t="s">
        <v>3292</v>
      </c>
      <c r="AK57" s="135" t="s">
        <v>3292</v>
      </c>
      <c r="AL57" s="135" t="s">
        <v>3240</v>
      </c>
      <c r="AM57" s="135" t="s">
        <v>3292</v>
      </c>
      <c r="AN57" s="135" t="s">
        <v>3294</v>
      </c>
      <c r="AO57" s="135" t="s">
        <v>3294</v>
      </c>
      <c r="AP57" s="135" t="s">
        <v>3294</v>
      </c>
      <c r="AQ57" s="135"/>
      <c r="AR57" s="135"/>
      <c r="AS57" s="135"/>
      <c r="AT57" s="135"/>
      <c r="AU57" s="135"/>
      <c r="AV57" s="181" t="s">
        <v>3293</v>
      </c>
      <c r="AW57" s="135" t="s">
        <v>3294</v>
      </c>
      <c r="AX57" s="135" t="s">
        <v>3294</v>
      </c>
      <c r="AY57" s="135" t="s">
        <v>3294</v>
      </c>
      <c r="AZ57" s="135" t="s">
        <v>3294</v>
      </c>
    </row>
    <row r="58" spans="1:52" s="121" customFormat="1" ht="40.5" x14ac:dyDescent="0.25">
      <c r="A58" s="182" t="s">
        <v>316</v>
      </c>
      <c r="B58" s="134" t="s">
        <v>861</v>
      </c>
      <c r="C58" s="135" t="s">
        <v>3240</v>
      </c>
      <c r="D58" s="135" t="s">
        <v>5</v>
      </c>
      <c r="E58" s="135" t="s">
        <v>3240</v>
      </c>
      <c r="F58" s="135" t="s">
        <v>3240</v>
      </c>
      <c r="G58" s="135" t="s">
        <v>3240</v>
      </c>
      <c r="H58" s="135" t="s">
        <v>3240</v>
      </c>
      <c r="I58" s="135" t="s">
        <v>5</v>
      </c>
      <c r="J58" s="135" t="s">
        <v>5</v>
      </c>
      <c r="K58" s="135" t="s">
        <v>5</v>
      </c>
      <c r="L58" s="135" t="s">
        <v>5</v>
      </c>
      <c r="M58" s="135" t="s">
        <v>5</v>
      </c>
      <c r="N58" s="135" t="s">
        <v>5</v>
      </c>
      <c r="O58" s="135" t="s">
        <v>5</v>
      </c>
      <c r="P58" s="135" t="s">
        <v>5</v>
      </c>
      <c r="Q58" s="135" t="s">
        <v>5</v>
      </c>
      <c r="R58" s="135" t="s">
        <v>5</v>
      </c>
      <c r="S58" s="135" t="s">
        <v>5</v>
      </c>
      <c r="T58" s="135" t="s">
        <v>5</v>
      </c>
      <c r="U58" s="135" t="s">
        <v>5</v>
      </c>
      <c r="V58" s="135" t="s">
        <v>5</v>
      </c>
      <c r="W58" s="135" t="s">
        <v>5</v>
      </c>
      <c r="X58" s="135" t="s">
        <v>5</v>
      </c>
      <c r="Y58" s="135" t="s">
        <v>5</v>
      </c>
      <c r="Z58" s="135" t="s">
        <v>5</v>
      </c>
      <c r="AA58" s="135" t="s">
        <v>5</v>
      </c>
      <c r="AB58" s="135" t="s">
        <v>5</v>
      </c>
      <c r="AC58" s="135" t="s">
        <v>5</v>
      </c>
      <c r="AD58" s="135" t="s">
        <v>5</v>
      </c>
      <c r="AE58" s="135" t="s">
        <v>5</v>
      </c>
      <c r="AF58" s="135" t="s">
        <v>5</v>
      </c>
      <c r="AG58" s="135" t="s">
        <v>5</v>
      </c>
      <c r="AH58" s="135" t="s">
        <v>5</v>
      </c>
      <c r="AI58" s="135" t="s">
        <v>5</v>
      </c>
      <c r="AJ58" s="135" t="s">
        <v>5</v>
      </c>
      <c r="AK58" s="135" t="s">
        <v>5</v>
      </c>
      <c r="AL58" s="135" t="s">
        <v>5</v>
      </c>
      <c r="AM58" s="135" t="s">
        <v>5</v>
      </c>
      <c r="AN58" s="135" t="s">
        <v>5</v>
      </c>
      <c r="AO58" s="135" t="s">
        <v>5</v>
      </c>
      <c r="AP58" s="135" t="s">
        <v>5</v>
      </c>
      <c r="AQ58" s="135"/>
      <c r="AR58" s="135"/>
      <c r="AS58" s="135"/>
      <c r="AT58" s="135"/>
      <c r="AU58" s="135"/>
      <c r="AV58" s="135" t="s">
        <v>5</v>
      </c>
      <c r="AW58" s="135" t="s">
        <v>5</v>
      </c>
      <c r="AX58" s="135" t="s">
        <v>5</v>
      </c>
      <c r="AY58" s="135" t="s">
        <v>5</v>
      </c>
      <c r="AZ58" s="135" t="s">
        <v>5</v>
      </c>
    </row>
    <row r="59" spans="1:52" s="121" customFormat="1" ht="27" x14ac:dyDescent="0.25">
      <c r="A59" s="182" t="s">
        <v>324</v>
      </c>
      <c r="B59" s="134" t="s">
        <v>862</v>
      </c>
      <c r="C59" s="135" t="s">
        <v>3240</v>
      </c>
      <c r="D59" s="135" t="s">
        <v>5</v>
      </c>
      <c r="E59" s="135" t="s">
        <v>3240</v>
      </c>
      <c r="F59" s="135" t="s">
        <v>3240</v>
      </c>
      <c r="G59" s="135" t="s">
        <v>3240</v>
      </c>
      <c r="H59" s="135" t="s">
        <v>3240</v>
      </c>
      <c r="I59" s="135" t="s">
        <v>5</v>
      </c>
      <c r="J59" s="135" t="s">
        <v>5</v>
      </c>
      <c r="K59" s="135" t="s">
        <v>5</v>
      </c>
      <c r="L59" s="135" t="s">
        <v>5</v>
      </c>
      <c r="M59" s="135" t="s">
        <v>5</v>
      </c>
      <c r="N59" s="135" t="s">
        <v>5</v>
      </c>
      <c r="O59" s="135" t="s">
        <v>5</v>
      </c>
      <c r="P59" s="135" t="s">
        <v>5</v>
      </c>
      <c r="Q59" s="135" t="s">
        <v>5</v>
      </c>
      <c r="R59" s="135" t="s">
        <v>5</v>
      </c>
      <c r="S59" s="135" t="s">
        <v>5</v>
      </c>
      <c r="T59" s="135" t="s">
        <v>5</v>
      </c>
      <c r="U59" s="135" t="s">
        <v>5</v>
      </c>
      <c r="V59" s="135" t="s">
        <v>5</v>
      </c>
      <c r="W59" s="135" t="s">
        <v>5</v>
      </c>
      <c r="X59" s="135" t="s">
        <v>5</v>
      </c>
      <c r="Y59" s="135" t="s">
        <v>5</v>
      </c>
      <c r="Z59" s="135" t="s">
        <v>5</v>
      </c>
      <c r="AA59" s="135" t="s">
        <v>5</v>
      </c>
      <c r="AB59" s="135" t="s">
        <v>5</v>
      </c>
      <c r="AC59" s="135" t="s">
        <v>5</v>
      </c>
      <c r="AD59" s="135" t="s">
        <v>5</v>
      </c>
      <c r="AE59" s="135" t="s">
        <v>5</v>
      </c>
      <c r="AF59" s="135" t="s">
        <v>5</v>
      </c>
      <c r="AG59" s="135" t="s">
        <v>5</v>
      </c>
      <c r="AH59" s="135" t="s">
        <v>5</v>
      </c>
      <c r="AI59" s="135" t="s">
        <v>5</v>
      </c>
      <c r="AJ59" s="135" t="s">
        <v>5</v>
      </c>
      <c r="AK59" s="135" t="s">
        <v>5</v>
      </c>
      <c r="AL59" s="135" t="s">
        <v>5</v>
      </c>
      <c r="AM59" s="135" t="s">
        <v>5</v>
      </c>
      <c r="AN59" s="135" t="s">
        <v>5</v>
      </c>
      <c r="AO59" s="135" t="s">
        <v>5</v>
      </c>
      <c r="AP59" s="135" t="s">
        <v>5</v>
      </c>
      <c r="AQ59" s="135"/>
      <c r="AR59" s="135"/>
      <c r="AS59" s="135"/>
      <c r="AT59" s="135"/>
      <c r="AU59" s="135"/>
      <c r="AV59" s="135" t="s">
        <v>5</v>
      </c>
      <c r="AW59" s="135" t="s">
        <v>5</v>
      </c>
      <c r="AX59" s="135" t="s">
        <v>5</v>
      </c>
      <c r="AY59" s="135" t="s">
        <v>5</v>
      </c>
      <c r="AZ59" s="135" t="s">
        <v>5</v>
      </c>
    </row>
    <row r="60" spans="1:52" s="121" customFormat="1" x14ac:dyDescent="0.25">
      <c r="A60" s="182" t="s">
        <v>328</v>
      </c>
      <c r="B60" s="134" t="s">
        <v>329</v>
      </c>
      <c r="C60" s="135" t="s">
        <v>3240</v>
      </c>
      <c r="D60" s="135" t="s">
        <v>5</v>
      </c>
      <c r="E60" s="135" t="s">
        <v>3240</v>
      </c>
      <c r="F60" s="135" t="s">
        <v>3240</v>
      </c>
      <c r="G60" s="135" t="s">
        <v>3240</v>
      </c>
      <c r="H60" s="135" t="s">
        <v>3240</v>
      </c>
      <c r="I60" s="135" t="s">
        <v>5</v>
      </c>
      <c r="J60" s="135" t="s">
        <v>5</v>
      </c>
      <c r="K60" s="135" t="s">
        <v>5</v>
      </c>
      <c r="L60" s="135" t="s">
        <v>5</v>
      </c>
      <c r="M60" s="135" t="s">
        <v>5</v>
      </c>
      <c r="N60" s="135" t="s">
        <v>5</v>
      </c>
      <c r="O60" s="135" t="s">
        <v>5</v>
      </c>
      <c r="P60" s="135" t="s">
        <v>5</v>
      </c>
      <c r="Q60" s="135" t="s">
        <v>5</v>
      </c>
      <c r="R60" s="135" t="s">
        <v>5</v>
      </c>
      <c r="S60" s="135" t="s">
        <v>5</v>
      </c>
      <c r="T60" s="135" t="s">
        <v>5</v>
      </c>
      <c r="U60" s="135" t="s">
        <v>5</v>
      </c>
      <c r="V60" s="135" t="s">
        <v>5</v>
      </c>
      <c r="W60" s="135" t="s">
        <v>5</v>
      </c>
      <c r="X60" s="135" t="s">
        <v>5</v>
      </c>
      <c r="Y60" s="135" t="s">
        <v>5</v>
      </c>
      <c r="Z60" s="135" t="s">
        <v>5</v>
      </c>
      <c r="AA60" s="135" t="s">
        <v>5</v>
      </c>
      <c r="AB60" s="135" t="s">
        <v>5</v>
      </c>
      <c r="AC60" s="135" t="s">
        <v>5</v>
      </c>
      <c r="AD60" s="135" t="s">
        <v>5</v>
      </c>
      <c r="AE60" s="135" t="s">
        <v>5</v>
      </c>
      <c r="AF60" s="135" t="s">
        <v>5</v>
      </c>
      <c r="AG60" s="135" t="s">
        <v>5</v>
      </c>
      <c r="AH60" s="135" t="s">
        <v>5</v>
      </c>
      <c r="AI60" s="135" t="s">
        <v>5</v>
      </c>
      <c r="AJ60" s="135" t="s">
        <v>5</v>
      </c>
      <c r="AK60" s="135" t="s">
        <v>5</v>
      </c>
      <c r="AL60" s="135" t="s">
        <v>5</v>
      </c>
      <c r="AM60" s="135" t="s">
        <v>5</v>
      </c>
      <c r="AN60" s="135" t="s">
        <v>5</v>
      </c>
      <c r="AO60" s="135" t="s">
        <v>5</v>
      </c>
      <c r="AP60" s="135" t="s">
        <v>5</v>
      </c>
      <c r="AQ60" s="135"/>
      <c r="AR60" s="135"/>
      <c r="AS60" s="135"/>
      <c r="AT60" s="135"/>
      <c r="AU60" s="135"/>
      <c r="AV60" s="135" t="s">
        <v>5</v>
      </c>
      <c r="AW60" s="135" t="s">
        <v>5</v>
      </c>
      <c r="AX60" s="135" t="s">
        <v>5</v>
      </c>
      <c r="AY60" s="135" t="s">
        <v>5</v>
      </c>
      <c r="AZ60" s="135" t="s">
        <v>5</v>
      </c>
    </row>
    <row r="61" spans="1:52" s="121" customFormat="1" x14ac:dyDescent="0.25">
      <c r="A61" s="182" t="s">
        <v>334</v>
      </c>
      <c r="B61" s="134" t="s">
        <v>335</v>
      </c>
      <c r="C61" s="135" t="s">
        <v>3240</v>
      </c>
      <c r="D61" s="135" t="s">
        <v>5</v>
      </c>
      <c r="E61" s="135" t="s">
        <v>3240</v>
      </c>
      <c r="F61" s="135" t="s">
        <v>3240</v>
      </c>
      <c r="G61" s="135" t="s">
        <v>3240</v>
      </c>
      <c r="H61" s="135" t="s">
        <v>3240</v>
      </c>
      <c r="I61" s="135" t="s">
        <v>5</v>
      </c>
      <c r="J61" s="135" t="s">
        <v>5</v>
      </c>
      <c r="K61" s="135" t="s">
        <v>5</v>
      </c>
      <c r="L61" s="135" t="s">
        <v>5</v>
      </c>
      <c r="M61" s="135" t="s">
        <v>5</v>
      </c>
      <c r="N61" s="135" t="s">
        <v>5</v>
      </c>
      <c r="O61" s="135" t="s">
        <v>5</v>
      </c>
      <c r="P61" s="135" t="s">
        <v>5</v>
      </c>
      <c r="Q61" s="135" t="s">
        <v>5</v>
      </c>
      <c r="R61" s="135" t="s">
        <v>5</v>
      </c>
      <c r="S61" s="135" t="s">
        <v>5</v>
      </c>
      <c r="T61" s="135" t="s">
        <v>5</v>
      </c>
      <c r="U61" s="135" t="s">
        <v>5</v>
      </c>
      <c r="V61" s="135" t="s">
        <v>5</v>
      </c>
      <c r="W61" s="135" t="s">
        <v>5</v>
      </c>
      <c r="X61" s="135" t="s">
        <v>5</v>
      </c>
      <c r="Y61" s="135" t="s">
        <v>5</v>
      </c>
      <c r="Z61" s="135" t="s">
        <v>5</v>
      </c>
      <c r="AA61" s="135" t="s">
        <v>5</v>
      </c>
      <c r="AB61" s="135" t="s">
        <v>5</v>
      </c>
      <c r="AC61" s="135" t="s">
        <v>5</v>
      </c>
      <c r="AD61" s="135" t="s">
        <v>5</v>
      </c>
      <c r="AE61" s="135" t="s">
        <v>5</v>
      </c>
      <c r="AF61" s="135" t="s">
        <v>5</v>
      </c>
      <c r="AG61" s="135" t="s">
        <v>5</v>
      </c>
      <c r="AH61" s="135" t="s">
        <v>5</v>
      </c>
      <c r="AI61" s="135" t="s">
        <v>5</v>
      </c>
      <c r="AJ61" s="135" t="s">
        <v>5</v>
      </c>
      <c r="AK61" s="135" t="s">
        <v>5</v>
      </c>
      <c r="AL61" s="135" t="s">
        <v>5</v>
      </c>
      <c r="AM61" s="135" t="s">
        <v>5</v>
      </c>
      <c r="AN61" s="135" t="s">
        <v>5</v>
      </c>
      <c r="AO61" s="135" t="s">
        <v>5</v>
      </c>
      <c r="AP61" s="135" t="s">
        <v>5</v>
      </c>
      <c r="AQ61" s="135"/>
      <c r="AR61" s="135"/>
      <c r="AS61" s="135"/>
      <c r="AT61" s="135"/>
      <c r="AU61" s="135"/>
      <c r="AV61" s="135" t="s">
        <v>5</v>
      </c>
      <c r="AW61" s="135" t="s">
        <v>5</v>
      </c>
      <c r="AX61" s="135" t="s">
        <v>5</v>
      </c>
      <c r="AY61" s="135" t="s">
        <v>5</v>
      </c>
      <c r="AZ61" s="135" t="s">
        <v>5</v>
      </c>
    </row>
    <row r="62" spans="1:52" s="121" customFormat="1" ht="27" x14ac:dyDescent="0.25">
      <c r="A62" s="182" t="s">
        <v>341</v>
      </c>
      <c r="B62" s="134" t="s">
        <v>863</v>
      </c>
      <c r="C62" s="135" t="s">
        <v>3240</v>
      </c>
      <c r="D62" s="135" t="s">
        <v>5</v>
      </c>
      <c r="E62" s="135" t="s">
        <v>3240</v>
      </c>
      <c r="F62" s="135" t="s">
        <v>3240</v>
      </c>
      <c r="G62" s="135" t="s">
        <v>3240</v>
      </c>
      <c r="H62" s="135" t="s">
        <v>3240</v>
      </c>
      <c r="I62" s="135" t="s">
        <v>5</v>
      </c>
      <c r="J62" s="135" t="s">
        <v>5</v>
      </c>
      <c r="K62" s="135" t="s">
        <v>5</v>
      </c>
      <c r="L62" s="135" t="s">
        <v>5</v>
      </c>
      <c r="M62" s="135" t="s">
        <v>5</v>
      </c>
      <c r="N62" s="135" t="s">
        <v>5</v>
      </c>
      <c r="O62" s="135" t="s">
        <v>5</v>
      </c>
      <c r="P62" s="135" t="s">
        <v>5</v>
      </c>
      <c r="Q62" s="135" t="s">
        <v>5</v>
      </c>
      <c r="R62" s="135" t="s">
        <v>5</v>
      </c>
      <c r="S62" s="135" t="s">
        <v>5</v>
      </c>
      <c r="T62" s="135" t="s">
        <v>5</v>
      </c>
      <c r="U62" s="135" t="s">
        <v>5</v>
      </c>
      <c r="V62" s="135" t="s">
        <v>5</v>
      </c>
      <c r="W62" s="135" t="s">
        <v>5</v>
      </c>
      <c r="X62" s="135" t="s">
        <v>5</v>
      </c>
      <c r="Y62" s="135" t="s">
        <v>5</v>
      </c>
      <c r="Z62" s="135" t="s">
        <v>5</v>
      </c>
      <c r="AA62" s="135" t="s">
        <v>5</v>
      </c>
      <c r="AB62" s="135" t="s">
        <v>5</v>
      </c>
      <c r="AC62" s="135" t="s">
        <v>5</v>
      </c>
      <c r="AD62" s="135" t="s">
        <v>5</v>
      </c>
      <c r="AE62" s="135" t="s">
        <v>5</v>
      </c>
      <c r="AF62" s="135" t="s">
        <v>5</v>
      </c>
      <c r="AG62" s="135" t="s">
        <v>5</v>
      </c>
      <c r="AH62" s="135" t="s">
        <v>5</v>
      </c>
      <c r="AI62" s="135" t="s">
        <v>5</v>
      </c>
      <c r="AJ62" s="135" t="s">
        <v>5</v>
      </c>
      <c r="AK62" s="135" t="s">
        <v>5</v>
      </c>
      <c r="AL62" s="135" t="s">
        <v>5</v>
      </c>
      <c r="AM62" s="135" t="s">
        <v>5</v>
      </c>
      <c r="AN62" s="135" t="s">
        <v>5</v>
      </c>
      <c r="AO62" s="135" t="s">
        <v>5</v>
      </c>
      <c r="AP62" s="135" t="s">
        <v>5</v>
      </c>
      <c r="AQ62" s="135"/>
      <c r="AR62" s="135"/>
      <c r="AS62" s="135"/>
      <c r="AT62" s="135"/>
      <c r="AU62" s="135"/>
      <c r="AV62" s="135" t="s">
        <v>5</v>
      </c>
      <c r="AW62" s="135" t="s">
        <v>5</v>
      </c>
      <c r="AX62" s="135" t="s">
        <v>5</v>
      </c>
      <c r="AY62" s="135" t="s">
        <v>5</v>
      </c>
      <c r="AZ62" s="135" t="s">
        <v>5</v>
      </c>
    </row>
    <row r="63" spans="1:52" s="121" customFormat="1" x14ac:dyDescent="0.25">
      <c r="A63" s="182" t="s">
        <v>356</v>
      </c>
      <c r="B63" s="183" t="s">
        <v>357</v>
      </c>
      <c r="C63" s="135" t="s">
        <v>3240</v>
      </c>
      <c r="D63" s="135" t="s">
        <v>5</v>
      </c>
      <c r="E63" s="135" t="s">
        <v>3240</v>
      </c>
      <c r="F63" s="135" t="s">
        <v>3240</v>
      </c>
      <c r="G63" s="135" t="s">
        <v>3240</v>
      </c>
      <c r="H63" s="135" t="s">
        <v>3240</v>
      </c>
      <c r="I63" s="135" t="s">
        <v>5</v>
      </c>
      <c r="J63" s="135" t="s">
        <v>5</v>
      </c>
      <c r="K63" s="135" t="s">
        <v>5</v>
      </c>
      <c r="L63" s="135" t="s">
        <v>5</v>
      </c>
      <c r="M63" s="135" t="s">
        <v>5</v>
      </c>
      <c r="N63" s="135" t="s">
        <v>5</v>
      </c>
      <c r="O63" s="135" t="s">
        <v>5</v>
      </c>
      <c r="P63" s="135" t="s">
        <v>5</v>
      </c>
      <c r="Q63" s="135" t="s">
        <v>5</v>
      </c>
      <c r="R63" s="135" t="s">
        <v>5</v>
      </c>
      <c r="S63" s="135" t="s">
        <v>5</v>
      </c>
      <c r="T63" s="135" t="s">
        <v>5</v>
      </c>
      <c r="U63" s="135" t="s">
        <v>5</v>
      </c>
      <c r="V63" s="135" t="s">
        <v>5</v>
      </c>
      <c r="W63" s="135" t="s">
        <v>5</v>
      </c>
      <c r="X63" s="135" t="s">
        <v>5</v>
      </c>
      <c r="Y63" s="135" t="s">
        <v>5</v>
      </c>
      <c r="Z63" s="135" t="s">
        <v>5</v>
      </c>
      <c r="AA63" s="135" t="s">
        <v>5</v>
      </c>
      <c r="AB63" s="135" t="s">
        <v>5</v>
      </c>
      <c r="AC63" s="135" t="s">
        <v>5</v>
      </c>
      <c r="AD63" s="135" t="s">
        <v>5</v>
      </c>
      <c r="AE63" s="135" t="s">
        <v>5</v>
      </c>
      <c r="AF63" s="135" t="s">
        <v>5</v>
      </c>
      <c r="AG63" s="135" t="s">
        <v>5</v>
      </c>
      <c r="AH63" s="135" t="s">
        <v>5</v>
      </c>
      <c r="AI63" s="135" t="s">
        <v>5</v>
      </c>
      <c r="AJ63" s="135" t="s">
        <v>5</v>
      </c>
      <c r="AK63" s="135" t="s">
        <v>5</v>
      </c>
      <c r="AL63" s="135" t="s">
        <v>5</v>
      </c>
      <c r="AM63" s="135" t="s">
        <v>5</v>
      </c>
      <c r="AN63" s="135" t="s">
        <v>5</v>
      </c>
      <c r="AO63" s="135" t="s">
        <v>5</v>
      </c>
      <c r="AP63" s="135" t="s">
        <v>5</v>
      </c>
      <c r="AQ63" s="135"/>
      <c r="AR63" s="135"/>
      <c r="AS63" s="135"/>
      <c r="AT63" s="135"/>
      <c r="AU63" s="135"/>
      <c r="AV63" s="135" t="s">
        <v>5</v>
      </c>
      <c r="AW63" s="135" t="s">
        <v>5</v>
      </c>
      <c r="AX63" s="135" t="s">
        <v>5</v>
      </c>
      <c r="AY63" s="135" t="s">
        <v>5</v>
      </c>
      <c r="AZ63" s="135" t="s">
        <v>5</v>
      </c>
    </row>
    <row r="64" spans="1:52" s="121" customFormat="1" ht="27" x14ac:dyDescent="0.25">
      <c r="A64" s="182" t="s">
        <v>361</v>
      </c>
      <c r="B64" s="134" t="s">
        <v>362</v>
      </c>
      <c r="C64" s="135" t="s">
        <v>3240</v>
      </c>
      <c r="D64" s="135" t="s">
        <v>5</v>
      </c>
      <c r="E64" s="135" t="s">
        <v>3240</v>
      </c>
      <c r="F64" s="135" t="s">
        <v>3240</v>
      </c>
      <c r="G64" s="135" t="s">
        <v>3240</v>
      </c>
      <c r="H64" s="135" t="s">
        <v>3240</v>
      </c>
      <c r="I64" s="135" t="s">
        <v>5</v>
      </c>
      <c r="J64" s="135" t="s">
        <v>5</v>
      </c>
      <c r="K64" s="135" t="s">
        <v>5</v>
      </c>
      <c r="L64" s="135" t="s">
        <v>5</v>
      </c>
      <c r="M64" s="135" t="s">
        <v>5</v>
      </c>
      <c r="N64" s="135" t="s">
        <v>5</v>
      </c>
      <c r="O64" s="135" t="s">
        <v>5</v>
      </c>
      <c r="P64" s="135" t="s">
        <v>5</v>
      </c>
      <c r="Q64" s="135" t="s">
        <v>5</v>
      </c>
      <c r="R64" s="135" t="s">
        <v>5</v>
      </c>
      <c r="S64" s="135" t="s">
        <v>5</v>
      </c>
      <c r="T64" s="135" t="s">
        <v>5</v>
      </c>
      <c r="U64" s="135" t="s">
        <v>5</v>
      </c>
      <c r="V64" s="135" t="s">
        <v>5</v>
      </c>
      <c r="W64" s="135" t="s">
        <v>5</v>
      </c>
      <c r="X64" s="135" t="s">
        <v>5</v>
      </c>
      <c r="Y64" s="135" t="s">
        <v>5</v>
      </c>
      <c r="Z64" s="135" t="s">
        <v>5</v>
      </c>
      <c r="AA64" s="135" t="s">
        <v>5</v>
      </c>
      <c r="AB64" s="135" t="s">
        <v>5</v>
      </c>
      <c r="AC64" s="135" t="s">
        <v>5</v>
      </c>
      <c r="AD64" s="135" t="s">
        <v>5</v>
      </c>
      <c r="AE64" s="135" t="s">
        <v>5</v>
      </c>
      <c r="AF64" s="135" t="s">
        <v>5</v>
      </c>
      <c r="AG64" s="135" t="s">
        <v>5</v>
      </c>
      <c r="AH64" s="135" t="s">
        <v>5</v>
      </c>
      <c r="AI64" s="135" t="s">
        <v>5</v>
      </c>
      <c r="AJ64" s="135" t="s">
        <v>5</v>
      </c>
      <c r="AK64" s="135" t="s">
        <v>5</v>
      </c>
      <c r="AL64" s="135" t="s">
        <v>5</v>
      </c>
      <c r="AM64" s="135" t="s">
        <v>5</v>
      </c>
      <c r="AN64" s="135" t="s">
        <v>5</v>
      </c>
      <c r="AO64" s="135" t="s">
        <v>5</v>
      </c>
      <c r="AP64" s="135" t="s">
        <v>5</v>
      </c>
      <c r="AQ64" s="135"/>
      <c r="AR64" s="135"/>
      <c r="AS64" s="135"/>
      <c r="AT64" s="135"/>
      <c r="AU64" s="135"/>
      <c r="AV64" s="135" t="s">
        <v>5</v>
      </c>
      <c r="AW64" s="135" t="s">
        <v>5</v>
      </c>
      <c r="AX64" s="135" t="s">
        <v>5</v>
      </c>
      <c r="AY64" s="135" t="s">
        <v>5</v>
      </c>
      <c r="AZ64" s="135" t="s">
        <v>5</v>
      </c>
    </row>
    <row r="65" spans="1:52" s="121" customFormat="1" ht="40.5" x14ac:dyDescent="0.25">
      <c r="A65" s="182" t="s">
        <v>345</v>
      </c>
      <c r="B65" s="134" t="s">
        <v>346</v>
      </c>
      <c r="C65" s="135" t="s">
        <v>3240</v>
      </c>
      <c r="D65" s="135" t="s">
        <v>5</v>
      </c>
      <c r="E65" s="135" t="s">
        <v>5</v>
      </c>
      <c r="F65" s="135" t="s">
        <v>5</v>
      </c>
      <c r="G65" s="135" t="s">
        <v>5</v>
      </c>
      <c r="H65" s="135" t="s">
        <v>5</v>
      </c>
      <c r="I65" s="135" t="s">
        <v>3240</v>
      </c>
      <c r="J65" s="135" t="s">
        <v>3240</v>
      </c>
      <c r="K65" s="135" t="s">
        <v>3240</v>
      </c>
      <c r="L65" s="135" t="s">
        <v>3240</v>
      </c>
      <c r="M65" s="135" t="s">
        <v>3240</v>
      </c>
      <c r="N65" s="135" t="s">
        <v>3240</v>
      </c>
      <c r="O65" s="135" t="s">
        <v>3240</v>
      </c>
      <c r="P65" s="135" t="s">
        <v>3240</v>
      </c>
      <c r="Q65" s="135" t="s">
        <v>3240</v>
      </c>
      <c r="R65" s="135" t="s">
        <v>3240</v>
      </c>
      <c r="S65" s="135" t="s">
        <v>3240</v>
      </c>
      <c r="T65" s="135" t="s">
        <v>3240</v>
      </c>
      <c r="U65" s="135" t="s">
        <v>3240</v>
      </c>
      <c r="V65" s="135" t="s">
        <v>3240</v>
      </c>
      <c r="W65" s="135" t="s">
        <v>3240</v>
      </c>
      <c r="X65" s="135" t="s">
        <v>3240</v>
      </c>
      <c r="Y65" s="135" t="s">
        <v>3240</v>
      </c>
      <c r="Z65" s="135" t="s">
        <v>3240</v>
      </c>
      <c r="AA65" s="135" t="s">
        <v>3240</v>
      </c>
      <c r="AB65" s="135" t="s">
        <v>3240</v>
      </c>
      <c r="AC65" s="135" t="s">
        <v>3240</v>
      </c>
      <c r="AD65" s="135" t="s">
        <v>3240</v>
      </c>
      <c r="AE65" s="135" t="s">
        <v>3240</v>
      </c>
      <c r="AF65" s="135" t="s">
        <v>3240</v>
      </c>
      <c r="AG65" s="135" t="s">
        <v>3240</v>
      </c>
      <c r="AH65" s="135" t="s">
        <v>3240</v>
      </c>
      <c r="AI65" s="135" t="s">
        <v>3240</v>
      </c>
      <c r="AJ65" s="135" t="s">
        <v>3240</v>
      </c>
      <c r="AK65" s="135" t="s">
        <v>3240</v>
      </c>
      <c r="AL65" s="135" t="s">
        <v>3240</v>
      </c>
      <c r="AM65" s="135" t="s">
        <v>3240</v>
      </c>
      <c r="AN65" s="135" t="s">
        <v>3294</v>
      </c>
      <c r="AO65" s="135" t="s">
        <v>3294</v>
      </c>
      <c r="AP65" s="135" t="s">
        <v>3294</v>
      </c>
      <c r="AQ65" s="135"/>
      <c r="AR65" s="135"/>
      <c r="AS65" s="135"/>
      <c r="AT65" s="135"/>
      <c r="AU65" s="135"/>
      <c r="AV65" s="181" t="s">
        <v>3293</v>
      </c>
      <c r="AW65" s="135" t="s">
        <v>3294</v>
      </c>
      <c r="AX65" s="135" t="s">
        <v>3294</v>
      </c>
      <c r="AY65" s="135" t="s">
        <v>3294</v>
      </c>
      <c r="AZ65" s="135" t="s">
        <v>3294</v>
      </c>
    </row>
    <row r="66" spans="1:52" s="121" customFormat="1" ht="27" x14ac:dyDescent="0.25">
      <c r="A66" s="182" t="s">
        <v>351</v>
      </c>
      <c r="B66" s="134" t="s">
        <v>864</v>
      </c>
      <c r="C66" s="135" t="s">
        <v>3240</v>
      </c>
      <c r="D66" s="135" t="s">
        <v>5</v>
      </c>
      <c r="E66" s="135" t="s">
        <v>3240</v>
      </c>
      <c r="F66" s="135" t="s">
        <v>3240</v>
      </c>
      <c r="G66" s="135" t="s">
        <v>3240</v>
      </c>
      <c r="H66" s="135" t="s">
        <v>3240</v>
      </c>
      <c r="I66" s="135" t="s">
        <v>5</v>
      </c>
      <c r="J66" s="135" t="s">
        <v>5</v>
      </c>
      <c r="K66" s="135" t="s">
        <v>5</v>
      </c>
      <c r="L66" s="135" t="s">
        <v>5</v>
      </c>
      <c r="M66" s="135" t="s">
        <v>5</v>
      </c>
      <c r="N66" s="135" t="s">
        <v>5</v>
      </c>
      <c r="O66" s="135" t="s">
        <v>5</v>
      </c>
      <c r="P66" s="135" t="s">
        <v>5</v>
      </c>
      <c r="Q66" s="135" t="s">
        <v>5</v>
      </c>
      <c r="R66" s="135" t="s">
        <v>5</v>
      </c>
      <c r="S66" s="135" t="s">
        <v>5</v>
      </c>
      <c r="T66" s="135" t="s">
        <v>5</v>
      </c>
      <c r="U66" s="135" t="s">
        <v>5</v>
      </c>
      <c r="V66" s="135" t="s">
        <v>5</v>
      </c>
      <c r="W66" s="135" t="s">
        <v>5</v>
      </c>
      <c r="X66" s="135" t="s">
        <v>5</v>
      </c>
      <c r="Y66" s="135" t="s">
        <v>5</v>
      </c>
      <c r="Z66" s="135" t="s">
        <v>5</v>
      </c>
      <c r="AA66" s="135" t="s">
        <v>5</v>
      </c>
      <c r="AB66" s="135" t="s">
        <v>5</v>
      </c>
      <c r="AC66" s="135" t="s">
        <v>5</v>
      </c>
      <c r="AD66" s="135" t="s">
        <v>5</v>
      </c>
      <c r="AE66" s="135" t="s">
        <v>5</v>
      </c>
      <c r="AF66" s="135" t="s">
        <v>5</v>
      </c>
      <c r="AG66" s="135" t="s">
        <v>5</v>
      </c>
      <c r="AH66" s="135" t="s">
        <v>5</v>
      </c>
      <c r="AI66" s="135" t="s">
        <v>5</v>
      </c>
      <c r="AJ66" s="135" t="s">
        <v>5</v>
      </c>
      <c r="AK66" s="135" t="s">
        <v>5</v>
      </c>
      <c r="AL66" s="135" t="s">
        <v>5</v>
      </c>
      <c r="AM66" s="135" t="s">
        <v>5</v>
      </c>
      <c r="AN66" s="135" t="s">
        <v>5</v>
      </c>
      <c r="AO66" s="135" t="s">
        <v>5</v>
      </c>
      <c r="AP66" s="135" t="s">
        <v>5</v>
      </c>
      <c r="AQ66" s="135"/>
      <c r="AR66" s="135"/>
      <c r="AS66" s="135"/>
      <c r="AT66" s="135"/>
      <c r="AU66" s="135"/>
      <c r="AV66" s="135" t="s">
        <v>5</v>
      </c>
      <c r="AW66" s="135" t="s">
        <v>5</v>
      </c>
      <c r="AX66" s="135" t="s">
        <v>5</v>
      </c>
      <c r="AY66" s="135" t="s">
        <v>5</v>
      </c>
      <c r="AZ66" s="135" t="s">
        <v>5</v>
      </c>
    </row>
    <row r="67" spans="1:52" s="121" customFormat="1" ht="27" x14ac:dyDescent="0.25">
      <c r="A67" s="182" t="s">
        <v>373</v>
      </c>
      <c r="B67" s="183" t="s">
        <v>842</v>
      </c>
      <c r="C67" s="135" t="s">
        <v>3240</v>
      </c>
      <c r="D67" s="135" t="s">
        <v>3240</v>
      </c>
      <c r="E67" s="135" t="s">
        <v>3240</v>
      </c>
      <c r="F67" s="135" t="s">
        <v>3240</v>
      </c>
      <c r="G67" s="135" t="s">
        <v>3240</v>
      </c>
      <c r="H67" s="135" t="s">
        <v>3240</v>
      </c>
      <c r="I67" s="135" t="s">
        <v>3240</v>
      </c>
      <c r="J67" s="135" t="s">
        <v>3240</v>
      </c>
      <c r="K67" s="135" t="s">
        <v>3240</v>
      </c>
      <c r="L67" s="135" t="s">
        <v>3240</v>
      </c>
      <c r="M67" s="135" t="s">
        <v>3240</v>
      </c>
      <c r="N67" s="135" t="s">
        <v>5</v>
      </c>
      <c r="O67" s="135" t="s">
        <v>5</v>
      </c>
      <c r="P67" s="135" t="s">
        <v>5</v>
      </c>
      <c r="Q67" s="135" t="s">
        <v>5</v>
      </c>
      <c r="R67" s="135" t="s">
        <v>5</v>
      </c>
      <c r="S67" s="135" t="s">
        <v>5</v>
      </c>
      <c r="T67" s="135" t="s">
        <v>5</v>
      </c>
      <c r="U67" s="135" t="s">
        <v>5</v>
      </c>
      <c r="V67" s="135" t="s">
        <v>5</v>
      </c>
      <c r="W67" s="135" t="s">
        <v>5</v>
      </c>
      <c r="X67" s="135" t="s">
        <v>5</v>
      </c>
      <c r="Y67" s="135" t="s">
        <v>5</v>
      </c>
      <c r="Z67" s="135" t="s">
        <v>5</v>
      </c>
      <c r="AA67" s="135" t="s">
        <v>5</v>
      </c>
      <c r="AB67" s="135" t="s">
        <v>5</v>
      </c>
      <c r="AC67" s="135" t="s">
        <v>5</v>
      </c>
      <c r="AD67" s="135" t="s">
        <v>5</v>
      </c>
      <c r="AE67" s="135" t="s">
        <v>5</v>
      </c>
      <c r="AF67" s="135" t="s">
        <v>5</v>
      </c>
      <c r="AG67" s="135" t="s">
        <v>5</v>
      </c>
      <c r="AH67" s="135" t="s">
        <v>5</v>
      </c>
      <c r="AI67" s="135" t="s">
        <v>5</v>
      </c>
      <c r="AJ67" s="135" t="s">
        <v>5</v>
      </c>
      <c r="AK67" s="135" t="s">
        <v>5</v>
      </c>
      <c r="AL67" s="135" t="s">
        <v>5</v>
      </c>
      <c r="AM67" s="135" t="s">
        <v>5</v>
      </c>
      <c r="AN67" s="135" t="s">
        <v>5</v>
      </c>
      <c r="AO67" s="135" t="s">
        <v>5</v>
      </c>
      <c r="AP67" s="135" t="s">
        <v>5</v>
      </c>
      <c r="AQ67" s="135"/>
      <c r="AR67" s="135"/>
      <c r="AS67" s="135"/>
      <c r="AT67" s="135"/>
      <c r="AU67" s="135"/>
      <c r="AV67" s="135" t="s">
        <v>5</v>
      </c>
      <c r="AW67" s="135" t="s">
        <v>5</v>
      </c>
      <c r="AX67" s="135" t="s">
        <v>5</v>
      </c>
      <c r="AY67" s="135" t="s">
        <v>5</v>
      </c>
      <c r="AZ67" s="135" t="s">
        <v>5</v>
      </c>
    </row>
    <row r="68" spans="1:52" s="121" customFormat="1" x14ac:dyDescent="0.25">
      <c r="A68" s="182" t="s">
        <v>379</v>
      </c>
      <c r="B68" s="183" t="s">
        <v>380</v>
      </c>
      <c r="C68" s="135" t="s">
        <v>3240</v>
      </c>
      <c r="D68" s="135" t="s">
        <v>5</v>
      </c>
      <c r="E68" s="135" t="s">
        <v>3240</v>
      </c>
      <c r="F68" s="135" t="s">
        <v>3240</v>
      </c>
      <c r="G68" s="135" t="s">
        <v>3240</v>
      </c>
      <c r="H68" s="135" t="s">
        <v>3240</v>
      </c>
      <c r="I68" s="135" t="s">
        <v>3240</v>
      </c>
      <c r="J68" s="135" t="s">
        <v>3240</v>
      </c>
      <c r="K68" s="135" t="s">
        <v>3240</v>
      </c>
      <c r="L68" s="135" t="s">
        <v>3240</v>
      </c>
      <c r="M68" s="135" t="s">
        <v>3240</v>
      </c>
      <c r="N68" s="135" t="s">
        <v>3240</v>
      </c>
      <c r="O68" s="135" t="s">
        <v>5</v>
      </c>
      <c r="P68" s="135" t="s">
        <v>5</v>
      </c>
      <c r="Q68" s="135" t="s">
        <v>5</v>
      </c>
      <c r="R68" s="135" t="s">
        <v>5</v>
      </c>
      <c r="S68" s="135" t="s">
        <v>5</v>
      </c>
      <c r="T68" s="135" t="s">
        <v>5</v>
      </c>
      <c r="U68" s="135" t="s">
        <v>5</v>
      </c>
      <c r="V68" s="135" t="s">
        <v>5</v>
      </c>
      <c r="W68" s="135" t="s">
        <v>5</v>
      </c>
      <c r="X68" s="135" t="s">
        <v>5</v>
      </c>
      <c r="Y68" s="135" t="s">
        <v>5</v>
      </c>
      <c r="Z68" s="135" t="s">
        <v>5</v>
      </c>
      <c r="AA68" s="135" t="s">
        <v>5</v>
      </c>
      <c r="AB68" s="135" t="s">
        <v>5</v>
      </c>
      <c r="AC68" s="135" t="s">
        <v>5</v>
      </c>
      <c r="AD68" s="135" t="s">
        <v>5</v>
      </c>
      <c r="AE68" s="135" t="s">
        <v>5</v>
      </c>
      <c r="AF68" s="135" t="s">
        <v>5</v>
      </c>
      <c r="AG68" s="135" t="s">
        <v>5</v>
      </c>
      <c r="AH68" s="135" t="s">
        <v>5</v>
      </c>
      <c r="AI68" s="135" t="s">
        <v>5</v>
      </c>
      <c r="AJ68" s="135" t="s">
        <v>5</v>
      </c>
      <c r="AK68" s="135" t="s">
        <v>5</v>
      </c>
      <c r="AL68" s="135" t="s">
        <v>3240</v>
      </c>
      <c r="AM68" s="135" t="s">
        <v>5</v>
      </c>
      <c r="AN68" s="135" t="s">
        <v>5</v>
      </c>
      <c r="AO68" s="135" t="s">
        <v>5</v>
      </c>
      <c r="AP68" s="135" t="s">
        <v>5</v>
      </c>
      <c r="AQ68" s="135"/>
      <c r="AR68" s="135"/>
      <c r="AS68" s="135"/>
      <c r="AT68" s="135"/>
      <c r="AU68" s="135"/>
      <c r="AV68" s="135" t="s">
        <v>5</v>
      </c>
      <c r="AW68" s="135" t="s">
        <v>5</v>
      </c>
      <c r="AX68" s="135" t="s">
        <v>5</v>
      </c>
      <c r="AY68" s="135" t="s">
        <v>5</v>
      </c>
      <c r="AZ68" s="135" t="s">
        <v>5</v>
      </c>
    </row>
    <row r="69" spans="1:52" s="121" customFormat="1" ht="27" x14ac:dyDescent="0.25">
      <c r="A69" s="180" t="s">
        <v>393</v>
      </c>
      <c r="B69" s="183" t="s">
        <v>866</v>
      </c>
      <c r="C69" s="135" t="s">
        <v>3240</v>
      </c>
      <c r="D69" s="135" t="s">
        <v>5</v>
      </c>
      <c r="E69" s="135" t="s">
        <v>3240</v>
      </c>
      <c r="F69" s="135" t="s">
        <v>3240</v>
      </c>
      <c r="G69" s="135" t="s">
        <v>3240</v>
      </c>
      <c r="H69" s="135" t="s">
        <v>3240</v>
      </c>
      <c r="I69" s="135" t="s">
        <v>5</v>
      </c>
      <c r="J69" s="135" t="s">
        <v>5</v>
      </c>
      <c r="K69" s="135" t="s">
        <v>5</v>
      </c>
      <c r="L69" s="135" t="s">
        <v>5</v>
      </c>
      <c r="M69" s="135" t="s">
        <v>5</v>
      </c>
      <c r="N69" s="135" t="s">
        <v>5</v>
      </c>
      <c r="O69" s="135" t="s">
        <v>5</v>
      </c>
      <c r="P69" s="135" t="s">
        <v>5</v>
      </c>
      <c r="Q69" s="135" t="s">
        <v>5</v>
      </c>
      <c r="R69" s="135" t="s">
        <v>5</v>
      </c>
      <c r="S69" s="135" t="s">
        <v>5</v>
      </c>
      <c r="T69" s="135" t="s">
        <v>5</v>
      </c>
      <c r="U69" s="135" t="s">
        <v>5</v>
      </c>
      <c r="V69" s="135" t="s">
        <v>5</v>
      </c>
      <c r="W69" s="135" t="s">
        <v>5</v>
      </c>
      <c r="X69" s="135" t="s">
        <v>5</v>
      </c>
      <c r="Y69" s="135" t="s">
        <v>5</v>
      </c>
      <c r="Z69" s="135" t="s">
        <v>5</v>
      </c>
      <c r="AA69" s="135" t="s">
        <v>5</v>
      </c>
      <c r="AB69" s="135" t="s">
        <v>5</v>
      </c>
      <c r="AC69" s="135" t="s">
        <v>5</v>
      </c>
      <c r="AD69" s="135" t="s">
        <v>5</v>
      </c>
      <c r="AE69" s="135" t="s">
        <v>5</v>
      </c>
      <c r="AF69" s="135" t="s">
        <v>5</v>
      </c>
      <c r="AG69" s="135" t="s">
        <v>5</v>
      </c>
      <c r="AH69" s="135" t="s">
        <v>5</v>
      </c>
      <c r="AI69" s="135" t="s">
        <v>5</v>
      </c>
      <c r="AJ69" s="135" t="s">
        <v>5</v>
      </c>
      <c r="AK69" s="135" t="s">
        <v>5</v>
      </c>
      <c r="AL69" s="135" t="s">
        <v>5</v>
      </c>
      <c r="AM69" s="135" t="s">
        <v>5</v>
      </c>
      <c r="AN69" s="135" t="s">
        <v>5</v>
      </c>
      <c r="AO69" s="135" t="s">
        <v>5</v>
      </c>
      <c r="AP69" s="135" t="s">
        <v>5</v>
      </c>
      <c r="AQ69" s="135"/>
      <c r="AR69" s="135"/>
      <c r="AS69" s="135"/>
      <c r="AT69" s="135"/>
      <c r="AU69" s="135"/>
      <c r="AV69" s="135" t="s">
        <v>5</v>
      </c>
      <c r="AW69" s="135" t="s">
        <v>5</v>
      </c>
      <c r="AX69" s="135" t="s">
        <v>5</v>
      </c>
      <c r="AY69" s="135" t="s">
        <v>5</v>
      </c>
      <c r="AZ69" s="135" t="s">
        <v>5</v>
      </c>
    </row>
    <row r="70" spans="1:52" s="121" customFormat="1" x14ac:dyDescent="0.25">
      <c r="A70" s="182" t="s">
        <v>366</v>
      </c>
      <c r="B70" s="183" t="s">
        <v>367</v>
      </c>
      <c r="C70" s="135" t="s">
        <v>3240</v>
      </c>
      <c r="D70" s="135" t="s">
        <v>5</v>
      </c>
      <c r="E70" s="135" t="s">
        <v>3240</v>
      </c>
      <c r="F70" s="135" t="s">
        <v>3240</v>
      </c>
      <c r="G70" s="135" t="s">
        <v>3240</v>
      </c>
      <c r="H70" s="135" t="s">
        <v>3240</v>
      </c>
      <c r="I70" s="135" t="s">
        <v>3240</v>
      </c>
      <c r="J70" s="135" t="s">
        <v>3240</v>
      </c>
      <c r="K70" s="135" t="s">
        <v>3240</v>
      </c>
      <c r="L70" s="135" t="s">
        <v>3240</v>
      </c>
      <c r="M70" s="135" t="s">
        <v>3240</v>
      </c>
      <c r="N70" s="135" t="s">
        <v>5</v>
      </c>
      <c r="O70" s="135" t="s">
        <v>5</v>
      </c>
      <c r="P70" s="135" t="s">
        <v>5</v>
      </c>
      <c r="Q70" s="135" t="s">
        <v>5</v>
      </c>
      <c r="R70" s="135" t="s">
        <v>5</v>
      </c>
      <c r="S70" s="135" t="s">
        <v>5</v>
      </c>
      <c r="T70" s="135" t="s">
        <v>5</v>
      </c>
      <c r="U70" s="135" t="s">
        <v>5</v>
      </c>
      <c r="V70" s="135" t="s">
        <v>5</v>
      </c>
      <c r="W70" s="135" t="s">
        <v>3240</v>
      </c>
      <c r="X70" s="135" t="s">
        <v>5</v>
      </c>
      <c r="Y70" s="135" t="s">
        <v>5</v>
      </c>
      <c r="Z70" s="135" t="s">
        <v>5</v>
      </c>
      <c r="AA70" s="135" t="s">
        <v>5</v>
      </c>
      <c r="AB70" s="135" t="s">
        <v>5</v>
      </c>
      <c r="AC70" s="135" t="s">
        <v>5</v>
      </c>
      <c r="AD70" s="135" t="s">
        <v>5</v>
      </c>
      <c r="AE70" s="135" t="s">
        <v>5</v>
      </c>
      <c r="AF70" s="135" t="s">
        <v>5</v>
      </c>
      <c r="AG70" s="135" t="s">
        <v>5</v>
      </c>
      <c r="AH70" s="135" t="s">
        <v>5</v>
      </c>
      <c r="AI70" s="135" t="s">
        <v>5</v>
      </c>
      <c r="AJ70" s="135" t="s">
        <v>5</v>
      </c>
      <c r="AK70" s="135" t="s">
        <v>5</v>
      </c>
      <c r="AL70" s="135" t="s">
        <v>5</v>
      </c>
      <c r="AM70" s="135" t="s">
        <v>5</v>
      </c>
      <c r="AN70" s="135" t="s">
        <v>5</v>
      </c>
      <c r="AO70" s="135" t="s">
        <v>5</v>
      </c>
      <c r="AP70" s="135" t="s">
        <v>5</v>
      </c>
      <c r="AQ70" s="135"/>
      <c r="AR70" s="135"/>
      <c r="AS70" s="135"/>
      <c r="AT70" s="135"/>
      <c r="AU70" s="135"/>
      <c r="AV70" s="135" t="s">
        <v>5</v>
      </c>
      <c r="AW70" s="135" t="s">
        <v>5</v>
      </c>
      <c r="AX70" s="135" t="s">
        <v>5</v>
      </c>
      <c r="AY70" s="135" t="s">
        <v>5</v>
      </c>
      <c r="AZ70" s="135" t="s">
        <v>5</v>
      </c>
    </row>
    <row r="71" spans="1:52" s="121" customFormat="1" ht="27" x14ac:dyDescent="0.25">
      <c r="A71" s="182" t="s">
        <v>399</v>
      </c>
      <c r="B71" s="183" t="s">
        <v>400</v>
      </c>
      <c r="C71" s="135" t="s">
        <v>3240</v>
      </c>
      <c r="D71" s="135" t="s">
        <v>5</v>
      </c>
      <c r="E71" s="135" t="s">
        <v>3240</v>
      </c>
      <c r="F71" s="135" t="s">
        <v>3240</v>
      </c>
      <c r="G71" s="135" t="s">
        <v>3240</v>
      </c>
      <c r="H71" s="135" t="s">
        <v>3240</v>
      </c>
      <c r="I71" s="135" t="s">
        <v>5</v>
      </c>
      <c r="J71" s="135" t="s">
        <v>5</v>
      </c>
      <c r="K71" s="135" t="s">
        <v>3240</v>
      </c>
      <c r="L71" s="135" t="s">
        <v>3240</v>
      </c>
      <c r="M71" s="135" t="s">
        <v>5</v>
      </c>
      <c r="N71" s="135" t="s">
        <v>5</v>
      </c>
      <c r="O71" s="135" t="s">
        <v>5</v>
      </c>
      <c r="P71" s="135" t="s">
        <v>5</v>
      </c>
      <c r="Q71" s="135" t="s">
        <v>5</v>
      </c>
      <c r="R71" s="135" t="s">
        <v>5</v>
      </c>
      <c r="S71" s="135" t="s">
        <v>5</v>
      </c>
      <c r="T71" s="135" t="s">
        <v>5</v>
      </c>
      <c r="U71" s="135" t="s">
        <v>5</v>
      </c>
      <c r="V71" s="135" t="s">
        <v>5</v>
      </c>
      <c r="W71" s="135" t="s">
        <v>5</v>
      </c>
      <c r="X71" s="135" t="s">
        <v>5</v>
      </c>
      <c r="Y71" s="135" t="s">
        <v>5</v>
      </c>
      <c r="Z71" s="135" t="s">
        <v>5</v>
      </c>
      <c r="AA71" s="135" t="s">
        <v>5</v>
      </c>
      <c r="AB71" s="135" t="s">
        <v>5</v>
      </c>
      <c r="AC71" s="135" t="s">
        <v>5</v>
      </c>
      <c r="AD71" s="135" t="s">
        <v>5</v>
      </c>
      <c r="AE71" s="135" t="s">
        <v>5</v>
      </c>
      <c r="AF71" s="135" t="s">
        <v>5</v>
      </c>
      <c r="AG71" s="135" t="s">
        <v>5</v>
      </c>
      <c r="AH71" s="135" t="s">
        <v>5</v>
      </c>
      <c r="AI71" s="135" t="s">
        <v>5</v>
      </c>
      <c r="AJ71" s="135" t="s">
        <v>5</v>
      </c>
      <c r="AK71" s="135" t="s">
        <v>5</v>
      </c>
      <c r="AL71" s="135" t="s">
        <v>5</v>
      </c>
      <c r="AM71" s="135" t="s">
        <v>5</v>
      </c>
      <c r="AN71" s="135" t="s">
        <v>5</v>
      </c>
      <c r="AO71" s="135" t="s">
        <v>5</v>
      </c>
      <c r="AP71" s="135" t="s">
        <v>5</v>
      </c>
      <c r="AQ71" s="135"/>
      <c r="AR71" s="135"/>
      <c r="AS71" s="135"/>
      <c r="AT71" s="135"/>
      <c r="AU71" s="135"/>
      <c r="AV71" s="135" t="s">
        <v>5</v>
      </c>
      <c r="AW71" s="135" t="s">
        <v>5</v>
      </c>
      <c r="AX71" s="135" t="s">
        <v>5</v>
      </c>
      <c r="AY71" s="135" t="s">
        <v>5</v>
      </c>
      <c r="AZ71" s="135" t="s">
        <v>5</v>
      </c>
    </row>
    <row r="72" spans="1:52" s="121" customFormat="1" ht="40.5" x14ac:dyDescent="0.25">
      <c r="A72" s="182" t="s">
        <v>405</v>
      </c>
      <c r="B72" s="183" t="s">
        <v>406</v>
      </c>
      <c r="C72" s="135" t="s">
        <v>3240</v>
      </c>
      <c r="D72" s="135" t="s">
        <v>5</v>
      </c>
      <c r="E72" s="135" t="s">
        <v>3240</v>
      </c>
      <c r="F72" s="135" t="s">
        <v>3240</v>
      </c>
      <c r="G72" s="135" t="s">
        <v>3240</v>
      </c>
      <c r="H72" s="135" t="s">
        <v>3240</v>
      </c>
      <c r="I72" s="135" t="s">
        <v>5</v>
      </c>
      <c r="J72" s="135" t="s">
        <v>5</v>
      </c>
      <c r="K72" s="135" t="s">
        <v>3240</v>
      </c>
      <c r="L72" s="135" t="s">
        <v>3240</v>
      </c>
      <c r="M72" s="135" t="s">
        <v>5</v>
      </c>
      <c r="N72" s="135" t="s">
        <v>5</v>
      </c>
      <c r="O72" s="135" t="s">
        <v>5</v>
      </c>
      <c r="P72" s="135" t="s">
        <v>5</v>
      </c>
      <c r="Q72" s="135" t="s">
        <v>5</v>
      </c>
      <c r="R72" s="135" t="s">
        <v>5</v>
      </c>
      <c r="S72" s="135" t="s">
        <v>5</v>
      </c>
      <c r="T72" s="135" t="s">
        <v>5</v>
      </c>
      <c r="U72" s="135" t="s">
        <v>5</v>
      </c>
      <c r="V72" s="135" t="s">
        <v>5</v>
      </c>
      <c r="W72" s="135" t="s">
        <v>5</v>
      </c>
      <c r="X72" s="135" t="s">
        <v>5</v>
      </c>
      <c r="Y72" s="135" t="s">
        <v>5</v>
      </c>
      <c r="Z72" s="135" t="s">
        <v>3240</v>
      </c>
      <c r="AA72" s="135" t="s">
        <v>5</v>
      </c>
      <c r="AB72" s="135" t="s">
        <v>5</v>
      </c>
      <c r="AC72" s="135" t="s">
        <v>5</v>
      </c>
      <c r="AD72" s="135" t="s">
        <v>5</v>
      </c>
      <c r="AE72" s="135" t="s">
        <v>5</v>
      </c>
      <c r="AF72" s="135" t="s">
        <v>5</v>
      </c>
      <c r="AG72" s="135" t="s">
        <v>5</v>
      </c>
      <c r="AH72" s="135" t="s">
        <v>5</v>
      </c>
      <c r="AI72" s="135" t="s">
        <v>5</v>
      </c>
      <c r="AJ72" s="135" t="s">
        <v>5</v>
      </c>
      <c r="AK72" s="135" t="s">
        <v>5</v>
      </c>
      <c r="AL72" s="135" t="s">
        <v>5</v>
      </c>
      <c r="AM72" s="135" t="s">
        <v>5</v>
      </c>
      <c r="AN72" s="135" t="s">
        <v>5</v>
      </c>
      <c r="AO72" s="135" t="s">
        <v>5</v>
      </c>
      <c r="AP72" s="135" t="s">
        <v>5</v>
      </c>
      <c r="AQ72" s="135"/>
      <c r="AR72" s="135"/>
      <c r="AS72" s="135"/>
      <c r="AT72" s="135"/>
      <c r="AU72" s="135"/>
      <c r="AV72" s="135" t="s">
        <v>5</v>
      </c>
      <c r="AW72" s="135" t="s">
        <v>5</v>
      </c>
      <c r="AX72" s="135" t="s">
        <v>5</v>
      </c>
      <c r="AY72" s="135" t="s">
        <v>5</v>
      </c>
      <c r="AZ72" s="135" t="s">
        <v>5</v>
      </c>
    </row>
    <row r="73" spans="1:52" s="121" customFormat="1" x14ac:dyDescent="0.25">
      <c r="A73" s="182" t="s">
        <v>383</v>
      </c>
      <c r="B73" s="134" t="s">
        <v>384</v>
      </c>
      <c r="C73" s="135" t="s">
        <v>3240</v>
      </c>
      <c r="D73" s="135" t="s">
        <v>5</v>
      </c>
      <c r="E73" s="135" t="s">
        <v>5</v>
      </c>
      <c r="F73" s="135" t="s">
        <v>5</v>
      </c>
      <c r="G73" s="135" t="s">
        <v>5</v>
      </c>
      <c r="H73" s="135" t="s">
        <v>5</v>
      </c>
      <c r="I73" s="135" t="s">
        <v>3240</v>
      </c>
      <c r="J73" s="135" t="s">
        <v>3240</v>
      </c>
      <c r="K73" s="135" t="s">
        <v>3240</v>
      </c>
      <c r="L73" s="135" t="s">
        <v>3240</v>
      </c>
      <c r="M73" s="135" t="s">
        <v>5</v>
      </c>
      <c r="N73" s="135" t="s">
        <v>3240</v>
      </c>
      <c r="O73" s="135" t="s">
        <v>5</v>
      </c>
      <c r="P73" s="135" t="s">
        <v>5</v>
      </c>
      <c r="Q73" s="135" t="s">
        <v>5</v>
      </c>
      <c r="R73" s="135" t="s">
        <v>5</v>
      </c>
      <c r="S73" s="135" t="s">
        <v>5</v>
      </c>
      <c r="T73" s="135" t="s">
        <v>5</v>
      </c>
      <c r="U73" s="135" t="s">
        <v>5</v>
      </c>
      <c r="V73" s="135" t="s">
        <v>5</v>
      </c>
      <c r="W73" s="135" t="s">
        <v>3240</v>
      </c>
      <c r="X73" s="135" t="s">
        <v>5</v>
      </c>
      <c r="Y73" s="135" t="s">
        <v>5</v>
      </c>
      <c r="Z73" s="135" t="s">
        <v>5</v>
      </c>
      <c r="AA73" s="135" t="s">
        <v>5</v>
      </c>
      <c r="AB73" s="135" t="s">
        <v>5</v>
      </c>
      <c r="AC73" s="135" t="s">
        <v>5</v>
      </c>
      <c r="AD73" s="135" t="s">
        <v>5</v>
      </c>
      <c r="AE73" s="135" t="s">
        <v>5</v>
      </c>
      <c r="AF73" s="135" t="s">
        <v>5</v>
      </c>
      <c r="AG73" s="135" t="s">
        <v>5</v>
      </c>
      <c r="AH73" s="135" t="s">
        <v>5</v>
      </c>
      <c r="AI73" s="135" t="s">
        <v>5</v>
      </c>
      <c r="AJ73" s="135" t="s">
        <v>5</v>
      </c>
      <c r="AK73" s="135" t="s">
        <v>5</v>
      </c>
      <c r="AL73" s="135" t="s">
        <v>5</v>
      </c>
      <c r="AM73" s="135" t="s">
        <v>5</v>
      </c>
      <c r="AN73" s="135" t="s">
        <v>3294</v>
      </c>
      <c r="AO73" s="135" t="s">
        <v>3294</v>
      </c>
      <c r="AP73" s="135" t="s">
        <v>3294</v>
      </c>
      <c r="AQ73" s="135"/>
      <c r="AR73" s="135"/>
      <c r="AS73" s="135"/>
      <c r="AT73" s="135"/>
      <c r="AU73" s="135"/>
      <c r="AV73" s="181" t="s">
        <v>3293</v>
      </c>
      <c r="AW73" s="135" t="s">
        <v>3294</v>
      </c>
      <c r="AX73" s="135" t="s">
        <v>3294</v>
      </c>
      <c r="AY73" s="135" t="s">
        <v>3294</v>
      </c>
      <c r="AZ73" s="135" t="s">
        <v>3294</v>
      </c>
    </row>
    <row r="74" spans="1:52" s="121" customFormat="1" ht="27" x14ac:dyDescent="0.25">
      <c r="A74" s="182" t="s">
        <v>388</v>
      </c>
      <c r="B74" s="134" t="s">
        <v>389</v>
      </c>
      <c r="C74" s="135" t="s">
        <v>3240</v>
      </c>
      <c r="D74" s="135" t="s">
        <v>5</v>
      </c>
      <c r="E74" s="135" t="s">
        <v>3240</v>
      </c>
      <c r="F74" s="135" t="s">
        <v>3240</v>
      </c>
      <c r="G74" s="135" t="s">
        <v>3240</v>
      </c>
      <c r="H74" s="135" t="s">
        <v>3240</v>
      </c>
      <c r="I74" s="135" t="s">
        <v>3240</v>
      </c>
      <c r="J74" s="135" t="s">
        <v>3240</v>
      </c>
      <c r="K74" s="135" t="s">
        <v>3240</v>
      </c>
      <c r="L74" s="135" t="s">
        <v>3240</v>
      </c>
      <c r="M74" s="135" t="s">
        <v>5</v>
      </c>
      <c r="N74" s="135" t="s">
        <v>3240</v>
      </c>
      <c r="O74" s="135" t="s">
        <v>5</v>
      </c>
      <c r="P74" s="135" t="s">
        <v>5</v>
      </c>
      <c r="Q74" s="135" t="s">
        <v>5</v>
      </c>
      <c r="R74" s="135" t="s">
        <v>5</v>
      </c>
      <c r="S74" s="135" t="s">
        <v>5</v>
      </c>
      <c r="T74" s="135" t="s">
        <v>5</v>
      </c>
      <c r="U74" s="135" t="s">
        <v>5</v>
      </c>
      <c r="V74" s="135" t="s">
        <v>5</v>
      </c>
      <c r="W74" s="135" t="s">
        <v>3240</v>
      </c>
      <c r="X74" s="135" t="s">
        <v>5</v>
      </c>
      <c r="Y74" s="135" t="s">
        <v>5</v>
      </c>
      <c r="Z74" s="135" t="s">
        <v>5</v>
      </c>
      <c r="AA74" s="135" t="s">
        <v>5</v>
      </c>
      <c r="AB74" s="135" t="s">
        <v>5</v>
      </c>
      <c r="AC74" s="135" t="s">
        <v>5</v>
      </c>
      <c r="AD74" s="135" t="s">
        <v>5</v>
      </c>
      <c r="AE74" s="135" t="s">
        <v>5</v>
      </c>
      <c r="AF74" s="135" t="s">
        <v>5</v>
      </c>
      <c r="AG74" s="135" t="s">
        <v>5</v>
      </c>
      <c r="AH74" s="135" t="s">
        <v>5</v>
      </c>
      <c r="AI74" s="135" t="s">
        <v>5</v>
      </c>
      <c r="AJ74" s="135" t="s">
        <v>5</v>
      </c>
      <c r="AK74" s="135" t="s">
        <v>5</v>
      </c>
      <c r="AL74" s="135" t="s">
        <v>5</v>
      </c>
      <c r="AM74" s="135" t="s">
        <v>5</v>
      </c>
      <c r="AN74" s="135" t="s">
        <v>5</v>
      </c>
      <c r="AO74" s="135" t="s">
        <v>5</v>
      </c>
      <c r="AP74" s="135" t="s">
        <v>5</v>
      </c>
      <c r="AQ74" s="135"/>
      <c r="AR74" s="135"/>
      <c r="AS74" s="135"/>
      <c r="AT74" s="135"/>
      <c r="AU74" s="135"/>
      <c r="AV74" s="135" t="s">
        <v>5</v>
      </c>
      <c r="AW74" s="135" t="s">
        <v>5</v>
      </c>
      <c r="AX74" s="135" t="s">
        <v>5</v>
      </c>
      <c r="AY74" s="135" t="s">
        <v>5</v>
      </c>
      <c r="AZ74" s="135" t="s">
        <v>5</v>
      </c>
    </row>
    <row r="75" spans="1:52" s="121" customFormat="1" x14ac:dyDescent="0.25">
      <c r="A75" s="182" t="s">
        <v>2918</v>
      </c>
      <c r="B75" s="183" t="s">
        <v>453</v>
      </c>
      <c r="C75" s="135" t="s">
        <v>3240</v>
      </c>
      <c r="D75" s="135" t="s">
        <v>5</v>
      </c>
      <c r="E75" s="135" t="s">
        <v>5</v>
      </c>
      <c r="F75" s="135" t="s">
        <v>5</v>
      </c>
      <c r="G75" s="135" t="s">
        <v>5</v>
      </c>
      <c r="H75" s="135" t="s">
        <v>5</v>
      </c>
      <c r="I75" s="135" t="s">
        <v>5</v>
      </c>
      <c r="J75" s="135" t="s">
        <v>5</v>
      </c>
      <c r="K75" s="135" t="s">
        <v>5</v>
      </c>
      <c r="L75" s="135" t="s">
        <v>5</v>
      </c>
      <c r="M75" s="135" t="s">
        <v>5</v>
      </c>
      <c r="N75" s="135" t="s">
        <v>5</v>
      </c>
      <c r="O75" s="135" t="s">
        <v>5</v>
      </c>
      <c r="P75" s="135" t="s">
        <v>5</v>
      </c>
      <c r="Q75" s="135" t="s">
        <v>5</v>
      </c>
      <c r="R75" s="135" t="s">
        <v>5</v>
      </c>
      <c r="S75" s="135" t="s">
        <v>5</v>
      </c>
      <c r="T75" s="135" t="s">
        <v>5</v>
      </c>
      <c r="U75" s="135" t="s">
        <v>5</v>
      </c>
      <c r="V75" s="135" t="s">
        <v>5</v>
      </c>
      <c r="W75" s="135" t="s">
        <v>5</v>
      </c>
      <c r="X75" s="135" t="s">
        <v>5</v>
      </c>
      <c r="Y75" s="135" t="s">
        <v>3240</v>
      </c>
      <c r="Z75" s="135" t="s">
        <v>3240</v>
      </c>
      <c r="AA75" s="135" t="s">
        <v>5</v>
      </c>
      <c r="AB75" s="135" t="s">
        <v>5</v>
      </c>
      <c r="AC75" s="135" t="s">
        <v>5</v>
      </c>
      <c r="AD75" s="135" t="s">
        <v>5</v>
      </c>
      <c r="AE75" s="135" t="s">
        <v>5</v>
      </c>
      <c r="AF75" s="135" t="s">
        <v>5</v>
      </c>
      <c r="AG75" s="135" t="s">
        <v>5</v>
      </c>
      <c r="AH75" s="135" t="s">
        <v>5</v>
      </c>
      <c r="AI75" s="135" t="s">
        <v>5</v>
      </c>
      <c r="AJ75" s="135" t="s">
        <v>5</v>
      </c>
      <c r="AK75" s="135" t="s">
        <v>5</v>
      </c>
      <c r="AL75" s="135" t="s">
        <v>5</v>
      </c>
      <c r="AM75" s="135" t="s">
        <v>5</v>
      </c>
      <c r="AN75" s="135" t="s">
        <v>3294</v>
      </c>
      <c r="AO75" s="135" t="s">
        <v>3294</v>
      </c>
      <c r="AP75" s="135" t="s">
        <v>3294</v>
      </c>
      <c r="AQ75" s="135"/>
      <c r="AR75" s="135"/>
      <c r="AS75" s="135"/>
      <c r="AT75" s="135"/>
      <c r="AU75" s="135"/>
      <c r="AV75" s="135" t="s">
        <v>3294</v>
      </c>
      <c r="AW75" s="135" t="s">
        <v>3294</v>
      </c>
      <c r="AX75" s="135" t="s">
        <v>3294</v>
      </c>
      <c r="AY75" s="135" t="s">
        <v>3294</v>
      </c>
      <c r="AZ75" s="135" t="s">
        <v>3294</v>
      </c>
    </row>
    <row r="76" spans="1:52" s="121" customFormat="1" ht="27" x14ac:dyDescent="0.25">
      <c r="A76" s="182" t="s">
        <v>410</v>
      </c>
      <c r="B76" s="183" t="s">
        <v>411</v>
      </c>
      <c r="C76" s="135" t="s">
        <v>3240</v>
      </c>
      <c r="D76" s="135" t="s">
        <v>5</v>
      </c>
      <c r="E76" s="135" t="s">
        <v>3240</v>
      </c>
      <c r="F76" s="135" t="s">
        <v>3240</v>
      </c>
      <c r="G76" s="135" t="s">
        <v>3240</v>
      </c>
      <c r="H76" s="135" t="s">
        <v>3240</v>
      </c>
      <c r="I76" s="135" t="s">
        <v>5</v>
      </c>
      <c r="J76" s="135" t="s">
        <v>5</v>
      </c>
      <c r="K76" s="135" t="s">
        <v>5</v>
      </c>
      <c r="L76" s="135" t="s">
        <v>5</v>
      </c>
      <c r="M76" s="135" t="s">
        <v>5</v>
      </c>
      <c r="N76" s="135" t="s">
        <v>5</v>
      </c>
      <c r="O76" s="135" t="s">
        <v>5</v>
      </c>
      <c r="P76" s="135" t="s">
        <v>5</v>
      </c>
      <c r="Q76" s="135" t="s">
        <v>5</v>
      </c>
      <c r="R76" s="135" t="s">
        <v>5</v>
      </c>
      <c r="S76" s="135" t="s">
        <v>5</v>
      </c>
      <c r="T76" s="135" t="s">
        <v>5</v>
      </c>
      <c r="U76" s="135" t="s">
        <v>5</v>
      </c>
      <c r="V76" s="135" t="s">
        <v>5</v>
      </c>
      <c r="W76" s="135" t="s">
        <v>5</v>
      </c>
      <c r="X76" s="135" t="s">
        <v>5</v>
      </c>
      <c r="Y76" s="135" t="s">
        <v>5</v>
      </c>
      <c r="Z76" s="135" t="s">
        <v>5</v>
      </c>
      <c r="AA76" s="135" t="s">
        <v>5</v>
      </c>
      <c r="AB76" s="135" t="s">
        <v>5</v>
      </c>
      <c r="AC76" s="135" t="s">
        <v>5</v>
      </c>
      <c r="AD76" s="135" t="s">
        <v>5</v>
      </c>
      <c r="AE76" s="135" t="s">
        <v>5</v>
      </c>
      <c r="AF76" s="135" t="s">
        <v>5</v>
      </c>
      <c r="AG76" s="135" t="s">
        <v>5</v>
      </c>
      <c r="AH76" s="135" t="s">
        <v>5</v>
      </c>
      <c r="AI76" s="135" t="s">
        <v>5</v>
      </c>
      <c r="AJ76" s="135" t="s">
        <v>5</v>
      </c>
      <c r="AK76" s="135" t="s">
        <v>5</v>
      </c>
      <c r="AL76" s="135" t="s">
        <v>5</v>
      </c>
      <c r="AM76" s="135" t="s">
        <v>5</v>
      </c>
      <c r="AN76" s="135" t="s">
        <v>5</v>
      </c>
      <c r="AO76" s="135" t="s">
        <v>5</v>
      </c>
      <c r="AP76" s="135" t="s">
        <v>5</v>
      </c>
      <c r="AQ76" s="135"/>
      <c r="AR76" s="135"/>
      <c r="AS76" s="135"/>
      <c r="AT76" s="135"/>
      <c r="AU76" s="135"/>
      <c r="AV76" s="135" t="s">
        <v>5</v>
      </c>
      <c r="AW76" s="135" t="s">
        <v>5</v>
      </c>
      <c r="AX76" s="135" t="s">
        <v>5</v>
      </c>
      <c r="AY76" s="135" t="s">
        <v>5</v>
      </c>
      <c r="AZ76" s="135" t="s">
        <v>5</v>
      </c>
    </row>
    <row r="77" spans="1:52" s="121" customFormat="1" ht="27" x14ac:dyDescent="0.25">
      <c r="A77" s="182" t="s">
        <v>416</v>
      </c>
      <c r="B77" s="183" t="s">
        <v>417</v>
      </c>
      <c r="C77" s="135" t="s">
        <v>3240</v>
      </c>
      <c r="D77" s="135" t="s">
        <v>5</v>
      </c>
      <c r="E77" s="135" t="s">
        <v>3240</v>
      </c>
      <c r="F77" s="135" t="s">
        <v>3240</v>
      </c>
      <c r="G77" s="135" t="s">
        <v>3240</v>
      </c>
      <c r="H77" s="135" t="s">
        <v>3240</v>
      </c>
      <c r="I77" s="135" t="s">
        <v>5</v>
      </c>
      <c r="J77" s="135" t="s">
        <v>5</v>
      </c>
      <c r="K77" s="135" t="s">
        <v>5</v>
      </c>
      <c r="L77" s="135" t="s">
        <v>5</v>
      </c>
      <c r="M77" s="135" t="s">
        <v>5</v>
      </c>
      <c r="N77" s="135" t="s">
        <v>5</v>
      </c>
      <c r="O77" s="135" t="s">
        <v>5</v>
      </c>
      <c r="P77" s="135" t="s">
        <v>5</v>
      </c>
      <c r="Q77" s="135" t="s">
        <v>5</v>
      </c>
      <c r="R77" s="135" t="s">
        <v>5</v>
      </c>
      <c r="S77" s="135" t="s">
        <v>5</v>
      </c>
      <c r="T77" s="135" t="s">
        <v>5</v>
      </c>
      <c r="U77" s="135" t="s">
        <v>5</v>
      </c>
      <c r="V77" s="135" t="s">
        <v>5</v>
      </c>
      <c r="W77" s="135" t="s">
        <v>5</v>
      </c>
      <c r="X77" s="135" t="s">
        <v>5</v>
      </c>
      <c r="Y77" s="135" t="s">
        <v>5</v>
      </c>
      <c r="Z77" s="135" t="s">
        <v>5</v>
      </c>
      <c r="AA77" s="135" t="s">
        <v>5</v>
      </c>
      <c r="AB77" s="135" t="s">
        <v>5</v>
      </c>
      <c r="AC77" s="135" t="s">
        <v>5</v>
      </c>
      <c r="AD77" s="135" t="s">
        <v>5</v>
      </c>
      <c r="AE77" s="135" t="s">
        <v>5</v>
      </c>
      <c r="AF77" s="135" t="s">
        <v>5</v>
      </c>
      <c r="AG77" s="135" t="s">
        <v>5</v>
      </c>
      <c r="AH77" s="135" t="s">
        <v>5</v>
      </c>
      <c r="AI77" s="135" t="s">
        <v>5</v>
      </c>
      <c r="AJ77" s="135" t="s">
        <v>5</v>
      </c>
      <c r="AK77" s="135" t="s">
        <v>5</v>
      </c>
      <c r="AL77" s="135" t="s">
        <v>5</v>
      </c>
      <c r="AM77" s="135" t="s">
        <v>5</v>
      </c>
      <c r="AN77" s="135" t="s">
        <v>5</v>
      </c>
      <c r="AO77" s="135" t="s">
        <v>5</v>
      </c>
      <c r="AP77" s="135" t="s">
        <v>5</v>
      </c>
      <c r="AQ77" s="135"/>
      <c r="AR77" s="135"/>
      <c r="AS77" s="135"/>
      <c r="AT77" s="135"/>
      <c r="AU77" s="135"/>
      <c r="AV77" s="135" t="s">
        <v>5</v>
      </c>
      <c r="AW77" s="135" t="s">
        <v>5</v>
      </c>
      <c r="AX77" s="135" t="s">
        <v>5</v>
      </c>
      <c r="AY77" s="135" t="s">
        <v>5</v>
      </c>
      <c r="AZ77" s="135" t="s">
        <v>5</v>
      </c>
    </row>
    <row r="78" spans="1:52" s="121" customFormat="1" ht="27" x14ac:dyDescent="0.25">
      <c r="A78" s="180" t="s">
        <v>421</v>
      </c>
      <c r="B78" s="134" t="s">
        <v>868</v>
      </c>
      <c r="C78" s="135" t="s">
        <v>3240</v>
      </c>
      <c r="D78" s="135" t="s">
        <v>5</v>
      </c>
      <c r="E78" s="135" t="s">
        <v>3240</v>
      </c>
      <c r="F78" s="135" t="s">
        <v>3240</v>
      </c>
      <c r="G78" s="135" t="s">
        <v>3240</v>
      </c>
      <c r="H78" s="135" t="s">
        <v>3240</v>
      </c>
      <c r="I78" s="135" t="s">
        <v>5</v>
      </c>
      <c r="J78" s="135" t="s">
        <v>5</v>
      </c>
      <c r="K78" s="135" t="s">
        <v>5</v>
      </c>
      <c r="L78" s="135" t="s">
        <v>5</v>
      </c>
      <c r="M78" s="135" t="s">
        <v>5</v>
      </c>
      <c r="N78" s="135" t="s">
        <v>5</v>
      </c>
      <c r="O78" s="135" t="s">
        <v>5</v>
      </c>
      <c r="P78" s="135" t="s">
        <v>5</v>
      </c>
      <c r="Q78" s="135" t="s">
        <v>5</v>
      </c>
      <c r="R78" s="135" t="s">
        <v>5</v>
      </c>
      <c r="S78" s="135" t="s">
        <v>5</v>
      </c>
      <c r="T78" s="135" t="s">
        <v>5</v>
      </c>
      <c r="U78" s="135" t="s">
        <v>5</v>
      </c>
      <c r="V78" s="135" t="s">
        <v>5</v>
      </c>
      <c r="W78" s="135" t="s">
        <v>5</v>
      </c>
      <c r="X78" s="135" t="s">
        <v>5</v>
      </c>
      <c r="Y78" s="135" t="s">
        <v>5</v>
      </c>
      <c r="Z78" s="135" t="s">
        <v>5</v>
      </c>
      <c r="AA78" s="135" t="s">
        <v>5</v>
      </c>
      <c r="AB78" s="135" t="s">
        <v>5</v>
      </c>
      <c r="AC78" s="135" t="s">
        <v>5</v>
      </c>
      <c r="AD78" s="135" t="s">
        <v>5</v>
      </c>
      <c r="AE78" s="135" t="s">
        <v>5</v>
      </c>
      <c r="AF78" s="135" t="s">
        <v>5</v>
      </c>
      <c r="AG78" s="135" t="s">
        <v>5</v>
      </c>
      <c r="AH78" s="135" t="s">
        <v>5</v>
      </c>
      <c r="AI78" s="135" t="s">
        <v>5</v>
      </c>
      <c r="AJ78" s="135" t="s">
        <v>5</v>
      </c>
      <c r="AK78" s="135" t="s">
        <v>5</v>
      </c>
      <c r="AL78" s="135" t="s">
        <v>3240</v>
      </c>
      <c r="AM78" s="135" t="s">
        <v>5</v>
      </c>
      <c r="AN78" s="135" t="s">
        <v>3294</v>
      </c>
      <c r="AO78" s="135" t="s">
        <v>3294</v>
      </c>
      <c r="AP78" s="135" t="s">
        <v>3294</v>
      </c>
      <c r="AQ78" s="135"/>
      <c r="AR78" s="135"/>
      <c r="AS78" s="135"/>
      <c r="AT78" s="135"/>
      <c r="AU78" s="135"/>
      <c r="AV78" s="135" t="s">
        <v>3294</v>
      </c>
      <c r="AW78" s="135" t="s">
        <v>3294</v>
      </c>
      <c r="AX78" s="135" t="s">
        <v>3294</v>
      </c>
      <c r="AY78" s="135" t="s">
        <v>3294</v>
      </c>
      <c r="AZ78" s="135" t="s">
        <v>3294</v>
      </c>
    </row>
    <row r="79" spans="1:52" s="121" customFormat="1" ht="27" x14ac:dyDescent="0.25">
      <c r="A79" s="182" t="s">
        <v>443</v>
      </c>
      <c r="B79" s="134" t="s">
        <v>444</v>
      </c>
      <c r="C79" s="135" t="s">
        <v>3240</v>
      </c>
      <c r="D79" s="135" t="s">
        <v>3240</v>
      </c>
      <c r="E79" s="135" t="s">
        <v>3240</v>
      </c>
      <c r="F79" s="135" t="s">
        <v>3240</v>
      </c>
      <c r="G79" s="135" t="s">
        <v>3240</v>
      </c>
      <c r="H79" s="135" t="s">
        <v>3240</v>
      </c>
      <c r="I79" s="135" t="s">
        <v>5</v>
      </c>
      <c r="J79" s="135" t="s">
        <v>5</v>
      </c>
      <c r="K79" s="135" t="s">
        <v>5</v>
      </c>
      <c r="L79" s="135" t="s">
        <v>5</v>
      </c>
      <c r="M79" s="135" t="s">
        <v>5</v>
      </c>
      <c r="N79" s="135" t="s">
        <v>5</v>
      </c>
      <c r="O79" s="135" t="s">
        <v>5</v>
      </c>
      <c r="P79" s="135" t="s">
        <v>5</v>
      </c>
      <c r="Q79" s="135" t="s">
        <v>5</v>
      </c>
      <c r="R79" s="135" t="s">
        <v>5</v>
      </c>
      <c r="S79" s="135" t="s">
        <v>5</v>
      </c>
      <c r="T79" s="135" t="s">
        <v>5</v>
      </c>
      <c r="U79" s="135" t="s">
        <v>5</v>
      </c>
      <c r="V79" s="135" t="s">
        <v>5</v>
      </c>
      <c r="W79" s="135" t="s">
        <v>5</v>
      </c>
      <c r="X79" s="135" t="s">
        <v>5</v>
      </c>
      <c r="Y79" s="135" t="s">
        <v>5</v>
      </c>
      <c r="Z79" s="135" t="s">
        <v>5</v>
      </c>
      <c r="AA79" s="135" t="s">
        <v>5</v>
      </c>
      <c r="AB79" s="135" t="s">
        <v>5</v>
      </c>
      <c r="AC79" s="135" t="s">
        <v>5</v>
      </c>
      <c r="AD79" s="135" t="s">
        <v>5</v>
      </c>
      <c r="AE79" s="135" t="s">
        <v>5</v>
      </c>
      <c r="AF79" s="135" t="s">
        <v>5</v>
      </c>
      <c r="AG79" s="135" t="s">
        <v>5</v>
      </c>
      <c r="AH79" s="135" t="s">
        <v>5</v>
      </c>
      <c r="AI79" s="135" t="s">
        <v>5</v>
      </c>
      <c r="AJ79" s="135" t="s">
        <v>5</v>
      </c>
      <c r="AK79" s="135" t="s">
        <v>5</v>
      </c>
      <c r="AL79" s="135" t="s">
        <v>3240</v>
      </c>
      <c r="AM79" s="135" t="s">
        <v>5</v>
      </c>
      <c r="AN79" s="135" t="s">
        <v>5</v>
      </c>
      <c r="AO79" s="135" t="s">
        <v>5</v>
      </c>
      <c r="AP79" s="135" t="s">
        <v>5</v>
      </c>
      <c r="AQ79" s="135"/>
      <c r="AR79" s="135"/>
      <c r="AS79" s="135"/>
      <c r="AT79" s="135"/>
      <c r="AU79" s="135"/>
      <c r="AV79" s="135" t="s">
        <v>5</v>
      </c>
      <c r="AW79" s="135" t="s">
        <v>5</v>
      </c>
      <c r="AX79" s="135" t="s">
        <v>5</v>
      </c>
      <c r="AY79" s="135" t="s">
        <v>5</v>
      </c>
      <c r="AZ79" s="135" t="s">
        <v>5</v>
      </c>
    </row>
    <row r="80" spans="1:52" s="121" customFormat="1" x14ac:dyDescent="0.25">
      <c r="A80" s="180" t="s">
        <v>428</v>
      </c>
      <c r="B80" s="134" t="s">
        <v>429</v>
      </c>
      <c r="C80" s="135" t="s">
        <v>3240</v>
      </c>
      <c r="D80" s="135" t="s">
        <v>5</v>
      </c>
      <c r="E80" s="135" t="s">
        <v>3240</v>
      </c>
      <c r="F80" s="135" t="s">
        <v>3240</v>
      </c>
      <c r="G80" s="135" t="s">
        <v>3240</v>
      </c>
      <c r="H80" s="135" t="s">
        <v>3240</v>
      </c>
      <c r="I80" s="135" t="s">
        <v>5</v>
      </c>
      <c r="J80" s="135" t="s">
        <v>5</v>
      </c>
      <c r="K80" s="135" t="s">
        <v>5</v>
      </c>
      <c r="L80" s="135" t="s">
        <v>5</v>
      </c>
      <c r="M80" s="135" t="s">
        <v>5</v>
      </c>
      <c r="N80" s="135" t="s">
        <v>5</v>
      </c>
      <c r="O80" s="135" t="s">
        <v>5</v>
      </c>
      <c r="P80" s="135" t="s">
        <v>5</v>
      </c>
      <c r="Q80" s="135" t="s">
        <v>5</v>
      </c>
      <c r="R80" s="135" t="s">
        <v>5</v>
      </c>
      <c r="S80" s="135" t="s">
        <v>5</v>
      </c>
      <c r="T80" s="135" t="s">
        <v>5</v>
      </c>
      <c r="U80" s="135" t="s">
        <v>5</v>
      </c>
      <c r="V80" s="135" t="s">
        <v>5</v>
      </c>
      <c r="W80" s="135" t="s">
        <v>5</v>
      </c>
      <c r="X80" s="135" t="s">
        <v>5</v>
      </c>
      <c r="Y80" s="135" t="s">
        <v>5</v>
      </c>
      <c r="Z80" s="135" t="s">
        <v>5</v>
      </c>
      <c r="AA80" s="135" t="s">
        <v>5</v>
      </c>
      <c r="AB80" s="135" t="s">
        <v>5</v>
      </c>
      <c r="AC80" s="135" t="s">
        <v>5</v>
      </c>
      <c r="AD80" s="135" t="s">
        <v>5</v>
      </c>
      <c r="AE80" s="135" t="s">
        <v>5</v>
      </c>
      <c r="AF80" s="135" t="s">
        <v>5</v>
      </c>
      <c r="AG80" s="135" t="s">
        <v>5</v>
      </c>
      <c r="AH80" s="135" t="s">
        <v>5</v>
      </c>
      <c r="AI80" s="135" t="s">
        <v>5</v>
      </c>
      <c r="AJ80" s="135" t="s">
        <v>5</v>
      </c>
      <c r="AK80" s="135" t="s">
        <v>5</v>
      </c>
      <c r="AL80" s="135" t="s">
        <v>3240</v>
      </c>
      <c r="AM80" s="135" t="s">
        <v>5</v>
      </c>
      <c r="AN80" s="135" t="s">
        <v>5</v>
      </c>
      <c r="AO80" s="135" t="s">
        <v>5</v>
      </c>
      <c r="AP80" s="135" t="s">
        <v>5</v>
      </c>
      <c r="AQ80" s="135"/>
      <c r="AR80" s="135"/>
      <c r="AS80" s="135"/>
      <c r="AT80" s="135"/>
      <c r="AU80" s="135"/>
      <c r="AV80" s="135" t="s">
        <v>5</v>
      </c>
      <c r="AW80" s="135" t="s">
        <v>5</v>
      </c>
      <c r="AX80" s="135" t="s">
        <v>5</v>
      </c>
      <c r="AY80" s="135" t="s">
        <v>5</v>
      </c>
      <c r="AZ80" s="135" t="s">
        <v>5</v>
      </c>
    </row>
    <row r="81" spans="1:52" s="121" customFormat="1" x14ac:dyDescent="0.25">
      <c r="A81" s="180" t="s">
        <v>435</v>
      </c>
      <c r="B81" s="134" t="s">
        <v>436</v>
      </c>
      <c r="C81" s="135" t="s">
        <v>3240</v>
      </c>
      <c r="D81" s="135" t="s">
        <v>5</v>
      </c>
      <c r="E81" s="135" t="s">
        <v>3240</v>
      </c>
      <c r="F81" s="135" t="s">
        <v>3240</v>
      </c>
      <c r="G81" s="135" t="s">
        <v>3240</v>
      </c>
      <c r="H81" s="135" t="s">
        <v>3240</v>
      </c>
      <c r="I81" s="135" t="s">
        <v>5</v>
      </c>
      <c r="J81" s="135" t="s">
        <v>5</v>
      </c>
      <c r="K81" s="135" t="s">
        <v>5</v>
      </c>
      <c r="L81" s="135" t="s">
        <v>5</v>
      </c>
      <c r="M81" s="135" t="s">
        <v>5</v>
      </c>
      <c r="N81" s="135" t="s">
        <v>5</v>
      </c>
      <c r="O81" s="135" t="s">
        <v>5</v>
      </c>
      <c r="P81" s="135" t="s">
        <v>5</v>
      </c>
      <c r="Q81" s="135" t="s">
        <v>5</v>
      </c>
      <c r="R81" s="135" t="s">
        <v>5</v>
      </c>
      <c r="S81" s="135" t="s">
        <v>5</v>
      </c>
      <c r="T81" s="135" t="s">
        <v>5</v>
      </c>
      <c r="U81" s="135" t="s">
        <v>5</v>
      </c>
      <c r="V81" s="135" t="s">
        <v>5</v>
      </c>
      <c r="W81" s="135" t="s">
        <v>5</v>
      </c>
      <c r="X81" s="135" t="s">
        <v>5</v>
      </c>
      <c r="Y81" s="135" t="s">
        <v>5</v>
      </c>
      <c r="Z81" s="135" t="s">
        <v>5</v>
      </c>
      <c r="AA81" s="135" t="s">
        <v>5</v>
      </c>
      <c r="AB81" s="135" t="s">
        <v>5</v>
      </c>
      <c r="AC81" s="135" t="s">
        <v>5</v>
      </c>
      <c r="AD81" s="135" t="s">
        <v>5</v>
      </c>
      <c r="AE81" s="135" t="s">
        <v>5</v>
      </c>
      <c r="AF81" s="135" t="s">
        <v>5</v>
      </c>
      <c r="AG81" s="135" t="s">
        <v>5</v>
      </c>
      <c r="AH81" s="135" t="s">
        <v>5</v>
      </c>
      <c r="AI81" s="135" t="s">
        <v>5</v>
      </c>
      <c r="AJ81" s="135" t="s">
        <v>5</v>
      </c>
      <c r="AK81" s="135" t="s">
        <v>5</v>
      </c>
      <c r="AL81" s="135" t="s">
        <v>3240</v>
      </c>
      <c r="AM81" s="135" t="s">
        <v>5</v>
      </c>
      <c r="AN81" s="135" t="s">
        <v>5</v>
      </c>
      <c r="AO81" s="135" t="s">
        <v>5</v>
      </c>
      <c r="AP81" s="135" t="s">
        <v>5</v>
      </c>
      <c r="AQ81" s="135"/>
      <c r="AR81" s="135"/>
      <c r="AS81" s="135"/>
      <c r="AT81" s="135"/>
      <c r="AU81" s="135"/>
      <c r="AV81" s="135" t="s">
        <v>5</v>
      </c>
      <c r="AW81" s="135" t="s">
        <v>5</v>
      </c>
      <c r="AX81" s="135" t="s">
        <v>5</v>
      </c>
      <c r="AY81" s="135" t="s">
        <v>5</v>
      </c>
      <c r="AZ81" s="135" t="s">
        <v>5</v>
      </c>
    </row>
    <row r="82" spans="1:52" s="121" customFormat="1" x14ac:dyDescent="0.25">
      <c r="A82" s="180" t="s">
        <v>439</v>
      </c>
      <c r="B82" s="134" t="s">
        <v>440</v>
      </c>
      <c r="C82" s="135" t="s">
        <v>3240</v>
      </c>
      <c r="D82" s="135" t="s">
        <v>5</v>
      </c>
      <c r="E82" s="135" t="s">
        <v>3240</v>
      </c>
      <c r="F82" s="135" t="s">
        <v>3240</v>
      </c>
      <c r="G82" s="135" t="s">
        <v>3240</v>
      </c>
      <c r="H82" s="135" t="s">
        <v>3240</v>
      </c>
      <c r="I82" s="135" t="s">
        <v>5</v>
      </c>
      <c r="J82" s="135" t="s">
        <v>5</v>
      </c>
      <c r="K82" s="135" t="s">
        <v>5</v>
      </c>
      <c r="L82" s="135" t="s">
        <v>5</v>
      </c>
      <c r="M82" s="135" t="s">
        <v>5</v>
      </c>
      <c r="N82" s="135" t="s">
        <v>5</v>
      </c>
      <c r="O82" s="135" t="s">
        <v>5</v>
      </c>
      <c r="P82" s="135" t="s">
        <v>5</v>
      </c>
      <c r="Q82" s="135" t="s">
        <v>5</v>
      </c>
      <c r="R82" s="135" t="s">
        <v>5</v>
      </c>
      <c r="S82" s="135" t="s">
        <v>5</v>
      </c>
      <c r="T82" s="135" t="s">
        <v>5</v>
      </c>
      <c r="U82" s="135" t="s">
        <v>5</v>
      </c>
      <c r="V82" s="135" t="s">
        <v>5</v>
      </c>
      <c r="W82" s="135" t="s">
        <v>5</v>
      </c>
      <c r="X82" s="135" t="s">
        <v>5</v>
      </c>
      <c r="Y82" s="135" t="s">
        <v>5</v>
      </c>
      <c r="Z82" s="135" t="s">
        <v>5</v>
      </c>
      <c r="AA82" s="135" t="s">
        <v>5</v>
      </c>
      <c r="AB82" s="135" t="s">
        <v>5</v>
      </c>
      <c r="AC82" s="135" t="s">
        <v>5</v>
      </c>
      <c r="AD82" s="135" t="s">
        <v>5</v>
      </c>
      <c r="AE82" s="135" t="s">
        <v>5</v>
      </c>
      <c r="AF82" s="135" t="s">
        <v>5</v>
      </c>
      <c r="AG82" s="135" t="s">
        <v>5</v>
      </c>
      <c r="AH82" s="135" t="s">
        <v>5</v>
      </c>
      <c r="AI82" s="135" t="s">
        <v>5</v>
      </c>
      <c r="AJ82" s="135" t="s">
        <v>5</v>
      </c>
      <c r="AK82" s="135" t="s">
        <v>5</v>
      </c>
      <c r="AL82" s="135" t="s">
        <v>5</v>
      </c>
      <c r="AM82" s="135" t="s">
        <v>5</v>
      </c>
      <c r="AN82" s="135" t="s">
        <v>5</v>
      </c>
      <c r="AO82" s="135" t="s">
        <v>5</v>
      </c>
      <c r="AP82" s="135" t="s">
        <v>5</v>
      </c>
      <c r="AQ82" s="135"/>
      <c r="AR82" s="135"/>
      <c r="AS82" s="135"/>
      <c r="AT82" s="135"/>
      <c r="AU82" s="135"/>
      <c r="AV82" s="135" t="s">
        <v>5</v>
      </c>
      <c r="AW82" s="135" t="s">
        <v>5</v>
      </c>
      <c r="AX82" s="135" t="s">
        <v>5</v>
      </c>
      <c r="AY82" s="135" t="s">
        <v>5</v>
      </c>
      <c r="AZ82" s="135" t="s">
        <v>5</v>
      </c>
    </row>
    <row r="83" spans="1:52" s="121" customFormat="1" x14ac:dyDescent="0.25">
      <c r="A83" s="182" t="s">
        <v>447</v>
      </c>
      <c r="B83" s="183" t="s">
        <v>448</v>
      </c>
      <c r="C83" s="135" t="s">
        <v>3240</v>
      </c>
      <c r="D83" s="135" t="s">
        <v>5</v>
      </c>
      <c r="E83" s="135" t="s">
        <v>3240</v>
      </c>
      <c r="F83" s="135" t="s">
        <v>3240</v>
      </c>
      <c r="G83" s="135" t="s">
        <v>3240</v>
      </c>
      <c r="H83" s="135" t="s">
        <v>3240</v>
      </c>
      <c r="I83" s="135" t="s">
        <v>5</v>
      </c>
      <c r="J83" s="135" t="s">
        <v>3240</v>
      </c>
      <c r="K83" s="135" t="s">
        <v>3240</v>
      </c>
      <c r="L83" s="135" t="s">
        <v>3240</v>
      </c>
      <c r="M83" s="135" t="s">
        <v>5</v>
      </c>
      <c r="N83" s="135" t="s">
        <v>3240</v>
      </c>
      <c r="O83" s="135" t="s">
        <v>5</v>
      </c>
      <c r="P83" s="135" t="s">
        <v>5</v>
      </c>
      <c r="Q83" s="135" t="s">
        <v>5</v>
      </c>
      <c r="R83" s="135" t="s">
        <v>3240</v>
      </c>
      <c r="S83" s="135" t="s">
        <v>5</v>
      </c>
      <c r="T83" s="135" t="s">
        <v>3240</v>
      </c>
      <c r="U83" s="135" t="s">
        <v>5</v>
      </c>
      <c r="V83" s="135" t="s">
        <v>3240</v>
      </c>
      <c r="W83" s="135" t="s">
        <v>3240</v>
      </c>
      <c r="X83" s="135" t="s">
        <v>5</v>
      </c>
      <c r="Y83" s="135" t="s">
        <v>5</v>
      </c>
      <c r="Z83" s="135" t="s">
        <v>3240</v>
      </c>
      <c r="AA83" s="135" t="s">
        <v>5</v>
      </c>
      <c r="AB83" s="135" t="s">
        <v>3240</v>
      </c>
      <c r="AC83" s="135" t="s">
        <v>3240</v>
      </c>
      <c r="AD83" s="135" t="s">
        <v>3240</v>
      </c>
      <c r="AE83" s="135" t="s">
        <v>3240</v>
      </c>
      <c r="AF83" s="135" t="s">
        <v>3240</v>
      </c>
      <c r="AG83" s="135" t="s">
        <v>3240</v>
      </c>
      <c r="AH83" s="135" t="s">
        <v>3240</v>
      </c>
      <c r="AI83" s="135" t="s">
        <v>5</v>
      </c>
      <c r="AJ83" s="135" t="s">
        <v>5</v>
      </c>
      <c r="AK83" s="135" t="s">
        <v>3240</v>
      </c>
      <c r="AL83" s="135" t="s">
        <v>5</v>
      </c>
      <c r="AM83" s="135" t="s">
        <v>5</v>
      </c>
      <c r="AN83" s="135" t="s">
        <v>5</v>
      </c>
      <c r="AO83" s="135" t="s">
        <v>5</v>
      </c>
      <c r="AP83" s="135" t="s">
        <v>5</v>
      </c>
      <c r="AQ83" s="135"/>
      <c r="AR83" s="135"/>
      <c r="AS83" s="135"/>
      <c r="AT83" s="135"/>
      <c r="AU83" s="135"/>
      <c r="AV83" s="135" t="s">
        <v>5</v>
      </c>
      <c r="AW83" s="135" t="s">
        <v>5</v>
      </c>
      <c r="AX83" s="135" t="s">
        <v>5</v>
      </c>
      <c r="AY83" s="135" t="s">
        <v>5</v>
      </c>
      <c r="AZ83" s="135" t="s">
        <v>5</v>
      </c>
    </row>
    <row r="84" spans="1:52" s="121" customFormat="1" ht="54" x14ac:dyDescent="0.25">
      <c r="A84" s="182" t="s">
        <v>3084</v>
      </c>
      <c r="B84" s="183" t="s">
        <v>843</v>
      </c>
      <c r="C84" s="135" t="s">
        <v>3240</v>
      </c>
      <c r="D84" s="135" t="s">
        <v>5</v>
      </c>
      <c r="E84" s="135" t="s">
        <v>3240</v>
      </c>
      <c r="F84" s="135" t="s">
        <v>3240</v>
      </c>
      <c r="G84" s="135" t="s">
        <v>3240</v>
      </c>
      <c r="H84" s="135" t="s">
        <v>3240</v>
      </c>
      <c r="I84" s="135" t="s">
        <v>5</v>
      </c>
      <c r="J84" s="135" t="s">
        <v>5</v>
      </c>
      <c r="K84" s="135" t="s">
        <v>5</v>
      </c>
      <c r="L84" s="135" t="s">
        <v>5</v>
      </c>
      <c r="M84" s="135" t="s">
        <v>5</v>
      </c>
      <c r="N84" s="135" t="s">
        <v>5</v>
      </c>
      <c r="O84" s="135" t="s">
        <v>5</v>
      </c>
      <c r="P84" s="135" t="s">
        <v>5</v>
      </c>
      <c r="Q84" s="135" t="s">
        <v>5</v>
      </c>
      <c r="R84" s="135" t="s">
        <v>5</v>
      </c>
      <c r="S84" s="135" t="s">
        <v>5</v>
      </c>
      <c r="T84" s="135" t="s">
        <v>5</v>
      </c>
      <c r="U84" s="135" t="s">
        <v>5</v>
      </c>
      <c r="V84" s="135" t="s">
        <v>5</v>
      </c>
      <c r="W84" s="135" t="s">
        <v>5</v>
      </c>
      <c r="X84" s="135" t="s">
        <v>5</v>
      </c>
      <c r="Y84" s="135" t="s">
        <v>5</v>
      </c>
      <c r="Z84" s="135" t="s">
        <v>5</v>
      </c>
      <c r="AA84" s="135" t="s">
        <v>5</v>
      </c>
      <c r="AB84" s="135" t="s">
        <v>5</v>
      </c>
      <c r="AC84" s="135" t="s">
        <v>5</v>
      </c>
      <c r="AD84" s="135" t="s">
        <v>5</v>
      </c>
      <c r="AE84" s="135" t="s">
        <v>5</v>
      </c>
      <c r="AF84" s="135" t="s">
        <v>5</v>
      </c>
      <c r="AG84" s="135" t="s">
        <v>5</v>
      </c>
      <c r="AH84" s="135" t="s">
        <v>5</v>
      </c>
      <c r="AI84" s="135" t="s">
        <v>5</v>
      </c>
      <c r="AJ84" s="135" t="s">
        <v>5</v>
      </c>
      <c r="AK84" s="135" t="s">
        <v>5</v>
      </c>
      <c r="AL84" s="135" t="s">
        <v>5</v>
      </c>
      <c r="AM84" s="135" t="s">
        <v>5</v>
      </c>
      <c r="AN84" s="135" t="s">
        <v>5</v>
      </c>
      <c r="AO84" s="135" t="s">
        <v>5</v>
      </c>
      <c r="AP84" s="135" t="s">
        <v>5</v>
      </c>
      <c r="AQ84" s="135"/>
      <c r="AR84" s="135"/>
      <c r="AS84" s="135"/>
      <c r="AT84" s="135"/>
      <c r="AU84" s="135"/>
      <c r="AV84" s="135" t="s">
        <v>5</v>
      </c>
      <c r="AW84" s="135" t="s">
        <v>5</v>
      </c>
      <c r="AX84" s="135" t="s">
        <v>5</v>
      </c>
      <c r="AY84" s="135" t="s">
        <v>5</v>
      </c>
      <c r="AZ84" s="135" t="s">
        <v>5</v>
      </c>
    </row>
    <row r="85" spans="1:52" s="121" customFormat="1" ht="40.5" x14ac:dyDescent="0.25">
      <c r="A85" s="182" t="s">
        <v>3085</v>
      </c>
      <c r="B85" s="134" t="s">
        <v>465</v>
      </c>
      <c r="C85" s="135" t="s">
        <v>3240</v>
      </c>
      <c r="D85" s="135" t="s">
        <v>5</v>
      </c>
      <c r="E85" s="135" t="s">
        <v>5</v>
      </c>
      <c r="F85" s="135" t="s">
        <v>5</v>
      </c>
      <c r="G85" s="135" t="s">
        <v>5</v>
      </c>
      <c r="H85" s="135" t="s">
        <v>5</v>
      </c>
      <c r="I85" s="135" t="s">
        <v>5</v>
      </c>
      <c r="J85" s="135" t="s">
        <v>5</v>
      </c>
      <c r="K85" s="135" t="s">
        <v>5</v>
      </c>
      <c r="L85" s="135" t="s">
        <v>5</v>
      </c>
      <c r="M85" s="135" t="s">
        <v>5</v>
      </c>
      <c r="N85" s="135" t="s">
        <v>5</v>
      </c>
      <c r="O85" s="135" t="s">
        <v>5</v>
      </c>
      <c r="P85" s="135" t="s">
        <v>5</v>
      </c>
      <c r="Q85" s="135" t="s">
        <v>5</v>
      </c>
      <c r="R85" s="135" t="s">
        <v>5</v>
      </c>
      <c r="S85" s="135" t="s">
        <v>5</v>
      </c>
      <c r="T85" s="135" t="s">
        <v>3240</v>
      </c>
      <c r="U85" s="135" t="s">
        <v>5</v>
      </c>
      <c r="V85" s="135" t="s">
        <v>5</v>
      </c>
      <c r="W85" s="135" t="s">
        <v>5</v>
      </c>
      <c r="X85" s="135" t="s">
        <v>5</v>
      </c>
      <c r="Y85" s="135" t="s">
        <v>5</v>
      </c>
      <c r="Z85" s="135" t="s">
        <v>5</v>
      </c>
      <c r="AA85" s="135" t="s">
        <v>5</v>
      </c>
      <c r="AB85" s="135" t="s">
        <v>5</v>
      </c>
      <c r="AC85" s="135" t="s">
        <v>5</v>
      </c>
      <c r="AD85" s="135" t="s">
        <v>5</v>
      </c>
      <c r="AE85" s="135" t="s">
        <v>5</v>
      </c>
      <c r="AF85" s="135" t="s">
        <v>5</v>
      </c>
      <c r="AG85" s="135" t="s">
        <v>5</v>
      </c>
      <c r="AH85" s="135" t="s">
        <v>5</v>
      </c>
      <c r="AI85" s="135" t="s">
        <v>5</v>
      </c>
      <c r="AJ85" s="135" t="s">
        <v>5</v>
      </c>
      <c r="AK85" s="135" t="s">
        <v>5</v>
      </c>
      <c r="AL85" s="135" t="s">
        <v>5</v>
      </c>
      <c r="AM85" s="135" t="s">
        <v>5</v>
      </c>
      <c r="AN85" s="135" t="s">
        <v>3294</v>
      </c>
      <c r="AO85" s="135" t="s">
        <v>3294</v>
      </c>
      <c r="AP85" s="135" t="s">
        <v>3294</v>
      </c>
      <c r="AQ85" s="135"/>
      <c r="AR85" s="135"/>
      <c r="AS85" s="135"/>
      <c r="AT85" s="135"/>
      <c r="AU85" s="135"/>
      <c r="AV85" s="181" t="s">
        <v>3293</v>
      </c>
      <c r="AW85" s="135" t="s">
        <v>3294</v>
      </c>
      <c r="AX85" s="135" t="s">
        <v>3294</v>
      </c>
      <c r="AY85" s="135" t="s">
        <v>3294</v>
      </c>
      <c r="AZ85" s="135" t="s">
        <v>3294</v>
      </c>
    </row>
    <row r="86" spans="1:52" s="121" customFormat="1" x14ac:dyDescent="0.25">
      <c r="A86" s="182" t="s">
        <v>3086</v>
      </c>
      <c r="B86" s="134" t="s">
        <v>472</v>
      </c>
      <c r="C86" s="135" t="s">
        <v>3240</v>
      </c>
      <c r="D86" s="135" t="s">
        <v>5</v>
      </c>
      <c r="E86" s="135" t="s">
        <v>3240</v>
      </c>
      <c r="F86" s="135" t="s">
        <v>3240</v>
      </c>
      <c r="G86" s="135" t="s">
        <v>3240</v>
      </c>
      <c r="H86" s="135" t="s">
        <v>3240</v>
      </c>
      <c r="I86" s="135" t="s">
        <v>5</v>
      </c>
      <c r="J86" s="135" t="s">
        <v>5</v>
      </c>
      <c r="K86" s="135" t="s">
        <v>5</v>
      </c>
      <c r="L86" s="135" t="s">
        <v>5</v>
      </c>
      <c r="M86" s="135" t="s">
        <v>5</v>
      </c>
      <c r="N86" s="135" t="s">
        <v>5</v>
      </c>
      <c r="O86" s="135" t="s">
        <v>5</v>
      </c>
      <c r="P86" s="135" t="s">
        <v>5</v>
      </c>
      <c r="Q86" s="135" t="s">
        <v>5</v>
      </c>
      <c r="R86" s="135" t="s">
        <v>5</v>
      </c>
      <c r="S86" s="135" t="s">
        <v>5</v>
      </c>
      <c r="T86" s="135" t="s">
        <v>5</v>
      </c>
      <c r="U86" s="135" t="s">
        <v>5</v>
      </c>
      <c r="V86" s="135" t="s">
        <v>5</v>
      </c>
      <c r="W86" s="135" t="s">
        <v>5</v>
      </c>
      <c r="X86" s="135" t="s">
        <v>5</v>
      </c>
      <c r="Y86" s="135" t="s">
        <v>5</v>
      </c>
      <c r="Z86" s="135" t="s">
        <v>5</v>
      </c>
      <c r="AA86" s="135" t="s">
        <v>5</v>
      </c>
      <c r="AB86" s="135" t="s">
        <v>5</v>
      </c>
      <c r="AC86" s="135" t="s">
        <v>5</v>
      </c>
      <c r="AD86" s="135" t="s">
        <v>5</v>
      </c>
      <c r="AE86" s="135" t="s">
        <v>5</v>
      </c>
      <c r="AF86" s="135" t="s">
        <v>5</v>
      </c>
      <c r="AG86" s="135" t="s">
        <v>5</v>
      </c>
      <c r="AH86" s="135" t="s">
        <v>5</v>
      </c>
      <c r="AI86" s="135" t="s">
        <v>5</v>
      </c>
      <c r="AJ86" s="135" t="s">
        <v>5</v>
      </c>
      <c r="AK86" s="135" t="s">
        <v>5</v>
      </c>
      <c r="AL86" s="135" t="s">
        <v>5</v>
      </c>
      <c r="AM86" s="135" t="s">
        <v>5</v>
      </c>
      <c r="AN86" s="135" t="s">
        <v>5</v>
      </c>
      <c r="AO86" s="135" t="s">
        <v>5</v>
      </c>
      <c r="AP86" s="135" t="s">
        <v>5</v>
      </c>
      <c r="AQ86" s="135"/>
      <c r="AR86" s="135"/>
      <c r="AS86" s="135"/>
      <c r="AT86" s="135"/>
      <c r="AU86" s="135"/>
      <c r="AV86" s="135" t="s">
        <v>5</v>
      </c>
      <c r="AW86" s="135" t="s">
        <v>5</v>
      </c>
      <c r="AX86" s="135" t="s">
        <v>5</v>
      </c>
      <c r="AY86" s="135" t="s">
        <v>5</v>
      </c>
      <c r="AZ86" s="135" t="s">
        <v>5</v>
      </c>
    </row>
    <row r="87" spans="1:52" s="121" customFormat="1" ht="27" x14ac:dyDescent="0.25">
      <c r="A87" s="182" t="s">
        <v>486</v>
      </c>
      <c r="B87" s="134" t="s">
        <v>487</v>
      </c>
      <c r="C87" s="135" t="s">
        <v>3240</v>
      </c>
      <c r="D87" s="135" t="s">
        <v>5</v>
      </c>
      <c r="E87" s="135" t="s">
        <v>3240</v>
      </c>
      <c r="F87" s="135" t="s">
        <v>3240</v>
      </c>
      <c r="G87" s="135" t="s">
        <v>3240</v>
      </c>
      <c r="H87" s="135" t="s">
        <v>3240</v>
      </c>
      <c r="I87" s="135" t="s">
        <v>5</v>
      </c>
      <c r="J87" s="135" t="s">
        <v>5</v>
      </c>
      <c r="K87" s="135" t="s">
        <v>5</v>
      </c>
      <c r="L87" s="135" t="s">
        <v>5</v>
      </c>
      <c r="M87" s="135" t="s">
        <v>5</v>
      </c>
      <c r="N87" s="135" t="s">
        <v>5</v>
      </c>
      <c r="O87" s="135" t="s">
        <v>5</v>
      </c>
      <c r="P87" s="135" t="s">
        <v>5</v>
      </c>
      <c r="Q87" s="135" t="s">
        <v>5</v>
      </c>
      <c r="R87" s="135" t="s">
        <v>5</v>
      </c>
      <c r="S87" s="135" t="s">
        <v>5</v>
      </c>
      <c r="T87" s="135" t="s">
        <v>5</v>
      </c>
      <c r="U87" s="135" t="s">
        <v>5</v>
      </c>
      <c r="V87" s="135" t="s">
        <v>5</v>
      </c>
      <c r="W87" s="135" t="s">
        <v>5</v>
      </c>
      <c r="X87" s="135" t="s">
        <v>5</v>
      </c>
      <c r="Y87" s="135" t="s">
        <v>5</v>
      </c>
      <c r="Z87" s="135" t="s">
        <v>5</v>
      </c>
      <c r="AA87" s="135" t="s">
        <v>5</v>
      </c>
      <c r="AB87" s="135" t="s">
        <v>5</v>
      </c>
      <c r="AC87" s="135" t="s">
        <v>5</v>
      </c>
      <c r="AD87" s="135" t="s">
        <v>5</v>
      </c>
      <c r="AE87" s="135" t="s">
        <v>5</v>
      </c>
      <c r="AF87" s="135" t="s">
        <v>5</v>
      </c>
      <c r="AG87" s="135" t="s">
        <v>5</v>
      </c>
      <c r="AH87" s="135" t="s">
        <v>5</v>
      </c>
      <c r="AI87" s="135" t="s">
        <v>5</v>
      </c>
      <c r="AJ87" s="135" t="s">
        <v>5</v>
      </c>
      <c r="AK87" s="135" t="s">
        <v>5</v>
      </c>
      <c r="AL87" s="135" t="s">
        <v>5</v>
      </c>
      <c r="AM87" s="135" t="s">
        <v>5</v>
      </c>
      <c r="AN87" s="135" t="s">
        <v>5</v>
      </c>
      <c r="AO87" s="135" t="s">
        <v>5</v>
      </c>
      <c r="AP87" s="135" t="s">
        <v>5</v>
      </c>
      <c r="AQ87" s="135"/>
      <c r="AR87" s="135"/>
      <c r="AS87" s="135"/>
      <c r="AT87" s="135"/>
      <c r="AU87" s="135"/>
      <c r="AV87" s="135" t="s">
        <v>5</v>
      </c>
      <c r="AW87" s="135" t="s">
        <v>5</v>
      </c>
      <c r="AX87" s="135" t="s">
        <v>5</v>
      </c>
      <c r="AY87" s="135" t="s">
        <v>5</v>
      </c>
      <c r="AZ87" s="135" t="s">
        <v>5</v>
      </c>
    </row>
    <row r="88" spans="1:52" s="121" customFormat="1" ht="27" x14ac:dyDescent="0.25">
      <c r="A88" s="182" t="s">
        <v>490</v>
      </c>
      <c r="B88" s="134" t="s">
        <v>2558</v>
      </c>
      <c r="C88" s="135" t="s">
        <v>3240</v>
      </c>
      <c r="D88" s="135" t="s">
        <v>5</v>
      </c>
      <c r="E88" s="135" t="s">
        <v>3240</v>
      </c>
      <c r="F88" s="135" t="s">
        <v>3240</v>
      </c>
      <c r="G88" s="135" t="s">
        <v>3240</v>
      </c>
      <c r="H88" s="135" t="s">
        <v>3240</v>
      </c>
      <c r="I88" s="135" t="s">
        <v>5</v>
      </c>
      <c r="J88" s="135" t="s">
        <v>5</v>
      </c>
      <c r="K88" s="135" t="s">
        <v>5</v>
      </c>
      <c r="L88" s="135" t="s">
        <v>5</v>
      </c>
      <c r="M88" s="135" t="s">
        <v>5</v>
      </c>
      <c r="N88" s="135" t="s">
        <v>5</v>
      </c>
      <c r="O88" s="135" t="s">
        <v>5</v>
      </c>
      <c r="P88" s="135" t="s">
        <v>5</v>
      </c>
      <c r="Q88" s="135" t="s">
        <v>5</v>
      </c>
      <c r="R88" s="135" t="s">
        <v>5</v>
      </c>
      <c r="S88" s="135" t="s">
        <v>5</v>
      </c>
      <c r="T88" s="135" t="s">
        <v>5</v>
      </c>
      <c r="U88" s="135" t="s">
        <v>5</v>
      </c>
      <c r="V88" s="135" t="s">
        <v>5</v>
      </c>
      <c r="W88" s="135" t="s">
        <v>5</v>
      </c>
      <c r="X88" s="135" t="s">
        <v>5</v>
      </c>
      <c r="Y88" s="135" t="s">
        <v>5</v>
      </c>
      <c r="Z88" s="135" t="s">
        <v>5</v>
      </c>
      <c r="AA88" s="135" t="s">
        <v>5</v>
      </c>
      <c r="AB88" s="135" t="s">
        <v>5</v>
      </c>
      <c r="AC88" s="135" t="s">
        <v>5</v>
      </c>
      <c r="AD88" s="135" t="s">
        <v>5</v>
      </c>
      <c r="AE88" s="135" t="s">
        <v>5</v>
      </c>
      <c r="AF88" s="135" t="s">
        <v>5</v>
      </c>
      <c r="AG88" s="135" t="s">
        <v>5</v>
      </c>
      <c r="AH88" s="135" t="s">
        <v>5</v>
      </c>
      <c r="AI88" s="135" t="s">
        <v>5</v>
      </c>
      <c r="AJ88" s="135" t="s">
        <v>5</v>
      </c>
      <c r="AK88" s="135" t="s">
        <v>5</v>
      </c>
      <c r="AL88" s="135" t="s">
        <v>5</v>
      </c>
      <c r="AM88" s="135" t="s">
        <v>5</v>
      </c>
      <c r="AN88" s="135" t="s">
        <v>5</v>
      </c>
      <c r="AO88" s="135" t="s">
        <v>5</v>
      </c>
      <c r="AP88" s="135" t="s">
        <v>5</v>
      </c>
      <c r="AQ88" s="135"/>
      <c r="AR88" s="135"/>
      <c r="AS88" s="135"/>
      <c r="AT88" s="135"/>
      <c r="AU88" s="135"/>
      <c r="AV88" s="135" t="s">
        <v>5</v>
      </c>
      <c r="AW88" s="135" t="s">
        <v>5</v>
      </c>
      <c r="AX88" s="135" t="s">
        <v>5</v>
      </c>
      <c r="AY88" s="135" t="s">
        <v>5</v>
      </c>
      <c r="AZ88" s="135" t="s">
        <v>5</v>
      </c>
    </row>
    <row r="89" spans="1:52" s="121" customFormat="1" ht="27" x14ac:dyDescent="0.25">
      <c r="A89" s="182" t="s">
        <v>493</v>
      </c>
      <c r="B89" s="134" t="s">
        <v>494</v>
      </c>
      <c r="C89" s="135" t="s">
        <v>3240</v>
      </c>
      <c r="D89" s="135" t="s">
        <v>5</v>
      </c>
      <c r="E89" s="135" t="s">
        <v>3240</v>
      </c>
      <c r="F89" s="135" t="s">
        <v>3240</v>
      </c>
      <c r="G89" s="135" t="s">
        <v>3240</v>
      </c>
      <c r="H89" s="135" t="s">
        <v>3240</v>
      </c>
      <c r="I89" s="135" t="s">
        <v>5</v>
      </c>
      <c r="J89" s="135" t="s">
        <v>5</v>
      </c>
      <c r="K89" s="135" t="s">
        <v>5</v>
      </c>
      <c r="L89" s="135" t="s">
        <v>5</v>
      </c>
      <c r="M89" s="135" t="s">
        <v>5</v>
      </c>
      <c r="N89" s="135" t="s">
        <v>5</v>
      </c>
      <c r="O89" s="135" t="s">
        <v>5</v>
      </c>
      <c r="P89" s="135" t="s">
        <v>5</v>
      </c>
      <c r="Q89" s="135" t="s">
        <v>5</v>
      </c>
      <c r="R89" s="135" t="s">
        <v>5</v>
      </c>
      <c r="S89" s="135" t="s">
        <v>5</v>
      </c>
      <c r="T89" s="135" t="s">
        <v>5</v>
      </c>
      <c r="U89" s="135" t="s">
        <v>5</v>
      </c>
      <c r="V89" s="135" t="s">
        <v>5</v>
      </c>
      <c r="W89" s="135" t="s">
        <v>5</v>
      </c>
      <c r="X89" s="135" t="s">
        <v>5</v>
      </c>
      <c r="Y89" s="135" t="s">
        <v>5</v>
      </c>
      <c r="Z89" s="135" t="s">
        <v>5</v>
      </c>
      <c r="AA89" s="135" t="s">
        <v>5</v>
      </c>
      <c r="AB89" s="135" t="s">
        <v>5</v>
      </c>
      <c r="AC89" s="135" t="s">
        <v>5</v>
      </c>
      <c r="AD89" s="135" t="s">
        <v>5</v>
      </c>
      <c r="AE89" s="135" t="s">
        <v>5</v>
      </c>
      <c r="AF89" s="135" t="s">
        <v>5</v>
      </c>
      <c r="AG89" s="135" t="s">
        <v>5</v>
      </c>
      <c r="AH89" s="135" t="s">
        <v>5</v>
      </c>
      <c r="AI89" s="135" t="s">
        <v>5</v>
      </c>
      <c r="AJ89" s="135" t="s">
        <v>5</v>
      </c>
      <c r="AK89" s="135" t="s">
        <v>5</v>
      </c>
      <c r="AL89" s="135" t="s">
        <v>5</v>
      </c>
      <c r="AM89" s="135" t="s">
        <v>5</v>
      </c>
      <c r="AN89" s="135" t="s">
        <v>5</v>
      </c>
      <c r="AO89" s="135" t="s">
        <v>5</v>
      </c>
      <c r="AP89" s="135" t="s">
        <v>5</v>
      </c>
      <c r="AQ89" s="135"/>
      <c r="AR89" s="135"/>
      <c r="AS89" s="135"/>
      <c r="AT89" s="135"/>
      <c r="AU89" s="135"/>
      <c r="AV89" s="135" t="s">
        <v>5</v>
      </c>
      <c r="AW89" s="135" t="s">
        <v>5</v>
      </c>
      <c r="AX89" s="135" t="s">
        <v>5</v>
      </c>
      <c r="AY89" s="135" t="s">
        <v>5</v>
      </c>
      <c r="AZ89" s="135" t="s">
        <v>5</v>
      </c>
    </row>
    <row r="90" spans="1:52" s="121" customFormat="1" ht="54" x14ac:dyDescent="0.25">
      <c r="A90" s="182" t="s">
        <v>480</v>
      </c>
      <c r="B90" s="134" t="s">
        <v>869</v>
      </c>
      <c r="C90" s="135" t="s">
        <v>3240</v>
      </c>
      <c r="D90" s="135" t="s">
        <v>5</v>
      </c>
      <c r="E90" s="135" t="s">
        <v>3240</v>
      </c>
      <c r="F90" s="135" t="s">
        <v>3240</v>
      </c>
      <c r="G90" s="135" t="s">
        <v>3240</v>
      </c>
      <c r="H90" s="135" t="s">
        <v>3240</v>
      </c>
      <c r="I90" s="135" t="s">
        <v>5</v>
      </c>
      <c r="J90" s="135" t="s">
        <v>5</v>
      </c>
      <c r="K90" s="135" t="s">
        <v>5</v>
      </c>
      <c r="L90" s="135" t="s">
        <v>5</v>
      </c>
      <c r="M90" s="135" t="s">
        <v>5</v>
      </c>
      <c r="N90" s="135" t="s">
        <v>5</v>
      </c>
      <c r="O90" s="135" t="s">
        <v>5</v>
      </c>
      <c r="P90" s="135" t="s">
        <v>5</v>
      </c>
      <c r="Q90" s="135" t="s">
        <v>5</v>
      </c>
      <c r="R90" s="135" t="s">
        <v>5</v>
      </c>
      <c r="S90" s="135" t="s">
        <v>5</v>
      </c>
      <c r="T90" s="135" t="s">
        <v>5</v>
      </c>
      <c r="U90" s="135" t="s">
        <v>5</v>
      </c>
      <c r="V90" s="135" t="s">
        <v>5</v>
      </c>
      <c r="W90" s="135" t="s">
        <v>5</v>
      </c>
      <c r="X90" s="135" t="s">
        <v>5</v>
      </c>
      <c r="Y90" s="135" t="s">
        <v>5</v>
      </c>
      <c r="Z90" s="135" t="s">
        <v>5</v>
      </c>
      <c r="AA90" s="135" t="s">
        <v>5</v>
      </c>
      <c r="AB90" s="135" t="s">
        <v>5</v>
      </c>
      <c r="AC90" s="135" t="s">
        <v>5</v>
      </c>
      <c r="AD90" s="135" t="s">
        <v>5</v>
      </c>
      <c r="AE90" s="135" t="s">
        <v>5</v>
      </c>
      <c r="AF90" s="135" t="s">
        <v>5</v>
      </c>
      <c r="AG90" s="135" t="s">
        <v>5</v>
      </c>
      <c r="AH90" s="135" t="s">
        <v>5</v>
      </c>
      <c r="AI90" s="135" t="s">
        <v>5</v>
      </c>
      <c r="AJ90" s="135" t="s">
        <v>5</v>
      </c>
      <c r="AK90" s="135" t="s">
        <v>5</v>
      </c>
      <c r="AL90" s="135" t="s">
        <v>5</v>
      </c>
      <c r="AM90" s="135" t="s">
        <v>5</v>
      </c>
      <c r="AN90" s="135" t="s">
        <v>5</v>
      </c>
      <c r="AO90" s="135" t="s">
        <v>5</v>
      </c>
      <c r="AP90" s="135" t="s">
        <v>5</v>
      </c>
      <c r="AQ90" s="135"/>
      <c r="AR90" s="135"/>
      <c r="AS90" s="135"/>
      <c r="AT90" s="135"/>
      <c r="AU90" s="135"/>
      <c r="AV90" s="135" t="s">
        <v>5</v>
      </c>
      <c r="AW90" s="135" t="s">
        <v>5</v>
      </c>
      <c r="AX90" s="135" t="s">
        <v>5</v>
      </c>
      <c r="AY90" s="135" t="s">
        <v>5</v>
      </c>
      <c r="AZ90" s="135" t="s">
        <v>5</v>
      </c>
    </row>
    <row r="91" spans="1:52" s="121" customFormat="1" ht="40.5" x14ac:dyDescent="0.25">
      <c r="A91" s="182" t="s">
        <v>2559</v>
      </c>
      <c r="B91" s="134" t="s">
        <v>844</v>
      </c>
      <c r="C91" s="135" t="s">
        <v>3240</v>
      </c>
      <c r="D91" s="135" t="s">
        <v>5</v>
      </c>
      <c r="E91" s="135" t="s">
        <v>5</v>
      </c>
      <c r="F91" s="135" t="s">
        <v>5</v>
      </c>
      <c r="G91" s="135" t="s">
        <v>5</v>
      </c>
      <c r="H91" s="135" t="s">
        <v>5</v>
      </c>
      <c r="I91" s="135" t="s">
        <v>5</v>
      </c>
      <c r="J91" s="135" t="s">
        <v>5</v>
      </c>
      <c r="K91" s="135" t="s">
        <v>5</v>
      </c>
      <c r="L91" s="135" t="s">
        <v>5</v>
      </c>
      <c r="M91" s="135" t="s">
        <v>5</v>
      </c>
      <c r="N91" s="135" t="s">
        <v>5</v>
      </c>
      <c r="O91" s="135" t="s">
        <v>5</v>
      </c>
      <c r="P91" s="135" t="s">
        <v>5</v>
      </c>
      <c r="Q91" s="135" t="s">
        <v>5</v>
      </c>
      <c r="R91" s="135" t="s">
        <v>5</v>
      </c>
      <c r="S91" s="135" t="s">
        <v>5</v>
      </c>
      <c r="T91" s="135" t="s">
        <v>5</v>
      </c>
      <c r="U91" s="135" t="s">
        <v>5</v>
      </c>
      <c r="V91" s="135" t="s">
        <v>5</v>
      </c>
      <c r="W91" s="135" t="s">
        <v>5</v>
      </c>
      <c r="X91" s="135" t="s">
        <v>5</v>
      </c>
      <c r="Y91" s="135" t="s">
        <v>5</v>
      </c>
      <c r="Z91" s="135" t="s">
        <v>5</v>
      </c>
      <c r="AA91" s="135" t="s">
        <v>5</v>
      </c>
      <c r="AB91" s="135" t="s">
        <v>5</v>
      </c>
      <c r="AC91" s="135" t="s">
        <v>5</v>
      </c>
      <c r="AD91" s="135" t="s">
        <v>5</v>
      </c>
      <c r="AE91" s="135" t="s">
        <v>3240</v>
      </c>
      <c r="AF91" s="135" t="s">
        <v>3240</v>
      </c>
      <c r="AG91" s="135" t="s">
        <v>5</v>
      </c>
      <c r="AH91" s="135" t="s">
        <v>5</v>
      </c>
      <c r="AI91" s="135" t="s">
        <v>5</v>
      </c>
      <c r="AJ91" s="135" t="s">
        <v>5</v>
      </c>
      <c r="AK91" s="135" t="s">
        <v>5</v>
      </c>
      <c r="AL91" s="135" t="s">
        <v>5</v>
      </c>
      <c r="AM91" s="135" t="s">
        <v>5</v>
      </c>
      <c r="AN91" s="135" t="s">
        <v>3294</v>
      </c>
      <c r="AO91" s="135" t="s">
        <v>3294</v>
      </c>
      <c r="AP91" s="135" t="s">
        <v>3294</v>
      </c>
      <c r="AQ91" s="135"/>
      <c r="AR91" s="135"/>
      <c r="AS91" s="135"/>
      <c r="AT91" s="135"/>
      <c r="AU91" s="135"/>
      <c r="AV91" s="181" t="s">
        <v>3293</v>
      </c>
      <c r="AW91" s="135" t="s">
        <v>3294</v>
      </c>
      <c r="AX91" s="135" t="s">
        <v>3294</v>
      </c>
      <c r="AY91" s="135" t="s">
        <v>3294</v>
      </c>
      <c r="AZ91" s="135" t="s">
        <v>3294</v>
      </c>
    </row>
    <row r="92" spans="1:52" s="121" customFormat="1" ht="40.5" x14ac:dyDescent="0.25">
      <c r="A92" s="182" t="s">
        <v>510</v>
      </c>
      <c r="B92" s="134" t="s">
        <v>870</v>
      </c>
      <c r="C92" s="135" t="s">
        <v>3240</v>
      </c>
      <c r="D92" s="135" t="s">
        <v>5</v>
      </c>
      <c r="E92" s="135" t="s">
        <v>3240</v>
      </c>
      <c r="F92" s="135" t="s">
        <v>3240</v>
      </c>
      <c r="G92" s="135" t="s">
        <v>3240</v>
      </c>
      <c r="H92" s="135" t="s">
        <v>3240</v>
      </c>
      <c r="I92" s="135" t="s">
        <v>5</v>
      </c>
      <c r="J92" s="135" t="s">
        <v>5</v>
      </c>
      <c r="K92" s="135" t="s">
        <v>5</v>
      </c>
      <c r="L92" s="135" t="s">
        <v>5</v>
      </c>
      <c r="M92" s="135" t="s">
        <v>5</v>
      </c>
      <c r="N92" s="135" t="s">
        <v>5</v>
      </c>
      <c r="O92" s="135" t="s">
        <v>5</v>
      </c>
      <c r="P92" s="135" t="s">
        <v>5</v>
      </c>
      <c r="Q92" s="135" t="s">
        <v>5</v>
      </c>
      <c r="R92" s="135" t="s">
        <v>5</v>
      </c>
      <c r="S92" s="135" t="s">
        <v>5</v>
      </c>
      <c r="T92" s="135" t="s">
        <v>5</v>
      </c>
      <c r="U92" s="135" t="s">
        <v>5</v>
      </c>
      <c r="V92" s="135" t="s">
        <v>5</v>
      </c>
      <c r="W92" s="135" t="s">
        <v>5</v>
      </c>
      <c r="X92" s="135" t="s">
        <v>5</v>
      </c>
      <c r="Y92" s="135" t="s">
        <v>5</v>
      </c>
      <c r="Z92" s="135" t="s">
        <v>5</v>
      </c>
      <c r="AA92" s="135" t="s">
        <v>5</v>
      </c>
      <c r="AB92" s="135" t="s">
        <v>5</v>
      </c>
      <c r="AC92" s="135" t="s">
        <v>5</v>
      </c>
      <c r="AD92" s="135" t="s">
        <v>5</v>
      </c>
      <c r="AE92" s="135" t="s">
        <v>5</v>
      </c>
      <c r="AF92" s="135" t="s">
        <v>5</v>
      </c>
      <c r="AG92" s="135" t="s">
        <v>5</v>
      </c>
      <c r="AH92" s="135" t="s">
        <v>5</v>
      </c>
      <c r="AI92" s="135" t="s">
        <v>5</v>
      </c>
      <c r="AJ92" s="135" t="s">
        <v>5</v>
      </c>
      <c r="AK92" s="135" t="s">
        <v>5</v>
      </c>
      <c r="AL92" s="135" t="s">
        <v>5</v>
      </c>
      <c r="AM92" s="135" t="s">
        <v>5</v>
      </c>
      <c r="AN92" s="135" t="s">
        <v>5</v>
      </c>
      <c r="AO92" s="135" t="s">
        <v>5</v>
      </c>
      <c r="AP92" s="135" t="s">
        <v>5</v>
      </c>
      <c r="AQ92" s="135"/>
      <c r="AR92" s="135"/>
      <c r="AS92" s="135"/>
      <c r="AT92" s="135"/>
      <c r="AU92" s="135"/>
      <c r="AV92" s="135" t="s">
        <v>5</v>
      </c>
      <c r="AW92" s="135" t="s">
        <v>5</v>
      </c>
      <c r="AX92" s="135" t="s">
        <v>5</v>
      </c>
      <c r="AY92" s="135" t="s">
        <v>5</v>
      </c>
      <c r="AZ92" s="135" t="s">
        <v>5</v>
      </c>
    </row>
    <row r="93" spans="1:52" s="121" customFormat="1" x14ac:dyDescent="0.25">
      <c r="A93" s="182" t="s">
        <v>515</v>
      </c>
      <c r="B93" s="134" t="s">
        <v>516</v>
      </c>
      <c r="C93" s="135" t="s">
        <v>3240</v>
      </c>
      <c r="D93" s="135" t="s">
        <v>5</v>
      </c>
      <c r="E93" s="135" t="s">
        <v>5</v>
      </c>
      <c r="F93" s="135" t="s">
        <v>5</v>
      </c>
      <c r="G93" s="135" t="s">
        <v>5</v>
      </c>
      <c r="H93" s="135" t="s">
        <v>5</v>
      </c>
      <c r="I93" s="135" t="s">
        <v>3292</v>
      </c>
      <c r="J93" s="135" t="s">
        <v>3292</v>
      </c>
      <c r="K93" s="135" t="s">
        <v>3292</v>
      </c>
      <c r="L93" s="135" t="s">
        <v>3292</v>
      </c>
      <c r="M93" s="135" t="s">
        <v>3292</v>
      </c>
      <c r="N93" s="135" t="s">
        <v>3240</v>
      </c>
      <c r="O93" s="135" t="s">
        <v>3292</v>
      </c>
      <c r="P93" s="135" t="s">
        <v>3292</v>
      </c>
      <c r="Q93" s="135" t="s">
        <v>3292</v>
      </c>
      <c r="R93" s="135" t="s">
        <v>3240</v>
      </c>
      <c r="S93" s="135" t="s">
        <v>3292</v>
      </c>
      <c r="T93" s="135" t="s">
        <v>3292</v>
      </c>
      <c r="U93" s="135" t="s">
        <v>3292</v>
      </c>
      <c r="V93" s="135" t="s">
        <v>3292</v>
      </c>
      <c r="W93" s="135" t="s">
        <v>3292</v>
      </c>
      <c r="X93" s="135" t="s">
        <v>3292</v>
      </c>
      <c r="Y93" s="135" t="s">
        <v>3292</v>
      </c>
      <c r="Z93" s="135" t="s">
        <v>3292</v>
      </c>
      <c r="AA93" s="135" t="s">
        <v>3292</v>
      </c>
      <c r="AB93" s="135" t="s">
        <v>3292</v>
      </c>
      <c r="AC93" s="135" t="s">
        <v>3292</v>
      </c>
      <c r="AD93" s="135" t="s">
        <v>3292</v>
      </c>
      <c r="AE93" s="135" t="s">
        <v>3292</v>
      </c>
      <c r="AF93" s="135" t="s">
        <v>3292</v>
      </c>
      <c r="AG93" s="135" t="s">
        <v>3292</v>
      </c>
      <c r="AH93" s="135" t="s">
        <v>3292</v>
      </c>
      <c r="AI93" s="135" t="s">
        <v>3292</v>
      </c>
      <c r="AJ93" s="135" t="s">
        <v>3292</v>
      </c>
      <c r="AK93" s="135" t="s">
        <v>3292</v>
      </c>
      <c r="AL93" s="135" t="s">
        <v>3292</v>
      </c>
      <c r="AM93" s="135" t="s">
        <v>3292</v>
      </c>
      <c r="AN93" s="135" t="s">
        <v>3294</v>
      </c>
      <c r="AO93" s="135" t="s">
        <v>3294</v>
      </c>
      <c r="AP93" s="135" t="s">
        <v>3294</v>
      </c>
      <c r="AQ93" s="135"/>
      <c r="AR93" s="135"/>
      <c r="AS93" s="135"/>
      <c r="AT93" s="135"/>
      <c r="AU93" s="135"/>
      <c r="AV93" s="181" t="s">
        <v>3293</v>
      </c>
      <c r="AW93" s="135" t="s">
        <v>3294</v>
      </c>
      <c r="AX93" s="135" t="s">
        <v>3294</v>
      </c>
      <c r="AY93" s="135" t="s">
        <v>3294</v>
      </c>
      <c r="AZ93" s="135" t="s">
        <v>3294</v>
      </c>
    </row>
    <row r="94" spans="1:52" s="121" customFormat="1" ht="27" x14ac:dyDescent="0.25">
      <c r="A94" s="182" t="s">
        <v>521</v>
      </c>
      <c r="B94" s="134" t="s">
        <v>522</v>
      </c>
      <c r="C94" s="135" t="s">
        <v>3240</v>
      </c>
      <c r="D94" s="135" t="s">
        <v>5</v>
      </c>
      <c r="E94" s="135" t="s">
        <v>5</v>
      </c>
      <c r="F94" s="135" t="s">
        <v>5</v>
      </c>
      <c r="G94" s="135" t="s">
        <v>5</v>
      </c>
      <c r="H94" s="135" t="s">
        <v>5</v>
      </c>
      <c r="I94" s="135" t="s">
        <v>5</v>
      </c>
      <c r="J94" s="135" t="s">
        <v>5</v>
      </c>
      <c r="K94" s="135" t="s">
        <v>5</v>
      </c>
      <c r="L94" s="135" t="s">
        <v>5</v>
      </c>
      <c r="M94" s="135" t="s">
        <v>5</v>
      </c>
      <c r="N94" s="135" t="s">
        <v>5</v>
      </c>
      <c r="O94" s="135" t="s">
        <v>5</v>
      </c>
      <c r="P94" s="135" t="s">
        <v>5</v>
      </c>
      <c r="Q94" s="135" t="s">
        <v>5</v>
      </c>
      <c r="R94" s="135" t="s">
        <v>5</v>
      </c>
      <c r="S94" s="135" t="s">
        <v>5</v>
      </c>
      <c r="T94" s="135" t="s">
        <v>5</v>
      </c>
      <c r="U94" s="135" t="s">
        <v>5</v>
      </c>
      <c r="V94" s="135" t="s">
        <v>5</v>
      </c>
      <c r="W94" s="135" t="s">
        <v>3240</v>
      </c>
      <c r="X94" s="135" t="s">
        <v>5</v>
      </c>
      <c r="Y94" s="135" t="s">
        <v>5</v>
      </c>
      <c r="Z94" s="135" t="s">
        <v>5</v>
      </c>
      <c r="AA94" s="135" t="s">
        <v>5</v>
      </c>
      <c r="AB94" s="135" t="s">
        <v>5</v>
      </c>
      <c r="AC94" s="135" t="s">
        <v>5</v>
      </c>
      <c r="AD94" s="135" t="s">
        <v>5</v>
      </c>
      <c r="AE94" s="135" t="s">
        <v>5</v>
      </c>
      <c r="AF94" s="135" t="s">
        <v>5</v>
      </c>
      <c r="AG94" s="135" t="s">
        <v>3240</v>
      </c>
      <c r="AH94" s="135" t="s">
        <v>3240</v>
      </c>
      <c r="AI94" s="135" t="s">
        <v>5</v>
      </c>
      <c r="AJ94" s="135" t="s">
        <v>5</v>
      </c>
      <c r="AK94" s="135" t="s">
        <v>5</v>
      </c>
      <c r="AL94" s="135" t="s">
        <v>5</v>
      </c>
      <c r="AM94" s="135" t="s">
        <v>5</v>
      </c>
      <c r="AN94" s="135" t="s">
        <v>3294</v>
      </c>
      <c r="AO94" s="135" t="s">
        <v>3294</v>
      </c>
      <c r="AP94" s="135" t="s">
        <v>3294</v>
      </c>
      <c r="AQ94" s="135"/>
      <c r="AR94" s="135"/>
      <c r="AS94" s="135"/>
      <c r="AT94" s="135"/>
      <c r="AU94" s="135"/>
      <c r="AV94" s="181" t="s">
        <v>3293</v>
      </c>
      <c r="AW94" s="135" t="s">
        <v>3294</v>
      </c>
      <c r="AX94" s="135" t="s">
        <v>3294</v>
      </c>
      <c r="AY94" s="135" t="s">
        <v>3294</v>
      </c>
      <c r="AZ94" s="135" t="s">
        <v>3294</v>
      </c>
    </row>
    <row r="95" spans="1:52" s="121" customFormat="1" ht="27" x14ac:dyDescent="0.25">
      <c r="A95" s="180" t="s">
        <v>578</v>
      </c>
      <c r="B95" s="134" t="s">
        <v>579</v>
      </c>
      <c r="C95" s="135" t="s">
        <v>3240</v>
      </c>
      <c r="D95" s="135" t="s">
        <v>5</v>
      </c>
      <c r="E95" s="135" t="s">
        <v>5</v>
      </c>
      <c r="F95" s="135" t="s">
        <v>5</v>
      </c>
      <c r="G95" s="135" t="s">
        <v>5</v>
      </c>
      <c r="H95" s="135" t="s">
        <v>5</v>
      </c>
      <c r="I95" s="135" t="s">
        <v>5</v>
      </c>
      <c r="J95" s="135" t="s">
        <v>5</v>
      </c>
      <c r="K95" s="135" t="s">
        <v>5</v>
      </c>
      <c r="L95" s="135" t="s">
        <v>5</v>
      </c>
      <c r="M95" s="135" t="s">
        <v>5</v>
      </c>
      <c r="N95" s="135" t="s">
        <v>5</v>
      </c>
      <c r="O95" s="135" t="s">
        <v>5</v>
      </c>
      <c r="P95" s="135" t="s">
        <v>5</v>
      </c>
      <c r="Q95" s="135" t="s">
        <v>5</v>
      </c>
      <c r="R95" s="135" t="s">
        <v>5</v>
      </c>
      <c r="S95" s="135" t="s">
        <v>5</v>
      </c>
      <c r="T95" s="135" t="s">
        <v>5</v>
      </c>
      <c r="U95" s="135" t="s">
        <v>5</v>
      </c>
      <c r="V95" s="135" t="s">
        <v>5</v>
      </c>
      <c r="W95" s="135" t="s">
        <v>5</v>
      </c>
      <c r="X95" s="135" t="s">
        <v>5</v>
      </c>
      <c r="Y95" s="135" t="s">
        <v>5</v>
      </c>
      <c r="Z95" s="135" t="s">
        <v>5</v>
      </c>
      <c r="AA95" s="135" t="s">
        <v>5</v>
      </c>
      <c r="AB95" s="135" t="s">
        <v>5</v>
      </c>
      <c r="AC95" s="135" t="s">
        <v>5</v>
      </c>
      <c r="AD95" s="135" t="s">
        <v>5</v>
      </c>
      <c r="AE95" s="135" t="s">
        <v>5</v>
      </c>
      <c r="AF95" s="135" t="s">
        <v>5</v>
      </c>
      <c r="AG95" s="135" t="s">
        <v>5</v>
      </c>
      <c r="AH95" s="135" t="s">
        <v>3240</v>
      </c>
      <c r="AI95" s="135" t="s">
        <v>3240</v>
      </c>
      <c r="AJ95" s="135" t="s">
        <v>3240</v>
      </c>
      <c r="AK95" s="135" t="s">
        <v>5</v>
      </c>
      <c r="AL95" s="135" t="s">
        <v>5</v>
      </c>
      <c r="AM95" s="135" t="s">
        <v>5</v>
      </c>
      <c r="AN95" s="135" t="s">
        <v>3294</v>
      </c>
      <c r="AO95" s="135" t="s">
        <v>3294</v>
      </c>
      <c r="AP95" s="135" t="s">
        <v>3294</v>
      </c>
      <c r="AQ95" s="135"/>
      <c r="AR95" s="135"/>
      <c r="AS95" s="135"/>
      <c r="AT95" s="135"/>
      <c r="AU95" s="135"/>
      <c r="AV95" s="181" t="s">
        <v>3293</v>
      </c>
      <c r="AW95" s="135" t="s">
        <v>3294</v>
      </c>
      <c r="AX95" s="135" t="s">
        <v>3294</v>
      </c>
      <c r="AY95" s="135" t="s">
        <v>3294</v>
      </c>
      <c r="AZ95" s="135" t="s">
        <v>3294</v>
      </c>
    </row>
    <row r="96" spans="1:52" s="121" customFormat="1" ht="27" x14ac:dyDescent="0.25">
      <c r="A96" s="182" t="s">
        <v>526</v>
      </c>
      <c r="B96" s="134" t="s">
        <v>2560</v>
      </c>
      <c r="C96" s="135" t="s">
        <v>3240</v>
      </c>
      <c r="D96" s="135" t="s">
        <v>5</v>
      </c>
      <c r="E96" s="135" t="s">
        <v>5</v>
      </c>
      <c r="F96" s="135" t="s">
        <v>5</v>
      </c>
      <c r="G96" s="135" t="s">
        <v>5</v>
      </c>
      <c r="H96" s="135" t="s">
        <v>5</v>
      </c>
      <c r="I96" s="135" t="s">
        <v>5</v>
      </c>
      <c r="J96" s="135" t="s">
        <v>5</v>
      </c>
      <c r="K96" s="135" t="s">
        <v>5</v>
      </c>
      <c r="L96" s="135" t="s">
        <v>5</v>
      </c>
      <c r="M96" s="135" t="s">
        <v>5</v>
      </c>
      <c r="N96" s="135" t="s">
        <v>5</v>
      </c>
      <c r="O96" s="135" t="s">
        <v>5</v>
      </c>
      <c r="P96" s="135" t="s">
        <v>5</v>
      </c>
      <c r="Q96" s="135" t="s">
        <v>5</v>
      </c>
      <c r="R96" s="135" t="s">
        <v>5</v>
      </c>
      <c r="S96" s="135" t="s">
        <v>5</v>
      </c>
      <c r="T96" s="135" t="s">
        <v>5</v>
      </c>
      <c r="U96" s="135" t="s">
        <v>5</v>
      </c>
      <c r="V96" s="135" t="s">
        <v>5</v>
      </c>
      <c r="W96" s="135" t="s">
        <v>5</v>
      </c>
      <c r="X96" s="135" t="s">
        <v>5</v>
      </c>
      <c r="Y96" s="135" t="s">
        <v>5</v>
      </c>
      <c r="Z96" s="135" t="s">
        <v>5</v>
      </c>
      <c r="AA96" s="135" t="s">
        <v>5</v>
      </c>
      <c r="AB96" s="135" t="s">
        <v>5</v>
      </c>
      <c r="AC96" s="135" t="s">
        <v>5</v>
      </c>
      <c r="AD96" s="135" t="s">
        <v>5</v>
      </c>
      <c r="AE96" s="135" t="s">
        <v>5</v>
      </c>
      <c r="AF96" s="135" t="s">
        <v>3240</v>
      </c>
      <c r="AG96" s="135" t="s">
        <v>5</v>
      </c>
      <c r="AH96" s="135" t="s">
        <v>3240</v>
      </c>
      <c r="AI96" s="135" t="s">
        <v>3240</v>
      </c>
      <c r="AJ96" s="135" t="s">
        <v>3240</v>
      </c>
      <c r="AK96" s="135" t="s">
        <v>5</v>
      </c>
      <c r="AL96" s="135" t="s">
        <v>5</v>
      </c>
      <c r="AM96" s="135" t="s">
        <v>5</v>
      </c>
      <c r="AN96" s="135" t="s">
        <v>3294</v>
      </c>
      <c r="AO96" s="135" t="s">
        <v>3294</v>
      </c>
      <c r="AP96" s="135" t="s">
        <v>3294</v>
      </c>
      <c r="AQ96" s="135"/>
      <c r="AR96" s="135"/>
      <c r="AS96" s="135"/>
      <c r="AT96" s="135"/>
      <c r="AU96" s="135"/>
      <c r="AV96" s="181" t="s">
        <v>3293</v>
      </c>
      <c r="AW96" s="135" t="s">
        <v>3294</v>
      </c>
      <c r="AX96" s="135" t="s">
        <v>3294</v>
      </c>
      <c r="AY96" s="135" t="s">
        <v>3294</v>
      </c>
      <c r="AZ96" s="135" t="s">
        <v>3294</v>
      </c>
    </row>
    <row r="97" spans="1:52" s="121" customFormat="1" ht="40.5" x14ac:dyDescent="0.25">
      <c r="A97" s="182" t="s">
        <v>531</v>
      </c>
      <c r="B97" s="134" t="s">
        <v>845</v>
      </c>
      <c r="C97" s="135" t="s">
        <v>3240</v>
      </c>
      <c r="D97" s="135" t="s">
        <v>5</v>
      </c>
      <c r="E97" s="135" t="s">
        <v>5</v>
      </c>
      <c r="F97" s="135" t="s">
        <v>5</v>
      </c>
      <c r="G97" s="135" t="s">
        <v>5</v>
      </c>
      <c r="H97" s="135" t="s">
        <v>5</v>
      </c>
      <c r="I97" s="135" t="s">
        <v>3240</v>
      </c>
      <c r="J97" s="135" t="s">
        <v>3240</v>
      </c>
      <c r="K97" s="135" t="s">
        <v>3240</v>
      </c>
      <c r="L97" s="135" t="s">
        <v>5</v>
      </c>
      <c r="M97" s="135" t="s">
        <v>5</v>
      </c>
      <c r="N97" s="135" t="s">
        <v>3240</v>
      </c>
      <c r="O97" s="135" t="s">
        <v>5</v>
      </c>
      <c r="P97" s="135" t="s">
        <v>5</v>
      </c>
      <c r="Q97" s="135" t="s">
        <v>5</v>
      </c>
      <c r="R97" s="135" t="s">
        <v>3240</v>
      </c>
      <c r="S97" s="135" t="s">
        <v>5</v>
      </c>
      <c r="T97" s="135" t="s">
        <v>5</v>
      </c>
      <c r="U97" s="135" t="s">
        <v>5</v>
      </c>
      <c r="V97" s="135" t="s">
        <v>5</v>
      </c>
      <c r="W97" s="135" t="s">
        <v>5</v>
      </c>
      <c r="X97" s="135" t="s">
        <v>5</v>
      </c>
      <c r="Y97" s="135" t="s">
        <v>5</v>
      </c>
      <c r="Z97" s="135" t="s">
        <v>5</v>
      </c>
      <c r="AA97" s="135" t="s">
        <v>5</v>
      </c>
      <c r="AB97" s="135" t="s">
        <v>5</v>
      </c>
      <c r="AC97" s="135" t="s">
        <v>5</v>
      </c>
      <c r="AD97" s="135" t="s">
        <v>5</v>
      </c>
      <c r="AE97" s="135" t="s">
        <v>5</v>
      </c>
      <c r="AF97" s="135" t="s">
        <v>5</v>
      </c>
      <c r="AG97" s="135" t="s">
        <v>5</v>
      </c>
      <c r="AH97" s="135" t="s">
        <v>5</v>
      </c>
      <c r="AI97" s="135" t="s">
        <v>5</v>
      </c>
      <c r="AJ97" s="135" t="s">
        <v>5</v>
      </c>
      <c r="AK97" s="135" t="s">
        <v>5</v>
      </c>
      <c r="AL97" s="135" t="s">
        <v>5</v>
      </c>
      <c r="AM97" s="135" t="s">
        <v>5</v>
      </c>
      <c r="AN97" s="135" t="s">
        <v>3294</v>
      </c>
      <c r="AO97" s="135" t="s">
        <v>3294</v>
      </c>
      <c r="AP97" s="135" t="s">
        <v>3294</v>
      </c>
      <c r="AQ97" s="135"/>
      <c r="AR97" s="135"/>
      <c r="AS97" s="135"/>
      <c r="AT97" s="135"/>
      <c r="AU97" s="135"/>
      <c r="AV97" s="181" t="s">
        <v>3293</v>
      </c>
      <c r="AW97" s="135" t="s">
        <v>3294</v>
      </c>
      <c r="AX97" s="135" t="s">
        <v>3294</v>
      </c>
      <c r="AY97" s="135" t="s">
        <v>3294</v>
      </c>
      <c r="AZ97" s="135" t="s">
        <v>3294</v>
      </c>
    </row>
    <row r="98" spans="1:52" s="121" customFormat="1" ht="40.5" x14ac:dyDescent="0.25">
      <c r="A98" s="182" t="s">
        <v>537</v>
      </c>
      <c r="B98" s="183" t="s">
        <v>538</v>
      </c>
      <c r="C98" s="135" t="s">
        <v>3240</v>
      </c>
      <c r="D98" s="135" t="s">
        <v>5</v>
      </c>
      <c r="E98" s="135" t="s">
        <v>5</v>
      </c>
      <c r="F98" s="135" t="s">
        <v>5</v>
      </c>
      <c r="G98" s="135" t="s">
        <v>5</v>
      </c>
      <c r="H98" s="135" t="s">
        <v>5</v>
      </c>
      <c r="I98" s="135" t="s">
        <v>3240</v>
      </c>
      <c r="J98" s="135" t="s">
        <v>3240</v>
      </c>
      <c r="K98" s="135" t="s">
        <v>3240</v>
      </c>
      <c r="L98" s="135" t="s">
        <v>3240</v>
      </c>
      <c r="M98" s="135" t="s">
        <v>3240</v>
      </c>
      <c r="N98" s="135" t="s">
        <v>3240</v>
      </c>
      <c r="O98" s="135" t="s">
        <v>5</v>
      </c>
      <c r="P98" s="135" t="s">
        <v>5</v>
      </c>
      <c r="Q98" s="135" t="s">
        <v>5</v>
      </c>
      <c r="R98" s="135" t="s">
        <v>3240</v>
      </c>
      <c r="S98" s="135" t="s">
        <v>5</v>
      </c>
      <c r="T98" s="135" t="s">
        <v>5</v>
      </c>
      <c r="U98" s="135" t="s">
        <v>5</v>
      </c>
      <c r="V98" s="135" t="s">
        <v>5</v>
      </c>
      <c r="W98" s="135" t="s">
        <v>5</v>
      </c>
      <c r="X98" s="135" t="s">
        <v>5</v>
      </c>
      <c r="Y98" s="135" t="s">
        <v>5</v>
      </c>
      <c r="Z98" s="135" t="s">
        <v>5</v>
      </c>
      <c r="AA98" s="135" t="s">
        <v>5</v>
      </c>
      <c r="AB98" s="135" t="s">
        <v>5</v>
      </c>
      <c r="AC98" s="135" t="s">
        <v>5</v>
      </c>
      <c r="AD98" s="135" t="s">
        <v>5</v>
      </c>
      <c r="AE98" s="135" t="s">
        <v>5</v>
      </c>
      <c r="AF98" s="135" t="s">
        <v>5</v>
      </c>
      <c r="AG98" s="135" t="s">
        <v>5</v>
      </c>
      <c r="AH98" s="135" t="s">
        <v>3240</v>
      </c>
      <c r="AI98" s="135" t="s">
        <v>3240</v>
      </c>
      <c r="AJ98" s="135" t="s">
        <v>3240</v>
      </c>
      <c r="AK98" s="135" t="s">
        <v>3240</v>
      </c>
      <c r="AL98" s="135" t="s">
        <v>5</v>
      </c>
      <c r="AM98" s="135" t="s">
        <v>5</v>
      </c>
      <c r="AN98" s="135" t="s">
        <v>5</v>
      </c>
      <c r="AO98" s="135" t="s">
        <v>5</v>
      </c>
      <c r="AP98" s="135" t="s">
        <v>5</v>
      </c>
      <c r="AQ98" s="135"/>
      <c r="AR98" s="135"/>
      <c r="AS98" s="135"/>
      <c r="AT98" s="135"/>
      <c r="AU98" s="135"/>
      <c r="AV98" s="135" t="s">
        <v>5</v>
      </c>
      <c r="AW98" s="135" t="s">
        <v>5</v>
      </c>
      <c r="AX98" s="135" t="s">
        <v>5</v>
      </c>
      <c r="AY98" s="135" t="s">
        <v>5</v>
      </c>
      <c r="AZ98" s="135" t="s">
        <v>5</v>
      </c>
    </row>
    <row r="99" spans="1:52" s="121" customFormat="1" ht="27" x14ac:dyDescent="0.25">
      <c r="A99" s="182" t="s">
        <v>542</v>
      </c>
      <c r="B99" s="134" t="s">
        <v>543</v>
      </c>
      <c r="C99" s="135" t="s">
        <v>3240</v>
      </c>
      <c r="D99" s="135" t="s">
        <v>5</v>
      </c>
      <c r="E99" s="135" t="s">
        <v>5</v>
      </c>
      <c r="F99" s="135" t="s">
        <v>5</v>
      </c>
      <c r="G99" s="135" t="s">
        <v>5</v>
      </c>
      <c r="H99" s="135" t="s">
        <v>5</v>
      </c>
      <c r="I99" s="135" t="s">
        <v>3292</v>
      </c>
      <c r="J99" s="135" t="s">
        <v>3292</v>
      </c>
      <c r="K99" s="135" t="s">
        <v>3292</v>
      </c>
      <c r="L99" s="135" t="s">
        <v>5</v>
      </c>
      <c r="M99" s="135" t="s">
        <v>3292</v>
      </c>
      <c r="N99" s="135" t="s">
        <v>3240</v>
      </c>
      <c r="O99" s="135" t="s">
        <v>5</v>
      </c>
      <c r="P99" s="135" t="s">
        <v>5</v>
      </c>
      <c r="Q99" s="135" t="s">
        <v>5</v>
      </c>
      <c r="R99" s="135" t="s">
        <v>3240</v>
      </c>
      <c r="S99" s="135" t="s">
        <v>5</v>
      </c>
      <c r="T99" s="135" t="s">
        <v>5</v>
      </c>
      <c r="U99" s="135" t="s">
        <v>5</v>
      </c>
      <c r="V99" s="135" t="s">
        <v>5</v>
      </c>
      <c r="W99" s="135" t="s">
        <v>5</v>
      </c>
      <c r="X99" s="135" t="s">
        <v>5</v>
      </c>
      <c r="Y99" s="135" t="s">
        <v>5</v>
      </c>
      <c r="Z99" s="135" t="s">
        <v>5</v>
      </c>
      <c r="AA99" s="135" t="s">
        <v>5</v>
      </c>
      <c r="AB99" s="135" t="s">
        <v>3240</v>
      </c>
      <c r="AC99" s="135" t="s">
        <v>5</v>
      </c>
      <c r="AD99" s="135" t="s">
        <v>3240</v>
      </c>
      <c r="AE99" s="135" t="s">
        <v>5</v>
      </c>
      <c r="AF99" s="135" t="s">
        <v>5</v>
      </c>
      <c r="AG99" s="135" t="s">
        <v>5</v>
      </c>
      <c r="AH99" s="135" t="s">
        <v>3240</v>
      </c>
      <c r="AI99" s="135" t="s">
        <v>3240</v>
      </c>
      <c r="AJ99" s="135" t="s">
        <v>5</v>
      </c>
      <c r="AK99" s="135" t="s">
        <v>5</v>
      </c>
      <c r="AL99" s="135" t="s">
        <v>5</v>
      </c>
      <c r="AM99" s="135" t="s">
        <v>5</v>
      </c>
      <c r="AN99" s="135" t="s">
        <v>3294</v>
      </c>
      <c r="AO99" s="135" t="s">
        <v>3294</v>
      </c>
      <c r="AP99" s="135" t="s">
        <v>3294</v>
      </c>
      <c r="AQ99" s="135"/>
      <c r="AR99" s="135"/>
      <c r="AS99" s="135"/>
      <c r="AT99" s="135"/>
      <c r="AU99" s="135"/>
      <c r="AV99" s="181" t="s">
        <v>3293</v>
      </c>
      <c r="AW99" s="135" t="s">
        <v>3294</v>
      </c>
      <c r="AX99" s="135" t="s">
        <v>3294</v>
      </c>
      <c r="AY99" s="135" t="s">
        <v>3294</v>
      </c>
      <c r="AZ99" s="135" t="s">
        <v>3294</v>
      </c>
    </row>
    <row r="100" spans="1:52" s="121" customFormat="1" ht="27" x14ac:dyDescent="0.25">
      <c r="A100" s="182" t="s">
        <v>546</v>
      </c>
      <c r="B100" s="134" t="s">
        <v>547</v>
      </c>
      <c r="C100" s="135" t="s">
        <v>3240</v>
      </c>
      <c r="D100" s="135" t="s">
        <v>5</v>
      </c>
      <c r="E100" s="135" t="s">
        <v>3240</v>
      </c>
      <c r="F100" s="135" t="s">
        <v>3240</v>
      </c>
      <c r="G100" s="135" t="s">
        <v>3240</v>
      </c>
      <c r="H100" s="135" t="s">
        <v>3240</v>
      </c>
      <c r="I100" s="135" t="s">
        <v>5</v>
      </c>
      <c r="J100" s="135" t="s">
        <v>5</v>
      </c>
      <c r="K100" s="135" t="s">
        <v>5</v>
      </c>
      <c r="L100" s="135" t="s">
        <v>5</v>
      </c>
      <c r="M100" s="135" t="s">
        <v>5</v>
      </c>
      <c r="N100" s="135" t="s">
        <v>5</v>
      </c>
      <c r="O100" s="135" t="s">
        <v>5</v>
      </c>
      <c r="P100" s="135" t="s">
        <v>5</v>
      </c>
      <c r="Q100" s="135" t="s">
        <v>5</v>
      </c>
      <c r="R100" s="135" t="s">
        <v>5</v>
      </c>
      <c r="S100" s="135" t="s">
        <v>5</v>
      </c>
      <c r="T100" s="135" t="s">
        <v>5</v>
      </c>
      <c r="U100" s="135" t="s">
        <v>5</v>
      </c>
      <c r="V100" s="135" t="s">
        <v>5</v>
      </c>
      <c r="W100" s="135" t="s">
        <v>5</v>
      </c>
      <c r="X100" s="135" t="s">
        <v>5</v>
      </c>
      <c r="Y100" s="135" t="s">
        <v>5</v>
      </c>
      <c r="Z100" s="135" t="s">
        <v>3240</v>
      </c>
      <c r="AA100" s="135" t="s">
        <v>3240</v>
      </c>
      <c r="AB100" s="135" t="s">
        <v>5</v>
      </c>
      <c r="AC100" s="135" t="s">
        <v>5</v>
      </c>
      <c r="AD100" s="135" t="s">
        <v>5</v>
      </c>
      <c r="AE100" s="135" t="s">
        <v>5</v>
      </c>
      <c r="AF100" s="135" t="s">
        <v>5</v>
      </c>
      <c r="AG100" s="135" t="s">
        <v>5</v>
      </c>
      <c r="AH100" s="135" t="s">
        <v>5</v>
      </c>
      <c r="AI100" s="135" t="s">
        <v>5</v>
      </c>
      <c r="AJ100" s="135" t="s">
        <v>5</v>
      </c>
      <c r="AK100" s="135" t="s">
        <v>5</v>
      </c>
      <c r="AL100" s="135" t="s">
        <v>5</v>
      </c>
      <c r="AM100" s="135" t="s">
        <v>5</v>
      </c>
      <c r="AN100" s="135" t="s">
        <v>5</v>
      </c>
      <c r="AO100" s="135" t="s">
        <v>5</v>
      </c>
      <c r="AP100" s="135" t="s">
        <v>5</v>
      </c>
      <c r="AQ100" s="135"/>
      <c r="AR100" s="135"/>
      <c r="AS100" s="135"/>
      <c r="AT100" s="135"/>
      <c r="AU100" s="135"/>
      <c r="AV100" s="135" t="s">
        <v>5</v>
      </c>
      <c r="AW100" s="135" t="s">
        <v>5</v>
      </c>
      <c r="AX100" s="135" t="s">
        <v>5</v>
      </c>
      <c r="AY100" s="135" t="s">
        <v>5</v>
      </c>
      <c r="AZ100" s="135" t="s">
        <v>5</v>
      </c>
    </row>
    <row r="101" spans="1:52" s="121" customFormat="1" ht="27" x14ac:dyDescent="0.25">
      <c r="A101" s="182" t="s">
        <v>504</v>
      </c>
      <c r="B101" s="183" t="s">
        <v>505</v>
      </c>
      <c r="C101" s="135" t="s">
        <v>3240</v>
      </c>
      <c r="D101" s="135" t="s">
        <v>5</v>
      </c>
      <c r="E101" s="135" t="s">
        <v>5</v>
      </c>
      <c r="F101" s="135" t="s">
        <v>5</v>
      </c>
      <c r="G101" s="135" t="s">
        <v>5</v>
      </c>
      <c r="H101" s="135" t="s">
        <v>5</v>
      </c>
      <c r="I101" s="135" t="s">
        <v>3240</v>
      </c>
      <c r="J101" s="135" t="s">
        <v>3240</v>
      </c>
      <c r="K101" s="135" t="s">
        <v>3240</v>
      </c>
      <c r="L101" s="135" t="s">
        <v>3240</v>
      </c>
      <c r="M101" s="135" t="s">
        <v>3240</v>
      </c>
      <c r="N101" s="135" t="s">
        <v>3240</v>
      </c>
      <c r="O101" s="135" t="s">
        <v>5</v>
      </c>
      <c r="P101" s="135" t="s">
        <v>5</v>
      </c>
      <c r="Q101" s="135" t="s">
        <v>5</v>
      </c>
      <c r="R101" s="135" t="s">
        <v>5</v>
      </c>
      <c r="S101" s="135" t="s">
        <v>5</v>
      </c>
      <c r="T101" s="135" t="s">
        <v>5</v>
      </c>
      <c r="U101" s="135" t="s">
        <v>5</v>
      </c>
      <c r="V101" s="135" t="s">
        <v>5</v>
      </c>
      <c r="W101" s="135" t="s">
        <v>5</v>
      </c>
      <c r="X101" s="135" t="s">
        <v>5</v>
      </c>
      <c r="Y101" s="135" t="s">
        <v>5</v>
      </c>
      <c r="Z101" s="135" t="s">
        <v>5</v>
      </c>
      <c r="AA101" s="135" t="s">
        <v>5</v>
      </c>
      <c r="AB101" s="135" t="s">
        <v>3240</v>
      </c>
      <c r="AC101" s="135" t="s">
        <v>5</v>
      </c>
      <c r="AD101" s="135" t="s">
        <v>5</v>
      </c>
      <c r="AE101" s="135" t="s">
        <v>5</v>
      </c>
      <c r="AF101" s="135" t="s">
        <v>5</v>
      </c>
      <c r="AG101" s="135" t="s">
        <v>5</v>
      </c>
      <c r="AH101" s="135" t="s">
        <v>5</v>
      </c>
      <c r="AI101" s="135" t="s">
        <v>5</v>
      </c>
      <c r="AJ101" s="135" t="s">
        <v>5</v>
      </c>
      <c r="AK101" s="135" t="s">
        <v>5</v>
      </c>
      <c r="AL101" s="135" t="s">
        <v>5</v>
      </c>
      <c r="AM101" s="135" t="s">
        <v>5</v>
      </c>
      <c r="AN101" s="135" t="s">
        <v>5</v>
      </c>
      <c r="AO101" s="135" t="s">
        <v>5</v>
      </c>
      <c r="AP101" s="135" t="s">
        <v>5</v>
      </c>
      <c r="AQ101" s="135"/>
      <c r="AR101" s="135"/>
      <c r="AS101" s="135"/>
      <c r="AT101" s="135"/>
      <c r="AU101" s="135"/>
      <c r="AV101" s="135" t="s">
        <v>5</v>
      </c>
      <c r="AW101" s="135" t="s">
        <v>5</v>
      </c>
      <c r="AX101" s="135" t="s">
        <v>5</v>
      </c>
      <c r="AY101" s="135" t="s">
        <v>5</v>
      </c>
      <c r="AZ101" s="135" t="s">
        <v>5</v>
      </c>
    </row>
    <row r="102" spans="1:52" s="121" customFormat="1" ht="27" x14ac:dyDescent="0.25">
      <c r="A102" s="182" t="s">
        <v>498</v>
      </c>
      <c r="B102" s="134" t="s">
        <v>499</v>
      </c>
      <c r="C102" s="135" t="s">
        <v>3240</v>
      </c>
      <c r="D102" s="135" t="s">
        <v>5</v>
      </c>
      <c r="E102" s="135" t="s">
        <v>5</v>
      </c>
      <c r="F102" s="135" t="s">
        <v>5</v>
      </c>
      <c r="G102" s="135" t="s">
        <v>5</v>
      </c>
      <c r="H102" s="135" t="s">
        <v>5</v>
      </c>
      <c r="I102" s="135" t="s">
        <v>3240</v>
      </c>
      <c r="J102" s="135" t="s">
        <v>3240</v>
      </c>
      <c r="K102" s="135" t="s">
        <v>3240</v>
      </c>
      <c r="L102" s="135" t="s">
        <v>5</v>
      </c>
      <c r="M102" s="135" t="s">
        <v>5</v>
      </c>
      <c r="N102" s="135" t="s">
        <v>5</v>
      </c>
      <c r="O102" s="135" t="s">
        <v>5</v>
      </c>
      <c r="P102" s="135" t="s">
        <v>5</v>
      </c>
      <c r="Q102" s="135" t="s">
        <v>3240</v>
      </c>
      <c r="R102" s="135" t="s">
        <v>5</v>
      </c>
      <c r="S102" s="135" t="s">
        <v>5</v>
      </c>
      <c r="T102" s="135" t="s">
        <v>5</v>
      </c>
      <c r="U102" s="135" t="s">
        <v>5</v>
      </c>
      <c r="V102" s="135" t="s">
        <v>5</v>
      </c>
      <c r="W102" s="135" t="s">
        <v>5</v>
      </c>
      <c r="X102" s="135" t="s">
        <v>5</v>
      </c>
      <c r="Y102" s="135" t="s">
        <v>5</v>
      </c>
      <c r="Z102" s="135" t="s">
        <v>5</v>
      </c>
      <c r="AA102" s="135" t="s">
        <v>5</v>
      </c>
      <c r="AB102" s="135" t="s">
        <v>5</v>
      </c>
      <c r="AC102" s="135" t="s">
        <v>5</v>
      </c>
      <c r="AD102" s="135" t="s">
        <v>5</v>
      </c>
      <c r="AE102" s="135" t="s">
        <v>5</v>
      </c>
      <c r="AF102" s="135" t="s">
        <v>3240</v>
      </c>
      <c r="AG102" s="135" t="s">
        <v>5</v>
      </c>
      <c r="AH102" s="135" t="s">
        <v>5</v>
      </c>
      <c r="AI102" s="135" t="s">
        <v>5</v>
      </c>
      <c r="AJ102" s="135" t="s">
        <v>5</v>
      </c>
      <c r="AK102" s="135" t="s">
        <v>5</v>
      </c>
      <c r="AL102" s="135" t="s">
        <v>5</v>
      </c>
      <c r="AM102" s="135" t="s">
        <v>5</v>
      </c>
      <c r="AN102" s="135" t="s">
        <v>3294</v>
      </c>
      <c r="AO102" s="135" t="s">
        <v>3294</v>
      </c>
      <c r="AP102" s="135" t="s">
        <v>3294</v>
      </c>
      <c r="AQ102" s="135"/>
      <c r="AR102" s="135"/>
      <c r="AS102" s="135"/>
      <c r="AT102" s="135"/>
      <c r="AU102" s="135"/>
      <c r="AV102" s="181" t="s">
        <v>3293</v>
      </c>
      <c r="AW102" s="135" t="s">
        <v>3294</v>
      </c>
      <c r="AX102" s="135" t="s">
        <v>3294</v>
      </c>
      <c r="AY102" s="135" t="s">
        <v>3294</v>
      </c>
      <c r="AZ102" s="135" t="s">
        <v>3294</v>
      </c>
    </row>
    <row r="103" spans="1:52" s="121" customFormat="1" x14ac:dyDescent="0.25">
      <c r="A103" s="182" t="s">
        <v>551</v>
      </c>
      <c r="B103" s="134" t="s">
        <v>552</v>
      </c>
      <c r="C103" s="135" t="s">
        <v>3240</v>
      </c>
      <c r="D103" s="135" t="s">
        <v>5</v>
      </c>
      <c r="E103" s="135" t="s">
        <v>5</v>
      </c>
      <c r="F103" s="135" t="s">
        <v>5</v>
      </c>
      <c r="G103" s="135" t="s">
        <v>5</v>
      </c>
      <c r="H103" s="135" t="s">
        <v>5</v>
      </c>
      <c r="I103" s="135" t="s">
        <v>3240</v>
      </c>
      <c r="J103" s="135" t="s">
        <v>3240</v>
      </c>
      <c r="K103" s="135" t="s">
        <v>3240</v>
      </c>
      <c r="L103" s="135" t="s">
        <v>5</v>
      </c>
      <c r="M103" s="135" t="s">
        <v>5</v>
      </c>
      <c r="N103" s="135" t="s">
        <v>5</v>
      </c>
      <c r="O103" s="135" t="s">
        <v>5</v>
      </c>
      <c r="P103" s="135" t="s">
        <v>5</v>
      </c>
      <c r="Q103" s="135" t="s">
        <v>5</v>
      </c>
      <c r="R103" s="135" t="s">
        <v>5</v>
      </c>
      <c r="S103" s="135" t="s">
        <v>5</v>
      </c>
      <c r="T103" s="135" t="s">
        <v>5</v>
      </c>
      <c r="U103" s="135" t="s">
        <v>5</v>
      </c>
      <c r="V103" s="135" t="s">
        <v>5</v>
      </c>
      <c r="W103" s="135" t="s">
        <v>5</v>
      </c>
      <c r="X103" s="135" t="s">
        <v>5</v>
      </c>
      <c r="Y103" s="135" t="s">
        <v>5</v>
      </c>
      <c r="Z103" s="135" t="s">
        <v>5</v>
      </c>
      <c r="AA103" s="135" t="s">
        <v>5</v>
      </c>
      <c r="AB103" s="135" t="s">
        <v>5</v>
      </c>
      <c r="AC103" s="135" t="s">
        <v>5</v>
      </c>
      <c r="AD103" s="135" t="s">
        <v>5</v>
      </c>
      <c r="AE103" s="135" t="s">
        <v>5</v>
      </c>
      <c r="AF103" s="135" t="s">
        <v>3240</v>
      </c>
      <c r="AG103" s="135" t="s">
        <v>5</v>
      </c>
      <c r="AH103" s="135" t="s">
        <v>5</v>
      </c>
      <c r="AI103" s="135" t="s">
        <v>5</v>
      </c>
      <c r="AJ103" s="135" t="s">
        <v>5</v>
      </c>
      <c r="AK103" s="135" t="s">
        <v>5</v>
      </c>
      <c r="AL103" s="135" t="s">
        <v>5</v>
      </c>
      <c r="AM103" s="135" t="s">
        <v>5</v>
      </c>
      <c r="AN103" s="135" t="s">
        <v>3294</v>
      </c>
      <c r="AO103" s="135" t="s">
        <v>3294</v>
      </c>
      <c r="AP103" s="135" t="s">
        <v>3294</v>
      </c>
      <c r="AQ103" s="135"/>
      <c r="AR103" s="135"/>
      <c r="AS103" s="135"/>
      <c r="AT103" s="135"/>
      <c r="AU103" s="135"/>
      <c r="AV103" s="181" t="s">
        <v>3293</v>
      </c>
      <c r="AW103" s="135" t="s">
        <v>3294</v>
      </c>
      <c r="AX103" s="135" t="s">
        <v>3294</v>
      </c>
      <c r="AY103" s="135" t="s">
        <v>3294</v>
      </c>
      <c r="AZ103" s="135" t="s">
        <v>3294</v>
      </c>
    </row>
    <row r="104" spans="1:52" s="121" customFormat="1" ht="27" x14ac:dyDescent="0.25">
      <c r="A104" s="182" t="s">
        <v>556</v>
      </c>
      <c r="B104" s="134" t="s">
        <v>557</v>
      </c>
      <c r="C104" s="135" t="s">
        <v>3240</v>
      </c>
      <c r="D104" s="135" t="s">
        <v>5</v>
      </c>
      <c r="E104" s="135" t="s">
        <v>5</v>
      </c>
      <c r="F104" s="135" t="s">
        <v>5</v>
      </c>
      <c r="G104" s="135" t="s">
        <v>5</v>
      </c>
      <c r="H104" s="135" t="s">
        <v>5</v>
      </c>
      <c r="I104" s="135" t="s">
        <v>3240</v>
      </c>
      <c r="J104" s="135" t="s">
        <v>3240</v>
      </c>
      <c r="K104" s="135" t="s">
        <v>3240</v>
      </c>
      <c r="L104" s="135" t="s">
        <v>5</v>
      </c>
      <c r="M104" s="135" t="s">
        <v>5</v>
      </c>
      <c r="N104" s="135" t="s">
        <v>5</v>
      </c>
      <c r="O104" s="135" t="s">
        <v>5</v>
      </c>
      <c r="P104" s="135" t="s">
        <v>5</v>
      </c>
      <c r="Q104" s="135" t="s">
        <v>5</v>
      </c>
      <c r="R104" s="135" t="s">
        <v>5</v>
      </c>
      <c r="S104" s="135" t="s">
        <v>5</v>
      </c>
      <c r="T104" s="135" t="s">
        <v>5</v>
      </c>
      <c r="U104" s="135" t="s">
        <v>5</v>
      </c>
      <c r="V104" s="135" t="s">
        <v>5</v>
      </c>
      <c r="W104" s="135" t="s">
        <v>5</v>
      </c>
      <c r="X104" s="135" t="s">
        <v>5</v>
      </c>
      <c r="Y104" s="135" t="s">
        <v>5</v>
      </c>
      <c r="Z104" s="135" t="s">
        <v>5</v>
      </c>
      <c r="AA104" s="135" t="s">
        <v>5</v>
      </c>
      <c r="AB104" s="135" t="s">
        <v>5</v>
      </c>
      <c r="AC104" s="135" t="s">
        <v>5</v>
      </c>
      <c r="AD104" s="135" t="s">
        <v>5</v>
      </c>
      <c r="AE104" s="135" t="s">
        <v>5</v>
      </c>
      <c r="AF104" s="135" t="s">
        <v>3240</v>
      </c>
      <c r="AG104" s="135" t="s">
        <v>5</v>
      </c>
      <c r="AH104" s="135" t="s">
        <v>3240</v>
      </c>
      <c r="AI104" s="135" t="s">
        <v>5</v>
      </c>
      <c r="AJ104" s="135" t="s">
        <v>5</v>
      </c>
      <c r="AK104" s="135" t="s">
        <v>5</v>
      </c>
      <c r="AL104" s="135" t="s">
        <v>5</v>
      </c>
      <c r="AM104" s="135" t="s">
        <v>5</v>
      </c>
      <c r="AN104" s="135" t="s">
        <v>3294</v>
      </c>
      <c r="AO104" s="135" t="s">
        <v>3294</v>
      </c>
      <c r="AP104" s="135" t="s">
        <v>3294</v>
      </c>
      <c r="AQ104" s="135"/>
      <c r="AR104" s="135"/>
      <c r="AS104" s="135"/>
      <c r="AT104" s="135"/>
      <c r="AU104" s="135"/>
      <c r="AV104" s="181" t="s">
        <v>3293</v>
      </c>
      <c r="AW104" s="135" t="s">
        <v>3294</v>
      </c>
      <c r="AX104" s="135" t="s">
        <v>3294</v>
      </c>
      <c r="AY104" s="135" t="s">
        <v>3294</v>
      </c>
      <c r="AZ104" s="135" t="s">
        <v>3294</v>
      </c>
    </row>
    <row r="105" spans="1:52" s="121" customFormat="1" x14ac:dyDescent="0.25">
      <c r="A105" s="182" t="s">
        <v>561</v>
      </c>
      <c r="B105" s="134" t="s">
        <v>562</v>
      </c>
      <c r="C105" s="135" t="s">
        <v>3240</v>
      </c>
      <c r="D105" s="135" t="s">
        <v>5</v>
      </c>
      <c r="E105" s="135" t="s">
        <v>5</v>
      </c>
      <c r="F105" s="135" t="s">
        <v>5</v>
      </c>
      <c r="G105" s="135" t="s">
        <v>5</v>
      </c>
      <c r="H105" s="135" t="s">
        <v>5</v>
      </c>
      <c r="I105" s="135" t="s">
        <v>5</v>
      </c>
      <c r="J105" s="135" t="s">
        <v>5</v>
      </c>
      <c r="K105" s="135" t="s">
        <v>5</v>
      </c>
      <c r="L105" s="135" t="s">
        <v>5</v>
      </c>
      <c r="M105" s="135" t="s">
        <v>5</v>
      </c>
      <c r="N105" s="135" t="s">
        <v>5</v>
      </c>
      <c r="O105" s="135" t="s">
        <v>5</v>
      </c>
      <c r="P105" s="135" t="s">
        <v>5</v>
      </c>
      <c r="Q105" s="135" t="s">
        <v>5</v>
      </c>
      <c r="R105" s="135" t="s">
        <v>5</v>
      </c>
      <c r="S105" s="135" t="s">
        <v>5</v>
      </c>
      <c r="T105" s="135" t="s">
        <v>5</v>
      </c>
      <c r="U105" s="135" t="s">
        <v>5</v>
      </c>
      <c r="V105" s="135" t="s">
        <v>5</v>
      </c>
      <c r="W105" s="135" t="s">
        <v>5</v>
      </c>
      <c r="X105" s="135" t="s">
        <v>5</v>
      </c>
      <c r="Y105" s="135" t="s">
        <v>5</v>
      </c>
      <c r="Z105" s="135" t="s">
        <v>5</v>
      </c>
      <c r="AA105" s="135" t="s">
        <v>5</v>
      </c>
      <c r="AB105" s="135" t="s">
        <v>5</v>
      </c>
      <c r="AC105" s="135" t="s">
        <v>5</v>
      </c>
      <c r="AD105" s="135" t="s">
        <v>5</v>
      </c>
      <c r="AE105" s="135" t="s">
        <v>5</v>
      </c>
      <c r="AF105" s="135" t="s">
        <v>5</v>
      </c>
      <c r="AG105" s="135" t="s">
        <v>5</v>
      </c>
      <c r="AH105" s="135" t="s">
        <v>3240</v>
      </c>
      <c r="AI105" s="135" t="s">
        <v>3240</v>
      </c>
      <c r="AJ105" s="135" t="s">
        <v>3240</v>
      </c>
      <c r="AK105" s="135" t="s">
        <v>5</v>
      </c>
      <c r="AL105" s="135" t="s">
        <v>5</v>
      </c>
      <c r="AM105" s="135" t="s">
        <v>5</v>
      </c>
      <c r="AN105" s="135" t="s">
        <v>3294</v>
      </c>
      <c r="AO105" s="135" t="s">
        <v>3294</v>
      </c>
      <c r="AP105" s="135" t="s">
        <v>3294</v>
      </c>
      <c r="AQ105" s="135"/>
      <c r="AR105" s="135"/>
      <c r="AS105" s="135"/>
      <c r="AT105" s="135"/>
      <c r="AU105" s="135"/>
      <c r="AV105" s="181" t="s">
        <v>3293</v>
      </c>
      <c r="AW105" s="135" t="s">
        <v>3294</v>
      </c>
      <c r="AX105" s="135" t="s">
        <v>3294</v>
      </c>
      <c r="AY105" s="135" t="s">
        <v>3294</v>
      </c>
      <c r="AZ105" s="135" t="s">
        <v>3294</v>
      </c>
    </row>
    <row r="106" spans="1:52" s="121" customFormat="1" x14ac:dyDescent="0.25">
      <c r="A106" s="182" t="s">
        <v>566</v>
      </c>
      <c r="B106" s="183" t="s">
        <v>567</v>
      </c>
      <c r="C106" s="135" t="s">
        <v>3240</v>
      </c>
      <c r="D106" s="135" t="s">
        <v>5</v>
      </c>
      <c r="E106" s="135" t="s">
        <v>5</v>
      </c>
      <c r="F106" s="135" t="s">
        <v>5</v>
      </c>
      <c r="G106" s="135" t="s">
        <v>5</v>
      </c>
      <c r="H106" s="135" t="s">
        <v>5</v>
      </c>
      <c r="I106" s="135" t="s">
        <v>5</v>
      </c>
      <c r="J106" s="135" t="s">
        <v>5</v>
      </c>
      <c r="K106" s="135" t="s">
        <v>5</v>
      </c>
      <c r="L106" s="135" t="s">
        <v>5</v>
      </c>
      <c r="M106" s="135" t="s">
        <v>5</v>
      </c>
      <c r="N106" s="135" t="s">
        <v>5</v>
      </c>
      <c r="O106" s="135" t="s">
        <v>5</v>
      </c>
      <c r="P106" s="135" t="s">
        <v>5</v>
      </c>
      <c r="Q106" s="135" t="s">
        <v>5</v>
      </c>
      <c r="R106" s="135" t="s">
        <v>5</v>
      </c>
      <c r="S106" s="135" t="s">
        <v>5</v>
      </c>
      <c r="T106" s="135" t="s">
        <v>5</v>
      </c>
      <c r="U106" s="135" t="s">
        <v>5</v>
      </c>
      <c r="V106" s="135" t="s">
        <v>5</v>
      </c>
      <c r="W106" s="135" t="s">
        <v>5</v>
      </c>
      <c r="X106" s="135" t="s">
        <v>5</v>
      </c>
      <c r="Y106" s="135" t="s">
        <v>5</v>
      </c>
      <c r="Z106" s="135" t="s">
        <v>3240</v>
      </c>
      <c r="AA106" s="135" t="s">
        <v>5</v>
      </c>
      <c r="AB106" s="135" t="s">
        <v>5</v>
      </c>
      <c r="AC106" s="135" t="s">
        <v>5</v>
      </c>
      <c r="AD106" s="135" t="s">
        <v>5</v>
      </c>
      <c r="AE106" s="135" t="s">
        <v>5</v>
      </c>
      <c r="AF106" s="135" t="s">
        <v>5</v>
      </c>
      <c r="AG106" s="135" t="s">
        <v>5</v>
      </c>
      <c r="AH106" s="135" t="s">
        <v>5</v>
      </c>
      <c r="AI106" s="135" t="s">
        <v>5</v>
      </c>
      <c r="AJ106" s="135" t="s">
        <v>5</v>
      </c>
      <c r="AK106" s="135" t="s">
        <v>5</v>
      </c>
      <c r="AL106" s="135" t="s">
        <v>5</v>
      </c>
      <c r="AM106" s="135" t="s">
        <v>5</v>
      </c>
      <c r="AN106" s="135" t="s">
        <v>5</v>
      </c>
      <c r="AO106" s="135" t="s">
        <v>5</v>
      </c>
      <c r="AP106" s="135" t="s">
        <v>5</v>
      </c>
      <c r="AQ106" s="135"/>
      <c r="AR106" s="135"/>
      <c r="AS106" s="135"/>
      <c r="AT106" s="135"/>
      <c r="AU106" s="135"/>
      <c r="AV106" s="135" t="s">
        <v>5</v>
      </c>
      <c r="AW106" s="135" t="s">
        <v>5</v>
      </c>
      <c r="AX106" s="135" t="s">
        <v>5</v>
      </c>
      <c r="AY106" s="135" t="s">
        <v>5</v>
      </c>
      <c r="AZ106" s="135" t="s">
        <v>5</v>
      </c>
    </row>
    <row r="107" spans="1:52" s="121" customFormat="1" x14ac:dyDescent="0.25">
      <c r="A107" s="180" t="s">
        <v>585</v>
      </c>
      <c r="B107" s="134" t="s">
        <v>871</v>
      </c>
      <c r="C107" s="135" t="s">
        <v>3240</v>
      </c>
      <c r="D107" s="135" t="s">
        <v>5</v>
      </c>
      <c r="E107" s="135" t="s">
        <v>5</v>
      </c>
      <c r="F107" s="135" t="s">
        <v>5</v>
      </c>
      <c r="G107" s="135" t="s">
        <v>5</v>
      </c>
      <c r="H107" s="135" t="s">
        <v>5</v>
      </c>
      <c r="I107" s="135" t="s">
        <v>5</v>
      </c>
      <c r="J107" s="135" t="s">
        <v>5</v>
      </c>
      <c r="K107" s="135" t="s">
        <v>5</v>
      </c>
      <c r="L107" s="135" t="s">
        <v>5</v>
      </c>
      <c r="M107" s="135" t="s">
        <v>5</v>
      </c>
      <c r="N107" s="135" t="s">
        <v>5</v>
      </c>
      <c r="O107" s="135" t="s">
        <v>5</v>
      </c>
      <c r="P107" s="135" t="s">
        <v>5</v>
      </c>
      <c r="Q107" s="135" t="s">
        <v>5</v>
      </c>
      <c r="R107" s="135" t="s">
        <v>5</v>
      </c>
      <c r="S107" s="135" t="s">
        <v>5</v>
      </c>
      <c r="T107" s="135" t="s">
        <v>3240</v>
      </c>
      <c r="U107" s="135" t="s">
        <v>5</v>
      </c>
      <c r="V107" s="135" t="s">
        <v>5</v>
      </c>
      <c r="W107" s="135" t="s">
        <v>5</v>
      </c>
      <c r="X107" s="135" t="s">
        <v>5</v>
      </c>
      <c r="Y107" s="135" t="s">
        <v>5</v>
      </c>
      <c r="Z107" s="135" t="s">
        <v>5</v>
      </c>
      <c r="AA107" s="135" t="s">
        <v>5</v>
      </c>
      <c r="AB107" s="135" t="s">
        <v>5</v>
      </c>
      <c r="AC107" s="135" t="s">
        <v>5</v>
      </c>
      <c r="AD107" s="135" t="s">
        <v>5</v>
      </c>
      <c r="AE107" s="135" t="s">
        <v>5</v>
      </c>
      <c r="AF107" s="135" t="s">
        <v>5</v>
      </c>
      <c r="AG107" s="135" t="s">
        <v>5</v>
      </c>
      <c r="AH107" s="135" t="s">
        <v>5</v>
      </c>
      <c r="AI107" s="135" t="s">
        <v>5</v>
      </c>
      <c r="AJ107" s="135" t="s">
        <v>5</v>
      </c>
      <c r="AK107" s="135" t="s">
        <v>5</v>
      </c>
      <c r="AL107" s="135" t="s">
        <v>5</v>
      </c>
      <c r="AM107" s="135" t="s">
        <v>5</v>
      </c>
      <c r="AN107" s="135" t="s">
        <v>3294</v>
      </c>
      <c r="AO107" s="135" t="s">
        <v>3294</v>
      </c>
      <c r="AP107" s="135" t="s">
        <v>3294</v>
      </c>
      <c r="AQ107" s="135"/>
      <c r="AR107" s="135"/>
      <c r="AS107" s="135"/>
      <c r="AT107" s="135"/>
      <c r="AU107" s="135"/>
      <c r="AV107" s="181" t="s">
        <v>3293</v>
      </c>
      <c r="AW107" s="135" t="s">
        <v>3294</v>
      </c>
      <c r="AX107" s="135" t="s">
        <v>3294</v>
      </c>
      <c r="AY107" s="135" t="s">
        <v>3294</v>
      </c>
      <c r="AZ107" s="135" t="s">
        <v>3294</v>
      </c>
    </row>
    <row r="108" spans="1:52" s="121" customFormat="1" ht="27" x14ac:dyDescent="0.25">
      <c r="A108" s="180" t="s">
        <v>595</v>
      </c>
      <c r="B108" s="134" t="s">
        <v>872</v>
      </c>
      <c r="C108" s="135" t="s">
        <v>3240</v>
      </c>
      <c r="D108" s="135" t="s">
        <v>5</v>
      </c>
      <c r="E108" s="135" t="s">
        <v>5</v>
      </c>
      <c r="F108" s="135" t="s">
        <v>5</v>
      </c>
      <c r="G108" s="135" t="s">
        <v>5</v>
      </c>
      <c r="H108" s="135" t="s">
        <v>5</v>
      </c>
      <c r="I108" s="135" t="s">
        <v>5</v>
      </c>
      <c r="J108" s="135" t="s">
        <v>5</v>
      </c>
      <c r="K108" s="135" t="s">
        <v>5</v>
      </c>
      <c r="L108" s="135" t="s">
        <v>5</v>
      </c>
      <c r="M108" s="135" t="s">
        <v>5</v>
      </c>
      <c r="N108" s="135" t="s">
        <v>5</v>
      </c>
      <c r="O108" s="135" t="s">
        <v>5</v>
      </c>
      <c r="P108" s="135" t="s">
        <v>5</v>
      </c>
      <c r="Q108" s="135" t="s">
        <v>5</v>
      </c>
      <c r="R108" s="135" t="s">
        <v>5</v>
      </c>
      <c r="S108" s="135" t="s">
        <v>5</v>
      </c>
      <c r="T108" s="135" t="s">
        <v>5</v>
      </c>
      <c r="U108" s="135" t="s">
        <v>3240</v>
      </c>
      <c r="V108" s="135" t="s">
        <v>5</v>
      </c>
      <c r="W108" s="135" t="s">
        <v>5</v>
      </c>
      <c r="X108" s="135" t="s">
        <v>5</v>
      </c>
      <c r="Y108" s="135" t="s">
        <v>5</v>
      </c>
      <c r="Z108" s="135" t="s">
        <v>5</v>
      </c>
      <c r="AA108" s="135" t="s">
        <v>5</v>
      </c>
      <c r="AB108" s="135" t="s">
        <v>5</v>
      </c>
      <c r="AC108" s="135" t="s">
        <v>5</v>
      </c>
      <c r="AD108" s="135" t="s">
        <v>5</v>
      </c>
      <c r="AE108" s="135" t="s">
        <v>5</v>
      </c>
      <c r="AF108" s="135" t="s">
        <v>5</v>
      </c>
      <c r="AG108" s="135" t="s">
        <v>5</v>
      </c>
      <c r="AH108" s="135" t="s">
        <v>5</v>
      </c>
      <c r="AI108" s="135" t="s">
        <v>5</v>
      </c>
      <c r="AJ108" s="135" t="s">
        <v>5</v>
      </c>
      <c r="AK108" s="135" t="s">
        <v>5</v>
      </c>
      <c r="AL108" s="135" t="s">
        <v>5</v>
      </c>
      <c r="AM108" s="135" t="s">
        <v>5</v>
      </c>
      <c r="AN108" s="135" t="s">
        <v>3294</v>
      </c>
      <c r="AO108" s="135" t="s">
        <v>3294</v>
      </c>
      <c r="AP108" s="135" t="s">
        <v>3294</v>
      </c>
      <c r="AQ108" s="135"/>
      <c r="AR108" s="135"/>
      <c r="AS108" s="135"/>
      <c r="AT108" s="135"/>
      <c r="AU108" s="135"/>
      <c r="AV108" s="181" t="s">
        <v>3293</v>
      </c>
      <c r="AW108" s="135" t="s">
        <v>3294</v>
      </c>
      <c r="AX108" s="135" t="s">
        <v>3294</v>
      </c>
      <c r="AY108" s="135" t="s">
        <v>3294</v>
      </c>
      <c r="AZ108" s="135" t="s">
        <v>3294</v>
      </c>
    </row>
    <row r="109" spans="1:52" s="121" customFormat="1" x14ac:dyDescent="0.25">
      <c r="A109" s="182" t="s">
        <v>591</v>
      </c>
      <c r="B109" s="134" t="s">
        <v>592</v>
      </c>
      <c r="C109" s="135" t="s">
        <v>3240</v>
      </c>
      <c r="D109" s="135" t="s">
        <v>5</v>
      </c>
      <c r="E109" s="135" t="s">
        <v>3240</v>
      </c>
      <c r="F109" s="135" t="s">
        <v>3240</v>
      </c>
      <c r="G109" s="135" t="s">
        <v>3240</v>
      </c>
      <c r="H109" s="135" t="s">
        <v>3240</v>
      </c>
      <c r="I109" s="135" t="s">
        <v>5</v>
      </c>
      <c r="J109" s="135" t="s">
        <v>5</v>
      </c>
      <c r="K109" s="135" t="s">
        <v>5</v>
      </c>
      <c r="L109" s="135" t="s">
        <v>5</v>
      </c>
      <c r="M109" s="135" t="s">
        <v>5</v>
      </c>
      <c r="N109" s="135" t="s">
        <v>5</v>
      </c>
      <c r="O109" s="135" t="s">
        <v>5</v>
      </c>
      <c r="P109" s="135" t="s">
        <v>5</v>
      </c>
      <c r="Q109" s="135" t="s">
        <v>5</v>
      </c>
      <c r="R109" s="135" t="s">
        <v>5</v>
      </c>
      <c r="S109" s="135" t="s">
        <v>5</v>
      </c>
      <c r="T109" s="135" t="s">
        <v>5</v>
      </c>
      <c r="U109" s="135" t="s">
        <v>3240</v>
      </c>
      <c r="V109" s="135" t="s">
        <v>5</v>
      </c>
      <c r="W109" s="135" t="s">
        <v>5</v>
      </c>
      <c r="X109" s="135" t="s">
        <v>5</v>
      </c>
      <c r="Y109" s="135" t="s">
        <v>5</v>
      </c>
      <c r="Z109" s="135" t="s">
        <v>5</v>
      </c>
      <c r="AA109" s="135" t="s">
        <v>5</v>
      </c>
      <c r="AB109" s="135" t="s">
        <v>5</v>
      </c>
      <c r="AC109" s="135" t="s">
        <v>5</v>
      </c>
      <c r="AD109" s="135" t="s">
        <v>5</v>
      </c>
      <c r="AE109" s="135" t="s">
        <v>3240</v>
      </c>
      <c r="AF109" s="135" t="s">
        <v>5</v>
      </c>
      <c r="AG109" s="135" t="s">
        <v>5</v>
      </c>
      <c r="AH109" s="135" t="s">
        <v>5</v>
      </c>
      <c r="AI109" s="135" t="s">
        <v>5</v>
      </c>
      <c r="AJ109" s="135" t="s">
        <v>5</v>
      </c>
      <c r="AK109" s="135" t="s">
        <v>5</v>
      </c>
      <c r="AL109" s="135" t="s">
        <v>5</v>
      </c>
      <c r="AM109" s="135" t="s">
        <v>5</v>
      </c>
      <c r="AN109" s="135" t="s">
        <v>5</v>
      </c>
      <c r="AO109" s="135" t="s">
        <v>5</v>
      </c>
      <c r="AP109" s="135" t="s">
        <v>5</v>
      </c>
      <c r="AQ109" s="135"/>
      <c r="AR109" s="135"/>
      <c r="AS109" s="135"/>
      <c r="AT109" s="135"/>
      <c r="AU109" s="135"/>
      <c r="AV109" s="135" t="s">
        <v>5</v>
      </c>
      <c r="AW109" s="135" t="s">
        <v>5</v>
      </c>
      <c r="AX109" s="135" t="s">
        <v>5</v>
      </c>
      <c r="AY109" s="135" t="s">
        <v>5</v>
      </c>
      <c r="AZ109" s="135" t="s">
        <v>5</v>
      </c>
    </row>
    <row r="110" spans="1:52" s="121" customFormat="1" ht="27" x14ac:dyDescent="0.25">
      <c r="A110" s="180" t="s">
        <v>602</v>
      </c>
      <c r="B110" s="134" t="s">
        <v>603</v>
      </c>
      <c r="C110" s="135" t="s">
        <v>3240</v>
      </c>
      <c r="D110" s="135" t="s">
        <v>5</v>
      </c>
      <c r="E110" s="135" t="s">
        <v>5</v>
      </c>
      <c r="F110" s="135" t="s">
        <v>5</v>
      </c>
      <c r="G110" s="135" t="s">
        <v>5</v>
      </c>
      <c r="H110" s="135" t="s">
        <v>5</v>
      </c>
      <c r="I110" s="135" t="s">
        <v>5</v>
      </c>
      <c r="J110" s="135" t="s">
        <v>5</v>
      </c>
      <c r="K110" s="135" t="s">
        <v>5</v>
      </c>
      <c r="L110" s="135" t="s">
        <v>5</v>
      </c>
      <c r="M110" s="135" t="s">
        <v>5</v>
      </c>
      <c r="N110" s="135" t="s">
        <v>5</v>
      </c>
      <c r="O110" s="135" t="s">
        <v>5</v>
      </c>
      <c r="P110" s="135" t="s">
        <v>5</v>
      </c>
      <c r="Q110" s="135" t="s">
        <v>5</v>
      </c>
      <c r="R110" s="135" t="s">
        <v>5</v>
      </c>
      <c r="S110" s="135" t="s">
        <v>5</v>
      </c>
      <c r="T110" s="135" t="s">
        <v>5</v>
      </c>
      <c r="U110" s="135" t="s">
        <v>3240</v>
      </c>
      <c r="V110" s="135" t="s">
        <v>5</v>
      </c>
      <c r="W110" s="135" t="s">
        <v>5</v>
      </c>
      <c r="X110" s="135" t="s">
        <v>5</v>
      </c>
      <c r="Y110" s="135" t="s">
        <v>5</v>
      </c>
      <c r="Z110" s="135" t="s">
        <v>5</v>
      </c>
      <c r="AA110" s="135" t="s">
        <v>5</v>
      </c>
      <c r="AB110" s="135" t="s">
        <v>5</v>
      </c>
      <c r="AC110" s="135" t="s">
        <v>5</v>
      </c>
      <c r="AD110" s="135" t="s">
        <v>5</v>
      </c>
      <c r="AE110" s="135" t="s">
        <v>5</v>
      </c>
      <c r="AF110" s="135" t="s">
        <v>5</v>
      </c>
      <c r="AG110" s="135" t="s">
        <v>5</v>
      </c>
      <c r="AH110" s="135" t="s">
        <v>5</v>
      </c>
      <c r="AI110" s="135" t="s">
        <v>5</v>
      </c>
      <c r="AJ110" s="135" t="s">
        <v>5</v>
      </c>
      <c r="AK110" s="135" t="s">
        <v>5</v>
      </c>
      <c r="AL110" s="135" t="s">
        <v>5</v>
      </c>
      <c r="AM110" s="135" t="s">
        <v>5</v>
      </c>
      <c r="AN110" s="135" t="s">
        <v>3294</v>
      </c>
      <c r="AO110" s="135" t="s">
        <v>3294</v>
      </c>
      <c r="AP110" s="135" t="s">
        <v>3294</v>
      </c>
      <c r="AQ110" s="135"/>
      <c r="AR110" s="135"/>
      <c r="AS110" s="135"/>
      <c r="AT110" s="135"/>
      <c r="AU110" s="135"/>
      <c r="AV110" s="181" t="s">
        <v>3293</v>
      </c>
      <c r="AW110" s="135" t="s">
        <v>3294</v>
      </c>
      <c r="AX110" s="135" t="s">
        <v>3294</v>
      </c>
      <c r="AY110" s="135" t="s">
        <v>3294</v>
      </c>
      <c r="AZ110" s="135" t="s">
        <v>3294</v>
      </c>
    </row>
    <row r="111" spans="1:52" s="121" customFormat="1" ht="27" x14ac:dyDescent="0.25">
      <c r="A111" s="180" t="s">
        <v>608</v>
      </c>
      <c r="B111" s="134" t="s">
        <v>2561</v>
      </c>
      <c r="C111" s="135" t="s">
        <v>3240</v>
      </c>
      <c r="D111" s="135" t="s">
        <v>5</v>
      </c>
      <c r="E111" s="135" t="s">
        <v>5</v>
      </c>
      <c r="F111" s="135" t="s">
        <v>5</v>
      </c>
      <c r="G111" s="135" t="s">
        <v>5</v>
      </c>
      <c r="H111" s="135" t="s">
        <v>5</v>
      </c>
      <c r="I111" s="135" t="s">
        <v>5</v>
      </c>
      <c r="J111" s="135" t="s">
        <v>5</v>
      </c>
      <c r="K111" s="135" t="s">
        <v>5</v>
      </c>
      <c r="L111" s="135" t="s">
        <v>5</v>
      </c>
      <c r="M111" s="135" t="s">
        <v>5</v>
      </c>
      <c r="N111" s="135" t="s">
        <v>5</v>
      </c>
      <c r="O111" s="135" t="s">
        <v>5</v>
      </c>
      <c r="P111" s="135" t="s">
        <v>5</v>
      </c>
      <c r="Q111" s="135" t="s">
        <v>5</v>
      </c>
      <c r="R111" s="135" t="s">
        <v>5</v>
      </c>
      <c r="S111" s="135" t="s">
        <v>5</v>
      </c>
      <c r="T111" s="135" t="s">
        <v>5</v>
      </c>
      <c r="U111" s="135" t="s">
        <v>3240</v>
      </c>
      <c r="V111" s="135" t="s">
        <v>5</v>
      </c>
      <c r="W111" s="135" t="s">
        <v>5</v>
      </c>
      <c r="X111" s="135" t="s">
        <v>5</v>
      </c>
      <c r="Y111" s="135" t="s">
        <v>5</v>
      </c>
      <c r="Z111" s="135" t="s">
        <v>5</v>
      </c>
      <c r="AA111" s="135" t="s">
        <v>5</v>
      </c>
      <c r="AB111" s="135" t="s">
        <v>5</v>
      </c>
      <c r="AC111" s="135" t="s">
        <v>5</v>
      </c>
      <c r="AD111" s="135" t="s">
        <v>5</v>
      </c>
      <c r="AE111" s="135" t="s">
        <v>5</v>
      </c>
      <c r="AF111" s="135" t="s">
        <v>5</v>
      </c>
      <c r="AG111" s="135" t="s">
        <v>5</v>
      </c>
      <c r="AH111" s="135" t="s">
        <v>5</v>
      </c>
      <c r="AI111" s="135" t="s">
        <v>5</v>
      </c>
      <c r="AJ111" s="135" t="s">
        <v>5</v>
      </c>
      <c r="AK111" s="135" t="s">
        <v>5</v>
      </c>
      <c r="AL111" s="135" t="s">
        <v>5</v>
      </c>
      <c r="AM111" s="135" t="s">
        <v>5</v>
      </c>
      <c r="AN111" s="135" t="s">
        <v>3294</v>
      </c>
      <c r="AO111" s="135" t="s">
        <v>3294</v>
      </c>
      <c r="AP111" s="135" t="s">
        <v>3294</v>
      </c>
      <c r="AQ111" s="135"/>
      <c r="AR111" s="135"/>
      <c r="AS111" s="135"/>
      <c r="AT111" s="135"/>
      <c r="AU111" s="135"/>
      <c r="AV111" s="181" t="s">
        <v>3293</v>
      </c>
      <c r="AW111" s="135" t="s">
        <v>3294</v>
      </c>
      <c r="AX111" s="135" t="s">
        <v>3294</v>
      </c>
      <c r="AY111" s="135" t="s">
        <v>3294</v>
      </c>
      <c r="AZ111" s="135" t="s">
        <v>3294</v>
      </c>
    </row>
    <row r="112" spans="1:52" s="121" customFormat="1" ht="27" x14ac:dyDescent="0.25">
      <c r="A112" s="182" t="s">
        <v>613</v>
      </c>
      <c r="B112" s="134" t="s">
        <v>614</v>
      </c>
      <c r="C112" s="135" t="s">
        <v>3240</v>
      </c>
      <c r="D112" s="135" t="s">
        <v>5</v>
      </c>
      <c r="E112" s="135" t="s">
        <v>3240</v>
      </c>
      <c r="F112" s="135" t="s">
        <v>3240</v>
      </c>
      <c r="G112" s="135" t="s">
        <v>3240</v>
      </c>
      <c r="H112" s="135" t="s">
        <v>3240</v>
      </c>
      <c r="I112" s="135" t="s">
        <v>5</v>
      </c>
      <c r="J112" s="135" t="s">
        <v>5</v>
      </c>
      <c r="K112" s="135" t="s">
        <v>5</v>
      </c>
      <c r="L112" s="135" t="s">
        <v>5</v>
      </c>
      <c r="M112" s="135" t="s">
        <v>5</v>
      </c>
      <c r="N112" s="135" t="s">
        <v>5</v>
      </c>
      <c r="O112" s="135" t="s">
        <v>5</v>
      </c>
      <c r="P112" s="135" t="s">
        <v>5</v>
      </c>
      <c r="Q112" s="135" t="s">
        <v>5</v>
      </c>
      <c r="R112" s="135" t="s">
        <v>5</v>
      </c>
      <c r="S112" s="135" t="s">
        <v>5</v>
      </c>
      <c r="T112" s="135" t="s">
        <v>5</v>
      </c>
      <c r="U112" s="135" t="s">
        <v>5</v>
      </c>
      <c r="V112" s="135" t="s">
        <v>3240</v>
      </c>
      <c r="W112" s="135" t="s">
        <v>3240</v>
      </c>
      <c r="X112" s="135" t="s">
        <v>5</v>
      </c>
      <c r="Y112" s="135" t="s">
        <v>5</v>
      </c>
      <c r="Z112" s="135" t="s">
        <v>5</v>
      </c>
      <c r="AA112" s="135" t="s">
        <v>5</v>
      </c>
      <c r="AB112" s="135" t="s">
        <v>5</v>
      </c>
      <c r="AC112" s="135" t="s">
        <v>5</v>
      </c>
      <c r="AD112" s="135" t="s">
        <v>5</v>
      </c>
      <c r="AE112" s="135" t="s">
        <v>3240</v>
      </c>
      <c r="AF112" s="135" t="s">
        <v>3240</v>
      </c>
      <c r="AG112" s="135" t="s">
        <v>5</v>
      </c>
      <c r="AH112" s="135" t="s">
        <v>5</v>
      </c>
      <c r="AI112" s="135" t="s">
        <v>5</v>
      </c>
      <c r="AJ112" s="135" t="s">
        <v>5</v>
      </c>
      <c r="AK112" s="135" t="s">
        <v>5</v>
      </c>
      <c r="AL112" s="135" t="s">
        <v>5</v>
      </c>
      <c r="AM112" s="135" t="s">
        <v>5</v>
      </c>
      <c r="AN112" s="135" t="s">
        <v>5</v>
      </c>
      <c r="AO112" s="135" t="s">
        <v>5</v>
      </c>
      <c r="AP112" s="135" t="s">
        <v>5</v>
      </c>
      <c r="AQ112" s="135"/>
      <c r="AR112" s="135"/>
      <c r="AS112" s="135"/>
      <c r="AT112" s="135"/>
      <c r="AU112" s="135"/>
      <c r="AV112" s="135" t="s">
        <v>5</v>
      </c>
      <c r="AW112" s="135" t="s">
        <v>5</v>
      </c>
      <c r="AX112" s="135" t="s">
        <v>5</v>
      </c>
      <c r="AY112" s="135" t="s">
        <v>5</v>
      </c>
      <c r="AZ112" s="135" t="s">
        <v>5</v>
      </c>
    </row>
    <row r="113" spans="1:52" s="121" customFormat="1" x14ac:dyDescent="0.25">
      <c r="A113" s="182" t="s">
        <v>619</v>
      </c>
      <c r="B113" s="134" t="s">
        <v>846</v>
      </c>
      <c r="C113" s="135" t="s">
        <v>3240</v>
      </c>
      <c r="D113" s="135" t="s">
        <v>5</v>
      </c>
      <c r="E113" s="135" t="s">
        <v>3240</v>
      </c>
      <c r="F113" s="135" t="s">
        <v>3240</v>
      </c>
      <c r="G113" s="135" t="s">
        <v>3240</v>
      </c>
      <c r="H113" s="135" t="s">
        <v>3240</v>
      </c>
      <c r="I113" s="135" t="s">
        <v>5</v>
      </c>
      <c r="J113" s="135" t="s">
        <v>5</v>
      </c>
      <c r="K113" s="135" t="s">
        <v>5</v>
      </c>
      <c r="L113" s="135" t="s">
        <v>5</v>
      </c>
      <c r="M113" s="135" t="s">
        <v>5</v>
      </c>
      <c r="N113" s="135" t="s">
        <v>5</v>
      </c>
      <c r="O113" s="135" t="s">
        <v>5</v>
      </c>
      <c r="P113" s="135" t="s">
        <v>5</v>
      </c>
      <c r="Q113" s="135" t="s">
        <v>5</v>
      </c>
      <c r="R113" s="135" t="s">
        <v>5</v>
      </c>
      <c r="S113" s="135" t="s">
        <v>5</v>
      </c>
      <c r="T113" s="135" t="s">
        <v>5</v>
      </c>
      <c r="U113" s="135" t="s">
        <v>5</v>
      </c>
      <c r="V113" s="135" t="s">
        <v>3240</v>
      </c>
      <c r="W113" s="135" t="s">
        <v>3240</v>
      </c>
      <c r="X113" s="135" t="s">
        <v>5</v>
      </c>
      <c r="Y113" s="135" t="s">
        <v>5</v>
      </c>
      <c r="Z113" s="135" t="s">
        <v>5</v>
      </c>
      <c r="AA113" s="135" t="s">
        <v>5</v>
      </c>
      <c r="AB113" s="135" t="s">
        <v>5</v>
      </c>
      <c r="AC113" s="135" t="s">
        <v>5</v>
      </c>
      <c r="AD113" s="135" t="s">
        <v>5</v>
      </c>
      <c r="AE113" s="135" t="s">
        <v>3240</v>
      </c>
      <c r="AF113" s="135" t="s">
        <v>3240</v>
      </c>
      <c r="AG113" s="135" t="s">
        <v>5</v>
      </c>
      <c r="AH113" s="135" t="s">
        <v>5</v>
      </c>
      <c r="AI113" s="135" t="s">
        <v>5</v>
      </c>
      <c r="AJ113" s="135" t="s">
        <v>5</v>
      </c>
      <c r="AK113" s="135" t="s">
        <v>5</v>
      </c>
      <c r="AL113" s="135" t="s">
        <v>5</v>
      </c>
      <c r="AM113" s="135" t="s">
        <v>5</v>
      </c>
      <c r="AN113" s="135" t="s">
        <v>5</v>
      </c>
      <c r="AO113" s="135" t="s">
        <v>5</v>
      </c>
      <c r="AP113" s="135" t="s">
        <v>5</v>
      </c>
      <c r="AQ113" s="135"/>
      <c r="AR113" s="135"/>
      <c r="AS113" s="135"/>
      <c r="AT113" s="135"/>
      <c r="AU113" s="135"/>
      <c r="AV113" s="135" t="s">
        <v>5</v>
      </c>
      <c r="AW113" s="135" t="s">
        <v>5</v>
      </c>
      <c r="AX113" s="135" t="s">
        <v>5</v>
      </c>
      <c r="AY113" s="135" t="s">
        <v>5</v>
      </c>
      <c r="AZ113" s="135" t="s">
        <v>5</v>
      </c>
    </row>
  </sheetData>
  <autoFilter ref="A1:AZ113" xr:uid="{3C982C27-1AEE-4CD2-A196-A9C7848CFE3C}"/>
  <mergeCells count="11">
    <mergeCell ref="AV3:AZ3"/>
    <mergeCell ref="A1:B1"/>
    <mergeCell ref="A2:A3"/>
    <mergeCell ref="B2:B3"/>
    <mergeCell ref="C2:AM2"/>
    <mergeCell ref="AN2:AZ2"/>
    <mergeCell ref="C3:D3"/>
    <mergeCell ref="E3:H3"/>
    <mergeCell ref="I3:M3"/>
    <mergeCell ref="N3:AM3"/>
    <mergeCell ref="AN3:AU3"/>
  </mergeCells>
  <conditionalFormatting sqref="C1:AZ1048576">
    <cfRule type="cellIs" dxfId="48" priority="1" operator="equal">
      <formula>"B"</formula>
    </cfRule>
    <cfRule type="cellIs" dxfId="47" priority="2" operator="equal">
      <formula>"D"</formula>
    </cfRule>
    <cfRule type="cellIs" dxfId="46" priority="3" operator="equal">
      <formula>"N/A"</formula>
    </cfRule>
    <cfRule type="cellIs" dxfId="45" priority="4" operator="equal">
      <formula>"X"</formula>
    </cfRule>
  </conditionalFormatting>
  <printOptions horizontalCentered="1"/>
  <pageMargins left="0.25" right="0.25" top="0.75" bottom="0.75" header="0.3" footer="0.3"/>
  <pageSetup paperSize="5" scale="60" fitToHeight="0" orientation="landscape" r:id="rId1"/>
  <headerFooter>
    <oddHeader>&amp;L&amp;G&amp;CCMMC Shared Responsibility Matrix&amp;Rversion 2023.1</oddHeader>
    <oddFooter>&amp;LLicensed by Creative Commons
Attribution-NoDerivatives 4.0&amp;CCMMC Center of Awesomeness (CMMC-COA)&amp;R&amp;P of &amp;N</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827F9-5742-4F6B-A6EE-26009B49E154}">
  <sheetPr>
    <pageSetUpPr fitToPage="1"/>
  </sheetPr>
  <dimension ref="A1:K31"/>
  <sheetViews>
    <sheetView zoomScale="60" zoomScaleNormal="60" workbookViewId="0">
      <selection activeCell="E17" sqref="E17"/>
    </sheetView>
  </sheetViews>
  <sheetFormatPr defaultColWidth="24.7109375" defaultRowHeight="12.75" x14ac:dyDescent="0.25"/>
  <cols>
    <col min="1" max="1" width="17.5703125" style="24" customWidth="1"/>
    <col min="2" max="2" width="27.28515625" style="25" customWidth="1"/>
    <col min="3" max="3" width="11.7109375" style="24" customWidth="1"/>
    <col min="4" max="4" width="23.140625" style="24" customWidth="1"/>
    <col min="5" max="5" width="45.7109375" style="25" customWidth="1"/>
    <col min="6" max="6" width="15.140625" style="178" customWidth="1"/>
    <col min="7" max="7" width="26.42578125" style="24" customWidth="1"/>
    <col min="8" max="8" width="5.7109375" style="25" customWidth="1"/>
    <col min="9" max="11" width="23.28515625" style="25" customWidth="1"/>
    <col min="12" max="16384" width="24.7109375" style="25"/>
  </cols>
  <sheetData>
    <row r="1" spans="1:11" s="24" customFormat="1" ht="45" customHeight="1" x14ac:dyDescent="0.25">
      <c r="A1" s="38" t="s">
        <v>2919</v>
      </c>
      <c r="B1" s="38" t="s">
        <v>2920</v>
      </c>
      <c r="C1" s="38" t="s">
        <v>2921</v>
      </c>
      <c r="D1" s="38" t="s">
        <v>2922</v>
      </c>
      <c r="E1" s="38" t="s">
        <v>2923</v>
      </c>
      <c r="F1" s="172" t="s">
        <v>2924</v>
      </c>
      <c r="G1" s="38" t="s">
        <v>2925</v>
      </c>
      <c r="I1" s="38" t="s">
        <v>2926</v>
      </c>
      <c r="J1" s="38" t="s">
        <v>2927</v>
      </c>
      <c r="K1" s="38" t="s">
        <v>2928</v>
      </c>
    </row>
    <row r="2" spans="1:11" ht="38.450000000000003" customHeight="1" x14ac:dyDescent="0.25">
      <c r="A2" s="223" t="s">
        <v>2929</v>
      </c>
      <c r="B2" s="223" t="s">
        <v>2930</v>
      </c>
      <c r="C2" s="223" t="s">
        <v>2931</v>
      </c>
      <c r="D2" s="76" t="s">
        <v>2932</v>
      </c>
      <c r="E2" s="70" t="s">
        <v>2933</v>
      </c>
      <c r="F2" s="173">
        <v>43101</v>
      </c>
      <c r="G2" s="174" t="s">
        <v>2934</v>
      </c>
      <c r="I2" s="76" t="s">
        <v>2935</v>
      </c>
      <c r="J2" s="166" t="s">
        <v>2936</v>
      </c>
      <c r="K2" s="166" t="s">
        <v>2937</v>
      </c>
    </row>
    <row r="3" spans="1:11" ht="38.450000000000003" customHeight="1" x14ac:dyDescent="0.25">
      <c r="A3" s="223"/>
      <c r="B3" s="223"/>
      <c r="C3" s="223"/>
      <c r="D3" s="76" t="s">
        <v>2938</v>
      </c>
      <c r="E3" s="70" t="s">
        <v>2939</v>
      </c>
      <c r="F3" s="173">
        <v>43101</v>
      </c>
      <c r="G3" s="175" t="s">
        <v>2940</v>
      </c>
      <c r="I3" s="76" t="s">
        <v>2941</v>
      </c>
      <c r="J3" s="166">
        <v>61</v>
      </c>
      <c r="K3" s="176" t="s">
        <v>2942</v>
      </c>
    </row>
    <row r="4" spans="1:11" ht="38.450000000000003" customHeight="1" x14ac:dyDescent="0.25">
      <c r="A4" s="223" t="s">
        <v>2943</v>
      </c>
      <c r="B4" s="223" t="s">
        <v>2944</v>
      </c>
      <c r="C4" s="223" t="s">
        <v>2945</v>
      </c>
      <c r="D4" s="76" t="s">
        <v>2946</v>
      </c>
      <c r="E4" s="70" t="s">
        <v>2947</v>
      </c>
      <c r="F4" s="173">
        <v>43101</v>
      </c>
      <c r="G4" s="175" t="s">
        <v>2940</v>
      </c>
    </row>
    <row r="5" spans="1:11" ht="38.450000000000003" customHeight="1" x14ac:dyDescent="0.25">
      <c r="A5" s="223"/>
      <c r="B5" s="223"/>
      <c r="C5" s="223"/>
      <c r="D5" s="76" t="s">
        <v>2948</v>
      </c>
      <c r="E5" s="70" t="s">
        <v>2933</v>
      </c>
      <c r="F5" s="173">
        <v>43101</v>
      </c>
      <c r="G5" s="174" t="s">
        <v>2934</v>
      </c>
    </row>
    <row r="6" spans="1:11" ht="38.450000000000003" customHeight="1" x14ac:dyDescent="0.25">
      <c r="A6" s="223"/>
      <c r="B6" s="223"/>
      <c r="C6" s="223"/>
      <c r="D6" s="76" t="s">
        <v>2949</v>
      </c>
      <c r="E6" s="70" t="s">
        <v>2939</v>
      </c>
      <c r="F6" s="173">
        <v>43101</v>
      </c>
      <c r="G6" s="175" t="s">
        <v>2940</v>
      </c>
    </row>
    <row r="7" spans="1:11" ht="38.450000000000003" customHeight="1" x14ac:dyDescent="0.25">
      <c r="A7" s="223"/>
      <c r="B7" s="223"/>
      <c r="C7" s="223"/>
      <c r="D7" s="76" t="s">
        <v>2950</v>
      </c>
      <c r="E7" s="70" t="s">
        <v>2947</v>
      </c>
      <c r="F7" s="173">
        <v>43101</v>
      </c>
      <c r="G7" s="175" t="s">
        <v>2940</v>
      </c>
    </row>
    <row r="8" spans="1:11" ht="38.450000000000003" customHeight="1" x14ac:dyDescent="0.25">
      <c r="A8" s="223"/>
      <c r="B8" s="223"/>
      <c r="C8" s="223"/>
      <c r="D8" s="76" t="s">
        <v>2951</v>
      </c>
      <c r="E8" s="70" t="s">
        <v>2952</v>
      </c>
      <c r="F8" s="173">
        <v>43101</v>
      </c>
      <c r="G8" s="175" t="s">
        <v>2940</v>
      </c>
    </row>
    <row r="9" spans="1:11" ht="38.450000000000003" customHeight="1" x14ac:dyDescent="0.25">
      <c r="A9" s="223"/>
      <c r="B9" s="223"/>
      <c r="C9" s="223"/>
      <c r="D9" s="76" t="s">
        <v>2951</v>
      </c>
      <c r="E9" s="70" t="s">
        <v>2953</v>
      </c>
      <c r="F9" s="173">
        <v>43101</v>
      </c>
      <c r="G9" s="175" t="s">
        <v>2940</v>
      </c>
    </row>
    <row r="10" spans="1:11" ht="38.450000000000003" customHeight="1" x14ac:dyDescent="0.25">
      <c r="A10" s="223"/>
      <c r="B10" s="223"/>
      <c r="C10" s="223"/>
      <c r="D10" s="76" t="s">
        <v>2954</v>
      </c>
      <c r="E10" s="70" t="s">
        <v>2955</v>
      </c>
      <c r="F10" s="173">
        <v>43101</v>
      </c>
      <c r="G10" s="174" t="s">
        <v>2956</v>
      </c>
    </row>
    <row r="11" spans="1:11" ht="38.450000000000003" customHeight="1" x14ac:dyDescent="0.25">
      <c r="A11" s="223"/>
      <c r="B11" s="223"/>
      <c r="C11" s="223"/>
      <c r="D11" s="76" t="s">
        <v>2957</v>
      </c>
      <c r="E11" s="70" t="s">
        <v>2958</v>
      </c>
      <c r="F11" s="173">
        <v>43101</v>
      </c>
      <c r="G11" s="175" t="s">
        <v>2940</v>
      </c>
    </row>
    <row r="12" spans="1:11" ht="38.450000000000003" customHeight="1" x14ac:dyDescent="0.25">
      <c r="A12" s="223"/>
      <c r="B12" s="223"/>
      <c r="C12" s="223"/>
      <c r="D12" s="76" t="s">
        <v>2959</v>
      </c>
      <c r="E12" s="70" t="s">
        <v>2960</v>
      </c>
      <c r="F12" s="173">
        <v>43101</v>
      </c>
      <c r="G12" s="175" t="s">
        <v>2940</v>
      </c>
    </row>
    <row r="13" spans="1:11" ht="38.450000000000003" customHeight="1" x14ac:dyDescent="0.25">
      <c r="A13" s="223"/>
      <c r="B13" s="223"/>
      <c r="C13" s="223"/>
      <c r="D13" s="76" t="s">
        <v>2961</v>
      </c>
      <c r="E13" s="70" t="s">
        <v>2962</v>
      </c>
      <c r="F13" s="173">
        <v>43101</v>
      </c>
      <c r="G13" s="175" t="s">
        <v>2940</v>
      </c>
    </row>
    <row r="14" spans="1:11" ht="38.450000000000003" customHeight="1" x14ac:dyDescent="0.25">
      <c r="A14" s="76" t="s">
        <v>2963</v>
      </c>
      <c r="B14" s="70" t="s">
        <v>2964</v>
      </c>
      <c r="C14" s="76" t="s">
        <v>2931</v>
      </c>
      <c r="D14" s="76" t="s">
        <v>2965</v>
      </c>
      <c r="E14" s="70" t="s">
        <v>2966</v>
      </c>
      <c r="F14" s="177" t="s">
        <v>2967</v>
      </c>
      <c r="G14" s="175" t="s">
        <v>2940</v>
      </c>
    </row>
    <row r="15" spans="1:11" ht="38.450000000000003" customHeight="1" x14ac:dyDescent="0.25">
      <c r="A15" s="76" t="s">
        <v>2968</v>
      </c>
      <c r="B15" s="70" t="s">
        <v>2969</v>
      </c>
      <c r="C15" s="76" t="s">
        <v>2945</v>
      </c>
      <c r="D15" s="76" t="s">
        <v>2970</v>
      </c>
      <c r="E15" s="70" t="s">
        <v>2971</v>
      </c>
      <c r="F15" s="177" t="s">
        <v>2972</v>
      </c>
      <c r="G15" s="174" t="s">
        <v>2973</v>
      </c>
    </row>
    <row r="16" spans="1:11" ht="38.450000000000003" customHeight="1" x14ac:dyDescent="0.25">
      <c r="A16" s="76" t="s">
        <v>2974</v>
      </c>
      <c r="B16" s="70" t="s">
        <v>2975</v>
      </c>
      <c r="C16" s="76" t="s">
        <v>2945</v>
      </c>
      <c r="D16" s="76" t="s">
        <v>2976</v>
      </c>
      <c r="E16" s="70" t="s">
        <v>2977</v>
      </c>
      <c r="F16" s="177" t="s">
        <v>2972</v>
      </c>
      <c r="G16" s="174" t="s">
        <v>2973</v>
      </c>
    </row>
    <row r="17" spans="1:7" ht="63.6" customHeight="1" x14ac:dyDescent="0.25">
      <c r="A17" s="76" t="s">
        <v>2978</v>
      </c>
      <c r="B17" s="70" t="s">
        <v>2979</v>
      </c>
      <c r="C17" s="76" t="s">
        <v>2945</v>
      </c>
      <c r="D17" s="76" t="s">
        <v>2980</v>
      </c>
      <c r="E17" s="70" t="s">
        <v>2981</v>
      </c>
      <c r="F17" s="177" t="s">
        <v>2972</v>
      </c>
      <c r="G17" s="175" t="s">
        <v>2940</v>
      </c>
    </row>
    <row r="18" spans="1:7" ht="20.45" customHeight="1" x14ac:dyDescent="0.25"/>
    <row r="19" spans="1:7" ht="13.9" customHeight="1" x14ac:dyDescent="0.25">
      <c r="A19" s="222" t="s">
        <v>2982</v>
      </c>
      <c r="B19" s="222"/>
      <c r="C19" s="222"/>
      <c r="D19" s="222"/>
      <c r="E19" s="222"/>
      <c r="F19" s="222"/>
      <c r="G19" s="222"/>
    </row>
    <row r="20" spans="1:7" ht="15.6" customHeight="1" x14ac:dyDescent="0.25">
      <c r="A20" s="221" t="s">
        <v>2983</v>
      </c>
      <c r="B20" s="221"/>
      <c r="C20" s="221"/>
      <c r="D20" s="221"/>
      <c r="E20" s="221"/>
      <c r="F20" s="221"/>
      <c r="G20" s="221"/>
    </row>
    <row r="21" spans="1:7" ht="15.6" customHeight="1" x14ac:dyDescent="0.25">
      <c r="A21" s="221" t="s">
        <v>2984</v>
      </c>
      <c r="B21" s="221"/>
      <c r="C21" s="221"/>
      <c r="D21" s="221"/>
      <c r="E21" s="221"/>
      <c r="F21" s="221"/>
      <c r="G21" s="221"/>
    </row>
    <row r="22" spans="1:7" ht="15.6" customHeight="1" x14ac:dyDescent="0.25">
      <c r="A22" s="221" t="s">
        <v>2985</v>
      </c>
      <c r="B22" s="221"/>
      <c r="C22" s="221"/>
      <c r="D22" s="221"/>
      <c r="E22" s="221"/>
      <c r="F22" s="221"/>
      <c r="G22" s="221"/>
    </row>
    <row r="23" spans="1:7" ht="15.6" customHeight="1" x14ac:dyDescent="0.25">
      <c r="A23" s="221" t="s">
        <v>2986</v>
      </c>
      <c r="B23" s="221"/>
      <c r="C23" s="221"/>
      <c r="D23" s="221"/>
      <c r="E23" s="221"/>
      <c r="F23" s="221"/>
      <c r="G23" s="221"/>
    </row>
    <row r="24" spans="1:7" ht="15.6" customHeight="1" x14ac:dyDescent="0.25">
      <c r="A24" s="221" t="s">
        <v>2987</v>
      </c>
      <c r="B24" s="221"/>
      <c r="C24" s="221"/>
      <c r="D24" s="221"/>
      <c r="E24" s="221"/>
      <c r="F24" s="221"/>
      <c r="G24" s="221"/>
    </row>
    <row r="25" spans="1:7" ht="15.6" customHeight="1" x14ac:dyDescent="0.25">
      <c r="A25" s="221" t="s">
        <v>2988</v>
      </c>
      <c r="B25" s="221"/>
      <c r="C25" s="221"/>
      <c r="D25" s="221"/>
      <c r="E25" s="221"/>
      <c r="F25" s="221"/>
      <c r="G25" s="221"/>
    </row>
    <row r="26" spans="1:7" ht="17.45" customHeight="1" x14ac:dyDescent="0.25">
      <c r="A26" s="221" t="s">
        <v>2989</v>
      </c>
      <c r="B26" s="221"/>
      <c r="C26" s="221"/>
      <c r="D26" s="221"/>
      <c r="E26" s="221"/>
      <c r="F26" s="221"/>
      <c r="G26" s="221"/>
    </row>
    <row r="27" spans="1:7" ht="17.45" customHeight="1" x14ac:dyDescent="0.25">
      <c r="A27" s="221" t="s">
        <v>2990</v>
      </c>
      <c r="B27" s="221"/>
      <c r="C27" s="221"/>
      <c r="D27" s="221"/>
      <c r="E27" s="221"/>
      <c r="F27" s="221"/>
      <c r="G27" s="221"/>
    </row>
    <row r="28" spans="1:7" ht="17.45" customHeight="1" x14ac:dyDescent="0.25"/>
    <row r="29" spans="1:7" ht="17.45" customHeight="1" x14ac:dyDescent="0.25"/>
    <row r="30" spans="1:7" ht="17.45" customHeight="1" x14ac:dyDescent="0.25"/>
    <row r="31" spans="1:7" ht="17.45" customHeight="1" x14ac:dyDescent="0.25"/>
  </sheetData>
  <mergeCells count="15">
    <mergeCell ref="A2:A3"/>
    <mergeCell ref="B2:B3"/>
    <mergeCell ref="C2:C3"/>
    <mergeCell ref="A4:A13"/>
    <mergeCell ref="B4:B13"/>
    <mergeCell ref="C4:C13"/>
    <mergeCell ref="A25:G25"/>
    <mergeCell ref="A26:G26"/>
    <mergeCell ref="A27:G27"/>
    <mergeCell ref="A19:G19"/>
    <mergeCell ref="A20:G20"/>
    <mergeCell ref="A21:G21"/>
    <mergeCell ref="A22:G22"/>
    <mergeCell ref="A23:G23"/>
    <mergeCell ref="A24:G24"/>
  </mergeCells>
  <pageMargins left="0.25" right="0.25" top="0.75" bottom="0.75" header="0.3" footer="0.3"/>
  <pageSetup scale="55" orientation="landscape" horizontalDpi="300" verticalDpi="300" r:id="rId1"/>
  <headerFooter>
    <oddHeader>&amp;L&amp;G&amp;CDFARS Cybersecurity Requirements Cheat Sheet&amp;Rversion 2023.1</oddHeader>
    <oddFooter>&amp;LLicensed by Creative Commons
Attribution-NoDerivatives 4.0&amp;CIntellectual Property (IP) acknowledgement – This crosswalk spreadsheet was developed by ComplianceForge
(www.complianceforge.com)&amp;R&amp;P of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262A4-391D-4F86-B826-A1F56AC4944B}">
  <sheetPr>
    <tabColor theme="7"/>
    <pageSetUpPr fitToPage="1"/>
  </sheetPr>
  <dimension ref="A1:F51"/>
  <sheetViews>
    <sheetView zoomScale="70" zoomScaleNormal="70" workbookViewId="0">
      <selection activeCell="A3" sqref="A3"/>
    </sheetView>
  </sheetViews>
  <sheetFormatPr defaultColWidth="9.140625" defaultRowHeight="15" x14ac:dyDescent="0.25"/>
  <cols>
    <col min="1" max="1" width="37" style="18" customWidth="1"/>
    <col min="2" max="6" width="31.5703125" style="18" customWidth="1"/>
    <col min="7" max="16384" width="9.140625" style="18"/>
  </cols>
  <sheetData>
    <row r="1" spans="1:6" ht="48" customHeight="1" x14ac:dyDescent="0.25">
      <c r="A1" s="1" t="s">
        <v>797</v>
      </c>
      <c r="B1" s="1" t="s">
        <v>803</v>
      </c>
      <c r="C1" s="1" t="s">
        <v>804</v>
      </c>
      <c r="D1" s="1" t="s">
        <v>805</v>
      </c>
      <c r="E1" s="1" t="s">
        <v>806</v>
      </c>
      <c r="F1" s="1" t="s">
        <v>807</v>
      </c>
    </row>
    <row r="2" spans="1:6" ht="38.25" x14ac:dyDescent="0.25">
      <c r="A2" s="19" t="s">
        <v>747</v>
      </c>
      <c r="B2" s="13" t="s">
        <v>5</v>
      </c>
      <c r="C2" s="13" t="s">
        <v>5</v>
      </c>
      <c r="D2" s="3" t="s">
        <v>697</v>
      </c>
      <c r="E2" s="3" t="s">
        <v>698</v>
      </c>
      <c r="F2" s="3" t="s">
        <v>698</v>
      </c>
    </row>
    <row r="3" spans="1:6" ht="63.75" x14ac:dyDescent="0.25">
      <c r="A3" s="19" t="s">
        <v>650</v>
      </c>
      <c r="B3" s="15" t="s">
        <v>3149</v>
      </c>
      <c r="C3" s="15" t="s">
        <v>3149</v>
      </c>
      <c r="D3" s="15" t="s">
        <v>3149</v>
      </c>
      <c r="E3" s="15" t="s">
        <v>3150</v>
      </c>
      <c r="F3" s="15" t="s">
        <v>3150</v>
      </c>
    </row>
    <row r="4" spans="1:6" ht="25.5" x14ac:dyDescent="0.25">
      <c r="A4" s="19" t="s">
        <v>691</v>
      </c>
      <c r="B4" s="3" t="s">
        <v>710</v>
      </c>
      <c r="C4" s="3" t="s">
        <v>710</v>
      </c>
      <c r="D4" s="3" t="s">
        <v>711</v>
      </c>
      <c r="E4" s="3" t="s">
        <v>711</v>
      </c>
      <c r="F4" s="3" t="s">
        <v>711</v>
      </c>
    </row>
    <row r="5" spans="1:6" ht="38.25" x14ac:dyDescent="0.25">
      <c r="A5" s="19" t="s">
        <v>692</v>
      </c>
      <c r="B5" s="3" t="s">
        <v>704</v>
      </c>
      <c r="C5" s="3" t="s">
        <v>704</v>
      </c>
      <c r="D5" s="3" t="s">
        <v>705</v>
      </c>
      <c r="E5" s="3" t="s">
        <v>706</v>
      </c>
      <c r="F5" s="3" t="s">
        <v>706</v>
      </c>
    </row>
    <row r="6" spans="1:6" ht="38.25" x14ac:dyDescent="0.25">
      <c r="A6" s="19" t="s">
        <v>748</v>
      </c>
      <c r="B6" s="3" t="s">
        <v>791</v>
      </c>
      <c r="C6" s="3" t="s">
        <v>791</v>
      </c>
      <c r="D6" s="3" t="s">
        <v>791</v>
      </c>
      <c r="E6" s="3" t="s">
        <v>792</v>
      </c>
      <c r="F6" s="3" t="s">
        <v>792</v>
      </c>
    </row>
    <row r="7" spans="1:6" ht="25.5" x14ac:dyDescent="0.25">
      <c r="A7" s="19" t="s">
        <v>2092</v>
      </c>
      <c r="B7" s="3" t="s">
        <v>925</v>
      </c>
      <c r="C7" s="3" t="s">
        <v>925</v>
      </c>
      <c r="D7" s="3" t="s">
        <v>925</v>
      </c>
      <c r="E7" s="3" t="s">
        <v>925</v>
      </c>
      <c r="F7" s="3" t="s">
        <v>925</v>
      </c>
    </row>
    <row r="8" spans="1:6" ht="63.75" x14ac:dyDescent="0.25">
      <c r="A8" s="19" t="s">
        <v>749</v>
      </c>
      <c r="B8" s="3" t="s">
        <v>815</v>
      </c>
      <c r="C8" s="3" t="s">
        <v>816</v>
      </c>
      <c r="D8" s="3" t="s">
        <v>793</v>
      </c>
      <c r="E8" s="3" t="s">
        <v>2101</v>
      </c>
      <c r="F8" s="3" t="s">
        <v>794</v>
      </c>
    </row>
    <row r="9" spans="1:6" ht="89.25" x14ac:dyDescent="0.25">
      <c r="A9" s="19" t="s">
        <v>3188</v>
      </c>
      <c r="B9" s="3" t="s">
        <v>795</v>
      </c>
      <c r="C9" s="3" t="s">
        <v>795</v>
      </c>
      <c r="D9" s="3" t="s">
        <v>795</v>
      </c>
      <c r="E9" s="3" t="s">
        <v>795</v>
      </c>
      <c r="F9" s="3" t="s">
        <v>795</v>
      </c>
    </row>
    <row r="10" spans="1:6" ht="114.75" x14ac:dyDescent="0.25">
      <c r="A10" s="19" t="s">
        <v>680</v>
      </c>
      <c r="B10" s="3" t="s">
        <v>922</v>
      </c>
      <c r="C10" s="3" t="s">
        <v>934</v>
      </c>
      <c r="D10" s="3" t="s">
        <v>935</v>
      </c>
      <c r="E10" s="3" t="s">
        <v>935</v>
      </c>
      <c r="F10" s="3" t="s">
        <v>935</v>
      </c>
    </row>
    <row r="11" spans="1:6" ht="38.25" x14ac:dyDescent="0.25">
      <c r="A11" s="19" t="s">
        <v>679</v>
      </c>
      <c r="B11" s="13" t="s">
        <v>5</v>
      </c>
      <c r="C11" s="3" t="s">
        <v>750</v>
      </c>
      <c r="D11" s="3" t="s">
        <v>751</v>
      </c>
      <c r="E11" s="3" t="s">
        <v>751</v>
      </c>
      <c r="F11" s="3" t="s">
        <v>751</v>
      </c>
    </row>
    <row r="12" spans="1:6" ht="63.75" x14ac:dyDescent="0.25">
      <c r="A12" s="19" t="s">
        <v>661</v>
      </c>
      <c r="B12" s="15" t="s">
        <v>662</v>
      </c>
      <c r="C12" s="3" t="s">
        <v>663</v>
      </c>
      <c r="D12" s="15" t="s">
        <v>3101</v>
      </c>
      <c r="E12" s="15" t="s">
        <v>3189</v>
      </c>
      <c r="F12" s="15" t="s">
        <v>3189</v>
      </c>
    </row>
    <row r="13" spans="1:6" ht="51" x14ac:dyDescent="0.25">
      <c r="A13" s="19" t="s">
        <v>685</v>
      </c>
      <c r="B13" s="3" t="s">
        <v>2916</v>
      </c>
      <c r="C13" s="3" t="s">
        <v>2916</v>
      </c>
      <c r="D13" s="3" t="s">
        <v>2916</v>
      </c>
      <c r="E13" s="3" t="s">
        <v>2916</v>
      </c>
      <c r="F13" s="3" t="s">
        <v>2916</v>
      </c>
    </row>
    <row r="14" spans="1:6" x14ac:dyDescent="0.25">
      <c r="A14" s="19" t="s">
        <v>808</v>
      </c>
      <c r="B14" s="3" t="s">
        <v>826</v>
      </c>
      <c r="C14" s="3" t="s">
        <v>826</v>
      </c>
      <c r="D14" s="3" t="s">
        <v>826</v>
      </c>
      <c r="E14" s="3" t="s">
        <v>826</v>
      </c>
      <c r="F14" s="3" t="s">
        <v>826</v>
      </c>
    </row>
    <row r="15" spans="1:6" x14ac:dyDescent="0.25">
      <c r="A15" s="19" t="s">
        <v>684</v>
      </c>
      <c r="B15" s="3" t="s">
        <v>718</v>
      </c>
      <c r="C15" s="3" t="s">
        <v>718</v>
      </c>
      <c r="D15" s="3" t="s">
        <v>718</v>
      </c>
      <c r="E15" s="3" t="s">
        <v>718</v>
      </c>
      <c r="F15" s="3" t="s">
        <v>718</v>
      </c>
    </row>
    <row r="16" spans="1:6" ht="38.25" x14ac:dyDescent="0.25">
      <c r="A16" s="19" t="s">
        <v>675</v>
      </c>
      <c r="B16" s="13" t="s">
        <v>5</v>
      </c>
      <c r="C16" s="13" t="s">
        <v>5</v>
      </c>
      <c r="D16" s="13" t="s">
        <v>5</v>
      </c>
      <c r="E16" s="3" t="s">
        <v>752</v>
      </c>
      <c r="F16" s="3" t="s">
        <v>752</v>
      </c>
    </row>
    <row r="17" spans="1:6" ht="38.25" x14ac:dyDescent="0.25">
      <c r="A17" s="19" t="s">
        <v>671</v>
      </c>
      <c r="B17" s="3" t="s">
        <v>753</v>
      </c>
      <c r="C17" s="3" t="s">
        <v>753</v>
      </c>
      <c r="D17" s="3" t="s">
        <v>754</v>
      </c>
      <c r="E17" s="3" t="s">
        <v>754</v>
      </c>
      <c r="F17" s="3" t="s">
        <v>754</v>
      </c>
    </row>
    <row r="18" spans="1:6" ht="127.5" x14ac:dyDescent="0.25">
      <c r="A18" s="19" t="s">
        <v>2102</v>
      </c>
      <c r="B18" s="3" t="s">
        <v>2103</v>
      </c>
      <c r="C18" s="3" t="s">
        <v>2103</v>
      </c>
      <c r="D18" s="3" t="s">
        <v>2105</v>
      </c>
      <c r="E18" s="3" t="s">
        <v>2104</v>
      </c>
      <c r="F18" s="3" t="s">
        <v>2106</v>
      </c>
    </row>
    <row r="19" spans="1:6" ht="51" x14ac:dyDescent="0.25">
      <c r="A19" s="19" t="s">
        <v>755</v>
      </c>
      <c r="B19" s="3" t="s">
        <v>756</v>
      </c>
      <c r="C19" s="3" t="s">
        <v>756</v>
      </c>
      <c r="D19" s="3" t="s">
        <v>712</v>
      </c>
      <c r="E19" s="3" t="s">
        <v>712</v>
      </c>
      <c r="F19" s="3" t="s">
        <v>712</v>
      </c>
    </row>
    <row r="20" spans="1:6" ht="38.25" x14ac:dyDescent="0.25">
      <c r="A20" s="19" t="s">
        <v>690</v>
      </c>
      <c r="B20" s="3" t="s">
        <v>666</v>
      </c>
      <c r="C20" s="3" t="s">
        <v>666</v>
      </c>
      <c r="D20" s="3" t="s">
        <v>667</v>
      </c>
      <c r="E20" s="3" t="s">
        <v>667</v>
      </c>
      <c r="F20" s="3" t="s">
        <v>667</v>
      </c>
    </row>
    <row r="21" spans="1:6" ht="38.25" x14ac:dyDescent="0.25">
      <c r="A21" s="19" t="s">
        <v>683</v>
      </c>
      <c r="B21" s="3" t="s">
        <v>922</v>
      </c>
      <c r="C21" s="3" t="s">
        <v>934</v>
      </c>
      <c r="D21" s="3" t="s">
        <v>936</v>
      </c>
      <c r="E21" s="3" t="s">
        <v>936</v>
      </c>
      <c r="F21" s="3" t="s">
        <v>936</v>
      </c>
    </row>
    <row r="22" spans="1:6" ht="25.5" x14ac:dyDescent="0.25">
      <c r="A22" s="19" t="s">
        <v>647</v>
      </c>
      <c r="B22" s="3" t="s">
        <v>713</v>
      </c>
      <c r="C22" s="3" t="s">
        <v>713</v>
      </c>
      <c r="D22" s="3" t="s">
        <v>714</v>
      </c>
      <c r="E22" s="3" t="s">
        <v>714</v>
      </c>
      <c r="F22" s="3" t="s">
        <v>714</v>
      </c>
    </row>
    <row r="23" spans="1:6" ht="25.5" x14ac:dyDescent="0.25">
      <c r="A23" s="19" t="s">
        <v>757</v>
      </c>
      <c r="B23" s="3" t="s">
        <v>796</v>
      </c>
      <c r="C23" s="3" t="s">
        <v>796</v>
      </c>
      <c r="D23" s="3" t="s">
        <v>796</v>
      </c>
      <c r="E23" s="3" t="s">
        <v>796</v>
      </c>
      <c r="F23" s="3" t="s">
        <v>796</v>
      </c>
    </row>
    <row r="24" spans="1:6" ht="63.75" x14ac:dyDescent="0.25">
      <c r="A24" s="19" t="s">
        <v>678</v>
      </c>
      <c r="B24" s="3" t="s">
        <v>758</v>
      </c>
      <c r="C24" s="3" t="s">
        <v>758</v>
      </c>
      <c r="D24" s="3" t="s">
        <v>759</v>
      </c>
      <c r="E24" s="3" t="s">
        <v>760</v>
      </c>
      <c r="F24" s="3" t="s">
        <v>760</v>
      </c>
    </row>
    <row r="25" spans="1:6" ht="38.25" x14ac:dyDescent="0.25">
      <c r="A25" s="19" t="s">
        <v>672</v>
      </c>
      <c r="B25" s="3" t="s">
        <v>699</v>
      </c>
      <c r="C25" s="3" t="s">
        <v>699</v>
      </c>
      <c r="D25" s="3" t="s">
        <v>700</v>
      </c>
      <c r="E25" s="3" t="s">
        <v>700</v>
      </c>
      <c r="F25" s="3" t="s">
        <v>700</v>
      </c>
    </row>
    <row r="26" spans="1:6" ht="25.5" x14ac:dyDescent="0.25">
      <c r="A26" s="19" t="s">
        <v>686</v>
      </c>
      <c r="B26" s="3" t="s">
        <v>741</v>
      </c>
      <c r="C26" s="3" t="s">
        <v>741</v>
      </c>
      <c r="D26" s="3" t="s">
        <v>741</v>
      </c>
      <c r="E26" s="3" t="s">
        <v>742</v>
      </c>
      <c r="F26" s="3" t="s">
        <v>742</v>
      </c>
    </row>
    <row r="27" spans="1:6" ht="51" x14ac:dyDescent="0.25">
      <c r="A27" s="19" t="s">
        <v>761</v>
      </c>
      <c r="B27" s="3" t="s">
        <v>729</v>
      </c>
      <c r="C27" s="3" t="s">
        <v>729</v>
      </c>
      <c r="D27" s="3" t="s">
        <v>730</v>
      </c>
      <c r="E27" s="3" t="s">
        <v>3190</v>
      </c>
      <c r="F27" s="3" t="s">
        <v>3190</v>
      </c>
    </row>
    <row r="28" spans="1:6" ht="63.75" x14ac:dyDescent="0.25">
      <c r="A28" s="19" t="s">
        <v>676</v>
      </c>
      <c r="B28" s="3" t="s">
        <v>913</v>
      </c>
      <c r="C28" s="3" t="s">
        <v>914</v>
      </c>
      <c r="D28" s="3" t="s">
        <v>915</v>
      </c>
      <c r="E28" s="3" t="s">
        <v>715</v>
      </c>
      <c r="F28" s="3" t="s">
        <v>715</v>
      </c>
    </row>
    <row r="29" spans="1:6" ht="38.25" x14ac:dyDescent="0.25">
      <c r="A29" s="19" t="s">
        <v>642</v>
      </c>
      <c r="B29" s="3" t="s">
        <v>721</v>
      </c>
      <c r="C29" s="3" t="s">
        <v>721</v>
      </c>
      <c r="D29" s="3" t="s">
        <v>721</v>
      </c>
      <c r="E29" s="3" t="s">
        <v>722</v>
      </c>
      <c r="F29" s="3" t="s">
        <v>722</v>
      </c>
    </row>
    <row r="30" spans="1:6" ht="76.5" x14ac:dyDescent="0.25">
      <c r="A30" s="19" t="s">
        <v>673</v>
      </c>
      <c r="B30" s="3" t="s">
        <v>762</v>
      </c>
      <c r="C30" s="3" t="s">
        <v>763</v>
      </c>
      <c r="D30" s="3" t="s">
        <v>764</v>
      </c>
      <c r="E30" s="3" t="s">
        <v>764</v>
      </c>
      <c r="F30" s="3" t="s">
        <v>764</v>
      </c>
    </row>
    <row r="31" spans="1:6" ht="51" x14ac:dyDescent="0.25">
      <c r="A31" s="19" t="s">
        <v>682</v>
      </c>
      <c r="B31" s="3" t="s">
        <v>817</v>
      </c>
      <c r="C31" s="3" t="s">
        <v>817</v>
      </c>
      <c r="D31" s="3" t="s">
        <v>726</v>
      </c>
      <c r="E31" s="3" t="s">
        <v>726</v>
      </c>
      <c r="F31" s="3" t="s">
        <v>726</v>
      </c>
    </row>
    <row r="32" spans="1:6" ht="38.25" x14ac:dyDescent="0.25">
      <c r="A32" s="19" t="s">
        <v>765</v>
      </c>
      <c r="B32" s="3" t="s">
        <v>821</v>
      </c>
      <c r="C32" s="3" t="s">
        <v>823</v>
      </c>
      <c r="D32" s="3" t="s">
        <v>823</v>
      </c>
      <c r="E32" s="16" t="s">
        <v>728</v>
      </c>
      <c r="F32" s="16" t="s">
        <v>728</v>
      </c>
    </row>
    <row r="33" spans="1:6" ht="38.25" x14ac:dyDescent="0.25">
      <c r="A33" s="19" t="s">
        <v>766</v>
      </c>
      <c r="B33" s="3" t="s">
        <v>767</v>
      </c>
      <c r="C33" s="3" t="s">
        <v>768</v>
      </c>
      <c r="D33" s="3" t="s">
        <v>769</v>
      </c>
      <c r="E33" s="3" t="s">
        <v>769</v>
      </c>
      <c r="F33" s="3" t="s">
        <v>769</v>
      </c>
    </row>
    <row r="34" spans="1:6" ht="38.25" x14ac:dyDescent="0.25">
      <c r="A34" s="19" t="s">
        <v>770</v>
      </c>
      <c r="B34" s="3" t="s">
        <v>771</v>
      </c>
      <c r="C34" s="3" t="s">
        <v>771</v>
      </c>
      <c r="D34" s="3" t="s">
        <v>771</v>
      </c>
      <c r="E34" s="3" t="s">
        <v>771</v>
      </c>
      <c r="F34" s="3" t="s">
        <v>771</v>
      </c>
    </row>
    <row r="35" spans="1:6" ht="63.75" x14ac:dyDescent="0.25">
      <c r="A35" s="19" t="s">
        <v>681</v>
      </c>
      <c r="B35" s="3" t="s">
        <v>952</v>
      </c>
      <c r="C35" s="3" t="s">
        <v>953</v>
      </c>
      <c r="D35" s="3" t="s">
        <v>954</v>
      </c>
      <c r="E35" s="3" t="s">
        <v>732</v>
      </c>
      <c r="F35" s="3" t="s">
        <v>732</v>
      </c>
    </row>
    <row r="36" spans="1:6" ht="38.25" x14ac:dyDescent="0.25">
      <c r="A36" s="19" t="s">
        <v>688</v>
      </c>
      <c r="B36" s="3" t="s">
        <v>713</v>
      </c>
      <c r="C36" s="3" t="s">
        <v>713</v>
      </c>
      <c r="D36" s="3" t="s">
        <v>772</v>
      </c>
      <c r="E36" s="3" t="s">
        <v>773</v>
      </c>
      <c r="F36" s="3" t="s">
        <v>773</v>
      </c>
    </row>
    <row r="37" spans="1:6" x14ac:dyDescent="0.25">
      <c r="A37" s="19" t="s">
        <v>774</v>
      </c>
      <c r="B37" s="3" t="s">
        <v>775</v>
      </c>
      <c r="C37" s="3" t="s">
        <v>775</v>
      </c>
      <c r="D37" s="3" t="s">
        <v>775</v>
      </c>
      <c r="E37" s="3" t="s">
        <v>775</v>
      </c>
      <c r="F37" s="3" t="s">
        <v>775</v>
      </c>
    </row>
    <row r="38" spans="1:6" x14ac:dyDescent="0.25">
      <c r="A38" s="19" t="s">
        <v>776</v>
      </c>
      <c r="B38" s="13" t="s">
        <v>5</v>
      </c>
      <c r="C38" s="13" t="s">
        <v>5</v>
      </c>
      <c r="D38" s="3" t="s">
        <v>733</v>
      </c>
      <c r="E38" s="3" t="s">
        <v>733</v>
      </c>
      <c r="F38" s="3" t="s">
        <v>733</v>
      </c>
    </row>
    <row r="39" spans="1:6" ht="63.75" x14ac:dyDescent="0.25">
      <c r="A39" s="19" t="s">
        <v>2081</v>
      </c>
      <c r="B39" s="3" t="s">
        <v>2099</v>
      </c>
      <c r="C39" s="3" t="s">
        <v>2099</v>
      </c>
      <c r="D39" s="3" t="s">
        <v>2100</v>
      </c>
      <c r="E39" s="3" t="s">
        <v>701</v>
      </c>
      <c r="F39" s="3" t="s">
        <v>701</v>
      </c>
    </row>
    <row r="40" spans="1:6" ht="38.25" x14ac:dyDescent="0.25">
      <c r="A40" s="19" t="s">
        <v>777</v>
      </c>
      <c r="B40" s="3" t="s">
        <v>822</v>
      </c>
      <c r="C40" s="3" t="s">
        <v>822</v>
      </c>
      <c r="D40" s="3" t="s">
        <v>822</v>
      </c>
      <c r="E40" s="14" t="s">
        <v>703</v>
      </c>
      <c r="F40" s="14" t="s">
        <v>703</v>
      </c>
    </row>
    <row r="41" spans="1:6" ht="38.25" x14ac:dyDescent="0.25">
      <c r="A41" s="19" t="s">
        <v>655</v>
      </c>
      <c r="B41" s="3" t="s">
        <v>734</v>
      </c>
      <c r="C41" s="3" t="s">
        <v>734</v>
      </c>
      <c r="D41" s="3" t="s">
        <v>735</v>
      </c>
      <c r="E41" s="3" t="s">
        <v>736</v>
      </c>
      <c r="F41" s="3" t="s">
        <v>736</v>
      </c>
    </row>
    <row r="42" spans="1:6" ht="25.5" x14ac:dyDescent="0.25">
      <c r="A42" s="19" t="s">
        <v>687</v>
      </c>
      <c r="B42" s="3" t="s">
        <v>811</v>
      </c>
      <c r="C42" s="3" t="s">
        <v>811</v>
      </c>
      <c r="D42" s="3" t="s">
        <v>778</v>
      </c>
      <c r="E42" s="3" t="s">
        <v>778</v>
      </c>
      <c r="F42" s="3" t="s">
        <v>778</v>
      </c>
    </row>
    <row r="43" spans="1:6" ht="38.25" x14ac:dyDescent="0.25">
      <c r="A43" s="19" t="s">
        <v>689</v>
      </c>
      <c r="B43" s="3" t="s">
        <v>948</v>
      </c>
      <c r="C43" s="3" t="s">
        <v>949</v>
      </c>
      <c r="D43" s="3" t="s">
        <v>950</v>
      </c>
      <c r="E43" s="3" t="s">
        <v>950</v>
      </c>
      <c r="F43" s="3" t="s">
        <v>950</v>
      </c>
    </row>
    <row r="44" spans="1:6" ht="89.25" x14ac:dyDescent="0.25">
      <c r="A44" s="19" t="s">
        <v>779</v>
      </c>
      <c r="B44" s="3" t="s">
        <v>3103</v>
      </c>
      <c r="C44" s="3" t="s">
        <v>3103</v>
      </c>
      <c r="D44" s="3" t="s">
        <v>3104</v>
      </c>
      <c r="E44" s="3" t="s">
        <v>3104</v>
      </c>
      <c r="F44" s="3" t="s">
        <v>3104</v>
      </c>
    </row>
    <row r="45" spans="1:6" ht="51" x14ac:dyDescent="0.25">
      <c r="A45" s="19" t="s">
        <v>780</v>
      </c>
      <c r="B45" s="3" t="s">
        <v>814</v>
      </c>
      <c r="C45" s="3" t="s">
        <v>814</v>
      </c>
      <c r="D45" s="3" t="s">
        <v>781</v>
      </c>
      <c r="E45" s="3" t="s">
        <v>781</v>
      </c>
      <c r="F45" s="3" t="s">
        <v>781</v>
      </c>
    </row>
    <row r="46" spans="1:6" ht="25.5" x14ac:dyDescent="0.25">
      <c r="A46" s="19" t="s">
        <v>782</v>
      </c>
      <c r="B46" s="13" t="s">
        <v>5</v>
      </c>
      <c r="C46" s="13" t="s">
        <v>5</v>
      </c>
      <c r="D46" s="3" t="s">
        <v>701</v>
      </c>
      <c r="E46" s="3" t="s">
        <v>701</v>
      </c>
      <c r="F46" s="3" t="s">
        <v>701</v>
      </c>
    </row>
    <row r="47" spans="1:6" ht="25.5" x14ac:dyDescent="0.25">
      <c r="A47" s="19" t="s">
        <v>2020</v>
      </c>
      <c r="B47" s="13" t="s">
        <v>5</v>
      </c>
      <c r="C47" s="13" t="s">
        <v>5</v>
      </c>
      <c r="D47" s="13" t="s">
        <v>5</v>
      </c>
      <c r="E47" s="3" t="s">
        <v>2021</v>
      </c>
      <c r="F47" s="3" t="s">
        <v>2021</v>
      </c>
    </row>
    <row r="48" spans="1:6" ht="63.75" x14ac:dyDescent="0.25">
      <c r="A48" s="19" t="s">
        <v>674</v>
      </c>
      <c r="B48" s="3" t="s">
        <v>813</v>
      </c>
      <c r="C48" s="3" t="s">
        <v>813</v>
      </c>
      <c r="D48" s="3" t="s">
        <v>783</v>
      </c>
      <c r="E48" s="3" t="s">
        <v>783</v>
      </c>
      <c r="F48" s="3" t="s">
        <v>783</v>
      </c>
    </row>
    <row r="49" spans="1:6" ht="51" x14ac:dyDescent="0.25">
      <c r="A49" s="19" t="s">
        <v>784</v>
      </c>
      <c r="B49" s="3" t="s">
        <v>785</v>
      </c>
      <c r="C49" s="3" t="s">
        <v>785</v>
      </c>
      <c r="D49" s="3" t="s">
        <v>786</v>
      </c>
      <c r="E49" s="3" t="s">
        <v>733</v>
      </c>
      <c r="F49" s="3" t="s">
        <v>733</v>
      </c>
    </row>
    <row r="50" spans="1:6" ht="38.25" x14ac:dyDescent="0.25">
      <c r="A50" s="19" t="s">
        <v>677</v>
      </c>
      <c r="B50" s="3" t="s">
        <v>716</v>
      </c>
      <c r="C50" s="3" t="s">
        <v>717</v>
      </c>
      <c r="D50" s="3" t="s">
        <v>745</v>
      </c>
      <c r="E50" s="3" t="s">
        <v>745</v>
      </c>
      <c r="F50" s="3" t="s">
        <v>746</v>
      </c>
    </row>
    <row r="51" spans="1:6" ht="25.5" x14ac:dyDescent="0.25">
      <c r="A51" s="19" t="s">
        <v>787</v>
      </c>
      <c r="B51" s="13" t="s">
        <v>5</v>
      </c>
      <c r="C51" s="3" t="s">
        <v>788</v>
      </c>
      <c r="D51" s="3" t="s">
        <v>789</v>
      </c>
      <c r="E51" s="3" t="s">
        <v>790</v>
      </c>
      <c r="F51" s="3" t="s">
        <v>790</v>
      </c>
    </row>
  </sheetData>
  <pageMargins left="0.25" right="0.25" top="0.75" bottom="0.5" header="0.3" footer="0.3"/>
  <pageSetup scale="52" fitToHeight="0" orientation="portrait" r:id="rId1"/>
  <headerFooter>
    <oddHeader>&amp;L&amp;G&amp;CTechnology Solutions By Organization Size&amp;Rversion 2023.1</oddHeader>
    <oddFooter>&amp;LLicensed by Creative Commons
Attribution-NoDerivatives 4.0&amp;CIntellectual Property (IP) acknowledgement – This crosswalk spreadsheet was developed by ComplianceForge&amp;R&amp;P of &amp;N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22FD0-5037-4965-A2D5-AABF3278FA05}">
  <sheetPr>
    <tabColor theme="9" tint="-0.499984740745262"/>
    <pageSetUpPr fitToPage="1"/>
  </sheetPr>
  <dimension ref="A1:L322"/>
  <sheetViews>
    <sheetView topLeftCell="D1" zoomScale="85" zoomScaleNormal="85" workbookViewId="0">
      <pane ySplit="1" topLeftCell="A145" activePane="bottomLeft" state="frozen"/>
      <selection pane="bottomLeft" activeCell="I1" sqref="I1"/>
    </sheetView>
  </sheetViews>
  <sheetFormatPr defaultColWidth="9.140625" defaultRowHeight="12.75" x14ac:dyDescent="0.2"/>
  <cols>
    <col min="1" max="1" width="9.140625" style="22"/>
    <col min="2" max="4" width="22.42578125" style="22" customWidth="1"/>
    <col min="5" max="5" width="87.42578125" style="23" customWidth="1"/>
    <col min="6" max="6" width="34.7109375" style="22" customWidth="1"/>
    <col min="7" max="7" width="34.7109375" style="23" customWidth="1"/>
    <col min="8" max="9" width="39.5703125" style="23" customWidth="1"/>
    <col min="10" max="10" width="17.85546875" style="22" customWidth="1"/>
    <col min="11" max="11" width="16.42578125" style="22" customWidth="1"/>
    <col min="12" max="12" width="36.140625" style="23" customWidth="1"/>
    <col min="13" max="16384" width="9.140625" style="23"/>
  </cols>
  <sheetData>
    <row r="1" spans="1:12" s="22" customFormat="1" ht="24" x14ac:dyDescent="0.25">
      <c r="A1" s="56" t="s">
        <v>1909</v>
      </c>
      <c r="B1" s="164" t="s">
        <v>2216</v>
      </c>
      <c r="C1" s="102" t="s">
        <v>2217</v>
      </c>
      <c r="D1" s="56" t="s">
        <v>2093</v>
      </c>
      <c r="E1" s="56" t="s">
        <v>2097</v>
      </c>
      <c r="F1" s="64" t="s">
        <v>1911</v>
      </c>
      <c r="G1" s="64" t="s">
        <v>1910</v>
      </c>
      <c r="H1" s="64" t="s">
        <v>1912</v>
      </c>
      <c r="I1" s="64" t="s">
        <v>3191</v>
      </c>
      <c r="J1" s="56" t="s">
        <v>1289</v>
      </c>
      <c r="K1" s="56" t="s">
        <v>1288</v>
      </c>
      <c r="L1" s="56" t="s">
        <v>847</v>
      </c>
    </row>
    <row r="2" spans="1:12" x14ac:dyDescent="0.2">
      <c r="A2" s="57">
        <v>1</v>
      </c>
      <c r="B2" s="162" t="s">
        <v>2562</v>
      </c>
      <c r="C2" s="103" t="s">
        <v>2218</v>
      </c>
      <c r="D2" s="65" t="s">
        <v>1292</v>
      </c>
      <c r="E2" s="66" t="s">
        <v>1591</v>
      </c>
      <c r="F2" s="58"/>
      <c r="G2" s="55"/>
      <c r="H2" s="55"/>
      <c r="I2" s="55"/>
      <c r="J2" s="224" t="s">
        <v>10</v>
      </c>
      <c r="K2" s="227" t="s">
        <v>6</v>
      </c>
      <c r="L2" s="225" t="s">
        <v>829</v>
      </c>
    </row>
    <row r="3" spans="1:12" x14ac:dyDescent="0.2">
      <c r="A3" s="57">
        <v>2</v>
      </c>
      <c r="B3" s="162" t="s">
        <v>2563</v>
      </c>
      <c r="C3" s="103" t="s">
        <v>2219</v>
      </c>
      <c r="D3" s="65" t="s">
        <v>1379</v>
      </c>
      <c r="E3" s="66" t="s">
        <v>1592</v>
      </c>
      <c r="F3" s="58"/>
      <c r="G3" s="55"/>
      <c r="H3" s="55"/>
      <c r="I3" s="55"/>
      <c r="J3" s="227"/>
      <c r="K3" s="227"/>
      <c r="L3" s="225"/>
    </row>
    <row r="4" spans="1:12" x14ac:dyDescent="0.2">
      <c r="A4" s="57">
        <v>3</v>
      </c>
      <c r="B4" s="162" t="s">
        <v>2564</v>
      </c>
      <c r="C4" s="103" t="s">
        <v>2220</v>
      </c>
      <c r="D4" s="65" t="s">
        <v>1466</v>
      </c>
      <c r="E4" s="66" t="s">
        <v>1593</v>
      </c>
      <c r="F4" s="58"/>
      <c r="G4" s="55"/>
      <c r="H4" s="55"/>
      <c r="I4" s="55"/>
      <c r="J4" s="227"/>
      <c r="K4" s="227"/>
      <c r="L4" s="225"/>
    </row>
    <row r="5" spans="1:12" x14ac:dyDescent="0.2">
      <c r="A5" s="57">
        <v>4</v>
      </c>
      <c r="B5" s="162" t="s">
        <v>2565</v>
      </c>
      <c r="C5" s="103" t="s">
        <v>2221</v>
      </c>
      <c r="D5" s="65" t="s">
        <v>1516</v>
      </c>
      <c r="E5" s="66" t="s">
        <v>1594</v>
      </c>
      <c r="F5" s="58"/>
      <c r="G5" s="55"/>
      <c r="H5" s="55"/>
      <c r="I5" s="55"/>
      <c r="J5" s="227"/>
      <c r="K5" s="227"/>
      <c r="L5" s="225"/>
    </row>
    <row r="6" spans="1:12" x14ac:dyDescent="0.2">
      <c r="A6" s="57">
        <v>5</v>
      </c>
      <c r="B6" s="162" t="s">
        <v>2566</v>
      </c>
      <c r="C6" s="103" t="s">
        <v>2222</v>
      </c>
      <c r="D6" s="65" t="s">
        <v>1544</v>
      </c>
      <c r="E6" s="66" t="s">
        <v>1595</v>
      </c>
      <c r="F6" s="58"/>
      <c r="G6" s="55"/>
      <c r="H6" s="55"/>
      <c r="I6" s="55"/>
      <c r="J6" s="227"/>
      <c r="K6" s="227"/>
      <c r="L6" s="225"/>
    </row>
    <row r="7" spans="1:12" x14ac:dyDescent="0.2">
      <c r="A7" s="57">
        <v>6</v>
      </c>
      <c r="B7" s="162" t="s">
        <v>2567</v>
      </c>
      <c r="C7" s="103" t="s">
        <v>2223</v>
      </c>
      <c r="D7" s="65" t="s">
        <v>1560</v>
      </c>
      <c r="E7" s="66" t="s">
        <v>1596</v>
      </c>
      <c r="F7" s="58"/>
      <c r="G7" s="55"/>
      <c r="H7" s="55"/>
      <c r="I7" s="55"/>
      <c r="J7" s="227"/>
      <c r="K7" s="227"/>
      <c r="L7" s="225"/>
    </row>
    <row r="8" spans="1:12" x14ac:dyDescent="0.2">
      <c r="A8" s="57">
        <v>7</v>
      </c>
      <c r="B8" s="162" t="s">
        <v>2568</v>
      </c>
      <c r="C8" s="103" t="s">
        <v>2224</v>
      </c>
      <c r="D8" s="65" t="s">
        <v>1293</v>
      </c>
      <c r="E8" s="66" t="s">
        <v>1597</v>
      </c>
      <c r="F8" s="58"/>
      <c r="G8" s="55"/>
      <c r="H8" s="55"/>
      <c r="I8" s="55"/>
      <c r="J8" s="224" t="s">
        <v>29</v>
      </c>
      <c r="K8" s="227" t="s">
        <v>26</v>
      </c>
      <c r="L8" s="225" t="s">
        <v>830</v>
      </c>
    </row>
    <row r="9" spans="1:12" x14ac:dyDescent="0.2">
      <c r="A9" s="57">
        <v>8</v>
      </c>
      <c r="B9" s="162" t="s">
        <v>2569</v>
      </c>
      <c r="C9" s="103" t="s">
        <v>2225</v>
      </c>
      <c r="D9" s="65" t="s">
        <v>1380</v>
      </c>
      <c r="E9" s="66" t="s">
        <v>1598</v>
      </c>
      <c r="F9" s="58"/>
      <c r="G9" s="55"/>
      <c r="H9" s="55"/>
      <c r="I9" s="55"/>
      <c r="J9" s="227"/>
      <c r="K9" s="227"/>
      <c r="L9" s="225"/>
    </row>
    <row r="10" spans="1:12" x14ac:dyDescent="0.2">
      <c r="A10" s="57">
        <v>9</v>
      </c>
      <c r="B10" s="162" t="s">
        <v>2570</v>
      </c>
      <c r="C10" s="103" t="s">
        <v>2226</v>
      </c>
      <c r="D10" s="65" t="s">
        <v>1294</v>
      </c>
      <c r="E10" s="66" t="s">
        <v>1599</v>
      </c>
      <c r="F10" s="58"/>
      <c r="G10" s="55"/>
      <c r="H10" s="55"/>
      <c r="I10" s="55"/>
      <c r="J10" s="224" t="s">
        <v>128</v>
      </c>
      <c r="K10" s="224" t="s">
        <v>126</v>
      </c>
      <c r="L10" s="225" t="s">
        <v>127</v>
      </c>
    </row>
    <row r="11" spans="1:12" x14ac:dyDescent="0.2">
      <c r="A11" s="57">
        <v>10</v>
      </c>
      <c r="B11" s="162" t="s">
        <v>2571</v>
      </c>
      <c r="C11" s="103" t="s">
        <v>2227</v>
      </c>
      <c r="D11" s="65" t="s">
        <v>1381</v>
      </c>
      <c r="E11" s="66" t="s">
        <v>1600</v>
      </c>
      <c r="F11" s="58"/>
      <c r="G11" s="55"/>
      <c r="H11" s="55"/>
      <c r="I11" s="55"/>
      <c r="J11" s="224"/>
      <c r="K11" s="224"/>
      <c r="L11" s="225"/>
    </row>
    <row r="12" spans="1:12" ht="24" x14ac:dyDescent="0.2">
      <c r="A12" s="57">
        <v>11</v>
      </c>
      <c r="B12" s="162" t="s">
        <v>2572</v>
      </c>
      <c r="C12" s="103" t="s">
        <v>2228</v>
      </c>
      <c r="D12" s="65" t="s">
        <v>1467</v>
      </c>
      <c r="E12" s="66" t="s">
        <v>1601</v>
      </c>
      <c r="F12" s="58"/>
      <c r="G12" s="55"/>
      <c r="H12" s="55"/>
      <c r="I12" s="55"/>
      <c r="J12" s="224"/>
      <c r="K12" s="224"/>
      <c r="L12" s="225"/>
    </row>
    <row r="13" spans="1:12" x14ac:dyDescent="0.2">
      <c r="A13" s="57">
        <v>12</v>
      </c>
      <c r="B13" s="162" t="s">
        <v>2573</v>
      </c>
      <c r="C13" s="103" t="s">
        <v>2229</v>
      </c>
      <c r="D13" s="65" t="s">
        <v>1517</v>
      </c>
      <c r="E13" s="66" t="s">
        <v>1602</v>
      </c>
      <c r="F13" s="58"/>
      <c r="G13" s="55"/>
      <c r="H13" s="55"/>
      <c r="I13" s="55"/>
      <c r="J13" s="224"/>
      <c r="K13" s="224"/>
      <c r="L13" s="225"/>
    </row>
    <row r="14" spans="1:12" x14ac:dyDescent="0.2">
      <c r="A14" s="57">
        <v>13</v>
      </c>
      <c r="B14" s="162" t="s">
        <v>2574</v>
      </c>
      <c r="C14" s="103" t="s">
        <v>2230</v>
      </c>
      <c r="D14" s="65" t="s">
        <v>1545</v>
      </c>
      <c r="E14" s="66" t="s">
        <v>1603</v>
      </c>
      <c r="F14" s="58"/>
      <c r="G14" s="55"/>
      <c r="H14" s="55"/>
      <c r="I14" s="55"/>
      <c r="J14" s="224"/>
      <c r="K14" s="224"/>
      <c r="L14" s="225"/>
    </row>
    <row r="15" spans="1:12" x14ac:dyDescent="0.2">
      <c r="A15" s="57">
        <v>14</v>
      </c>
      <c r="B15" s="162" t="s">
        <v>2575</v>
      </c>
      <c r="C15" s="103" t="s">
        <v>2231</v>
      </c>
      <c r="D15" s="65" t="s">
        <v>1295</v>
      </c>
      <c r="E15" s="66" t="s">
        <v>1604</v>
      </c>
      <c r="F15" s="58"/>
      <c r="G15" s="55"/>
      <c r="H15" s="55"/>
      <c r="I15" s="55"/>
      <c r="J15" s="224" t="s">
        <v>72</v>
      </c>
      <c r="K15" s="224" t="s">
        <v>70</v>
      </c>
      <c r="L15" s="225" t="s">
        <v>849</v>
      </c>
    </row>
    <row r="16" spans="1:12" x14ac:dyDescent="0.2">
      <c r="A16" s="57">
        <v>15</v>
      </c>
      <c r="B16" s="162" t="s">
        <v>2576</v>
      </c>
      <c r="C16" s="103" t="s">
        <v>2232</v>
      </c>
      <c r="D16" s="65" t="s">
        <v>1382</v>
      </c>
      <c r="E16" s="66" t="s">
        <v>1605</v>
      </c>
      <c r="F16" s="58"/>
      <c r="G16" s="55"/>
      <c r="H16" s="55"/>
      <c r="I16" s="55"/>
      <c r="J16" s="224"/>
      <c r="K16" s="224"/>
      <c r="L16" s="225"/>
    </row>
    <row r="17" spans="1:12" ht="24" x14ac:dyDescent="0.2">
      <c r="A17" s="57">
        <v>16</v>
      </c>
      <c r="B17" s="162" t="s">
        <v>2577</v>
      </c>
      <c r="C17" s="103" t="s">
        <v>2233</v>
      </c>
      <c r="D17" s="65" t="s">
        <v>1468</v>
      </c>
      <c r="E17" s="66" t="s">
        <v>1606</v>
      </c>
      <c r="F17" s="58"/>
      <c r="G17" s="55"/>
      <c r="H17" s="55"/>
      <c r="I17" s="55"/>
      <c r="J17" s="224"/>
      <c r="K17" s="224"/>
      <c r="L17" s="225"/>
    </row>
    <row r="18" spans="1:12" x14ac:dyDescent="0.2">
      <c r="A18" s="57">
        <v>17</v>
      </c>
      <c r="B18" s="162" t="s">
        <v>2578</v>
      </c>
      <c r="C18" s="103" t="s">
        <v>2234</v>
      </c>
      <c r="D18" s="65" t="s">
        <v>1296</v>
      </c>
      <c r="E18" s="66" t="s">
        <v>1607</v>
      </c>
      <c r="F18" s="58"/>
      <c r="G18" s="55"/>
      <c r="H18" s="55"/>
      <c r="I18" s="55"/>
      <c r="J18" s="224" t="s">
        <v>35</v>
      </c>
      <c r="K18" s="224" t="s">
        <v>33</v>
      </c>
      <c r="L18" s="225" t="s">
        <v>34</v>
      </c>
    </row>
    <row r="19" spans="1:12" x14ac:dyDescent="0.2">
      <c r="A19" s="57">
        <v>18</v>
      </c>
      <c r="B19" s="162" t="s">
        <v>2579</v>
      </c>
      <c r="C19" s="103" t="s">
        <v>2235</v>
      </c>
      <c r="D19" s="65" t="s">
        <v>1383</v>
      </c>
      <c r="E19" s="66" t="s">
        <v>1608</v>
      </c>
      <c r="F19" s="58"/>
      <c r="G19" s="55"/>
      <c r="H19" s="55"/>
      <c r="I19" s="55"/>
      <c r="J19" s="224"/>
      <c r="K19" s="224"/>
      <c r="L19" s="225"/>
    </row>
    <row r="20" spans="1:12" x14ac:dyDescent="0.2">
      <c r="A20" s="57">
        <v>19</v>
      </c>
      <c r="B20" s="162" t="s">
        <v>2580</v>
      </c>
      <c r="C20" s="103" t="s">
        <v>2236</v>
      </c>
      <c r="D20" s="65" t="s">
        <v>1469</v>
      </c>
      <c r="E20" s="66" t="s">
        <v>1609</v>
      </c>
      <c r="F20" s="58"/>
      <c r="G20" s="55"/>
      <c r="H20" s="55"/>
      <c r="I20" s="55"/>
      <c r="J20" s="224"/>
      <c r="K20" s="224"/>
      <c r="L20" s="225"/>
    </row>
    <row r="21" spans="1:12" x14ac:dyDescent="0.2">
      <c r="A21" s="57">
        <v>20</v>
      </c>
      <c r="B21" s="162" t="s">
        <v>2581</v>
      </c>
      <c r="C21" s="103" t="s">
        <v>2237</v>
      </c>
      <c r="D21" s="65" t="s">
        <v>1518</v>
      </c>
      <c r="E21" s="66" t="s">
        <v>1610</v>
      </c>
      <c r="F21" s="58"/>
      <c r="G21" s="55"/>
      <c r="H21" s="55"/>
      <c r="I21" s="55"/>
      <c r="J21" s="224"/>
      <c r="K21" s="224"/>
      <c r="L21" s="225"/>
    </row>
    <row r="22" spans="1:12" x14ac:dyDescent="0.2">
      <c r="A22" s="57">
        <v>21</v>
      </c>
      <c r="B22" s="162" t="s">
        <v>2582</v>
      </c>
      <c r="C22" s="103" t="s">
        <v>2238</v>
      </c>
      <c r="D22" s="65" t="s">
        <v>1297</v>
      </c>
      <c r="E22" s="66" t="s">
        <v>1611</v>
      </c>
      <c r="F22" s="58"/>
      <c r="G22" s="55"/>
      <c r="H22" s="55"/>
      <c r="I22" s="55"/>
      <c r="J22" s="224" t="s">
        <v>42</v>
      </c>
      <c r="K22" s="224" t="s">
        <v>40</v>
      </c>
      <c r="L22" s="225" t="s">
        <v>850</v>
      </c>
    </row>
    <row r="23" spans="1:12" x14ac:dyDescent="0.2">
      <c r="A23" s="57">
        <v>22</v>
      </c>
      <c r="B23" s="162" t="s">
        <v>2583</v>
      </c>
      <c r="C23" s="103" t="s">
        <v>2239</v>
      </c>
      <c r="D23" s="65" t="s">
        <v>1384</v>
      </c>
      <c r="E23" s="66" t="s">
        <v>1612</v>
      </c>
      <c r="F23" s="58"/>
      <c r="G23" s="55"/>
      <c r="H23" s="55"/>
      <c r="I23" s="55"/>
      <c r="J23" s="224"/>
      <c r="K23" s="224"/>
      <c r="L23" s="225"/>
    </row>
    <row r="24" spans="1:12" x14ac:dyDescent="0.2">
      <c r="A24" s="57">
        <v>23</v>
      </c>
      <c r="B24" s="162" t="s">
        <v>2584</v>
      </c>
      <c r="C24" s="103" t="s">
        <v>2240</v>
      </c>
      <c r="D24" s="65" t="s">
        <v>1298</v>
      </c>
      <c r="E24" s="66" t="s">
        <v>1613</v>
      </c>
      <c r="F24" s="58"/>
      <c r="G24" s="55"/>
      <c r="H24" s="55"/>
      <c r="I24" s="55"/>
      <c r="J24" s="224" t="s">
        <v>77</v>
      </c>
      <c r="K24" s="224" t="s">
        <v>75</v>
      </c>
      <c r="L24" s="225" t="s">
        <v>76</v>
      </c>
    </row>
    <row r="25" spans="1:12" x14ac:dyDescent="0.2">
      <c r="A25" s="57">
        <v>24</v>
      </c>
      <c r="B25" s="162" t="s">
        <v>2585</v>
      </c>
      <c r="C25" s="103" t="s">
        <v>2241</v>
      </c>
      <c r="D25" s="65" t="s">
        <v>1385</v>
      </c>
      <c r="E25" s="66" t="s">
        <v>1614</v>
      </c>
      <c r="F25" s="58"/>
      <c r="G25" s="55"/>
      <c r="H25" s="55"/>
      <c r="I25" s="55"/>
      <c r="J25" s="224"/>
      <c r="K25" s="224"/>
      <c r="L25" s="225"/>
    </row>
    <row r="26" spans="1:12" x14ac:dyDescent="0.2">
      <c r="A26" s="57">
        <v>25</v>
      </c>
      <c r="B26" s="162" t="s">
        <v>2586</v>
      </c>
      <c r="C26" s="103" t="s">
        <v>2242</v>
      </c>
      <c r="D26" s="65" t="s">
        <v>1470</v>
      </c>
      <c r="E26" s="66" t="s">
        <v>1615</v>
      </c>
      <c r="F26" s="58"/>
      <c r="G26" s="55"/>
      <c r="H26" s="55"/>
      <c r="I26" s="55"/>
      <c r="J26" s="224"/>
      <c r="K26" s="224"/>
      <c r="L26" s="225"/>
    </row>
    <row r="27" spans="1:12" x14ac:dyDescent="0.2">
      <c r="A27" s="57">
        <v>26</v>
      </c>
      <c r="B27" s="162" t="s">
        <v>2587</v>
      </c>
      <c r="C27" s="103" t="s">
        <v>2243</v>
      </c>
      <c r="D27" s="65" t="s">
        <v>1519</v>
      </c>
      <c r="E27" s="66" t="s">
        <v>1616</v>
      </c>
      <c r="F27" s="58"/>
      <c r="G27" s="55"/>
      <c r="H27" s="55"/>
      <c r="I27" s="55"/>
      <c r="J27" s="224"/>
      <c r="K27" s="224"/>
      <c r="L27" s="225"/>
    </row>
    <row r="28" spans="1:12" x14ac:dyDescent="0.2">
      <c r="A28" s="57">
        <v>27</v>
      </c>
      <c r="B28" s="162" t="s">
        <v>2588</v>
      </c>
      <c r="C28" s="103" t="s">
        <v>2244</v>
      </c>
      <c r="D28" s="65" t="s">
        <v>1299</v>
      </c>
      <c r="E28" s="66" t="s">
        <v>1617</v>
      </c>
      <c r="F28" s="58"/>
      <c r="G28" s="55"/>
      <c r="H28" s="55"/>
      <c r="I28" s="55"/>
      <c r="J28" s="224" t="s">
        <v>47</v>
      </c>
      <c r="K28" s="224" t="s">
        <v>45</v>
      </c>
      <c r="L28" s="225" t="s">
        <v>46</v>
      </c>
    </row>
    <row r="29" spans="1:12" x14ac:dyDescent="0.2">
      <c r="A29" s="57">
        <v>28</v>
      </c>
      <c r="B29" s="162" t="s">
        <v>2589</v>
      </c>
      <c r="C29" s="103" t="s">
        <v>2245</v>
      </c>
      <c r="D29" s="65" t="s">
        <v>1386</v>
      </c>
      <c r="E29" s="66" t="s">
        <v>1618</v>
      </c>
      <c r="F29" s="58"/>
      <c r="G29" s="55"/>
      <c r="H29" s="55"/>
      <c r="I29" s="55"/>
      <c r="J29" s="224"/>
      <c r="K29" s="224"/>
      <c r="L29" s="225"/>
    </row>
    <row r="30" spans="1:12" ht="24" x14ac:dyDescent="0.2">
      <c r="A30" s="57">
        <v>29</v>
      </c>
      <c r="B30" s="162" t="s">
        <v>2590</v>
      </c>
      <c r="C30" s="103" t="s">
        <v>2246</v>
      </c>
      <c r="D30" s="65" t="s">
        <v>1300</v>
      </c>
      <c r="E30" s="67" t="s">
        <v>1619</v>
      </c>
      <c r="F30" s="58"/>
      <c r="G30" s="55"/>
      <c r="H30" s="55"/>
      <c r="I30" s="55"/>
      <c r="J30" s="224" t="s">
        <v>17</v>
      </c>
      <c r="K30" s="224" t="s">
        <v>15</v>
      </c>
      <c r="L30" s="225" t="s">
        <v>851</v>
      </c>
    </row>
    <row r="31" spans="1:12" x14ac:dyDescent="0.2">
      <c r="A31" s="57">
        <v>30</v>
      </c>
      <c r="B31" s="162" t="s">
        <v>2591</v>
      </c>
      <c r="C31" s="103" t="s">
        <v>2247</v>
      </c>
      <c r="D31" s="65" t="s">
        <v>1387</v>
      </c>
      <c r="E31" s="67" t="s">
        <v>1620</v>
      </c>
      <c r="F31" s="58"/>
      <c r="G31" s="55"/>
      <c r="H31" s="55"/>
      <c r="I31" s="55"/>
      <c r="J31" s="224"/>
      <c r="K31" s="224"/>
      <c r="L31" s="225"/>
    </row>
    <row r="32" spans="1:12" x14ac:dyDescent="0.2">
      <c r="A32" s="57">
        <v>31</v>
      </c>
      <c r="B32" s="162" t="s">
        <v>2592</v>
      </c>
      <c r="C32" s="103" t="s">
        <v>2248</v>
      </c>
      <c r="D32" s="65" t="s">
        <v>1301</v>
      </c>
      <c r="E32" s="66" t="s">
        <v>1621</v>
      </c>
      <c r="F32" s="58"/>
      <c r="G32" s="55"/>
      <c r="H32" s="55"/>
      <c r="I32" s="55"/>
      <c r="J32" s="228">
        <v>40238</v>
      </c>
      <c r="K32" s="228" t="s">
        <v>51</v>
      </c>
      <c r="L32" s="225" t="s">
        <v>52</v>
      </c>
    </row>
    <row r="33" spans="1:12" ht="24" x14ac:dyDescent="0.2">
      <c r="A33" s="57">
        <v>32</v>
      </c>
      <c r="B33" s="162" t="s">
        <v>2593</v>
      </c>
      <c r="C33" s="103" t="s">
        <v>2249</v>
      </c>
      <c r="D33" s="65" t="s">
        <v>1388</v>
      </c>
      <c r="E33" s="66" t="s">
        <v>1622</v>
      </c>
      <c r="F33" s="58"/>
      <c r="G33" s="55"/>
      <c r="H33" s="55"/>
      <c r="I33" s="55"/>
      <c r="J33" s="228"/>
      <c r="K33" s="228"/>
      <c r="L33" s="225"/>
    </row>
    <row r="34" spans="1:12" ht="24" x14ac:dyDescent="0.2">
      <c r="A34" s="57">
        <v>33</v>
      </c>
      <c r="B34" s="162" t="s">
        <v>2594</v>
      </c>
      <c r="C34" s="103" t="s">
        <v>2250</v>
      </c>
      <c r="D34" s="65" t="s">
        <v>1471</v>
      </c>
      <c r="E34" s="66" t="s">
        <v>1623</v>
      </c>
      <c r="F34" s="58"/>
      <c r="G34" s="55"/>
      <c r="H34" s="55"/>
      <c r="I34" s="55"/>
      <c r="J34" s="228"/>
      <c r="K34" s="228"/>
      <c r="L34" s="225"/>
    </row>
    <row r="35" spans="1:12" x14ac:dyDescent="0.2">
      <c r="A35" s="57">
        <v>34</v>
      </c>
      <c r="B35" s="162" t="s">
        <v>2595</v>
      </c>
      <c r="C35" s="103" t="s">
        <v>2251</v>
      </c>
      <c r="D35" s="65" t="s">
        <v>1302</v>
      </c>
      <c r="E35" s="66" t="s">
        <v>1624</v>
      </c>
      <c r="F35" s="58"/>
      <c r="G35" s="55"/>
      <c r="H35" s="55"/>
      <c r="I35" s="55"/>
      <c r="J35" s="228">
        <v>40603</v>
      </c>
      <c r="K35" s="228" t="s">
        <v>80</v>
      </c>
      <c r="L35" s="225" t="s">
        <v>831</v>
      </c>
    </row>
    <row r="36" spans="1:12" x14ac:dyDescent="0.2">
      <c r="A36" s="57">
        <v>35</v>
      </c>
      <c r="B36" s="162" t="s">
        <v>2596</v>
      </c>
      <c r="C36" s="103" t="s">
        <v>2252</v>
      </c>
      <c r="D36" s="65" t="s">
        <v>1389</v>
      </c>
      <c r="E36" s="66" t="s">
        <v>1625</v>
      </c>
      <c r="F36" s="58"/>
      <c r="G36" s="55"/>
      <c r="H36" s="55"/>
      <c r="I36" s="55"/>
      <c r="J36" s="228"/>
      <c r="K36" s="228"/>
      <c r="L36" s="225"/>
    </row>
    <row r="37" spans="1:12" x14ac:dyDescent="0.2">
      <c r="A37" s="57">
        <v>36</v>
      </c>
      <c r="B37" s="162" t="s">
        <v>2597</v>
      </c>
      <c r="C37" s="103" t="s">
        <v>2253</v>
      </c>
      <c r="D37" s="65" t="s">
        <v>1303</v>
      </c>
      <c r="E37" s="66" t="s">
        <v>1626</v>
      </c>
      <c r="F37" s="58"/>
      <c r="G37" s="55"/>
      <c r="H37" s="55"/>
      <c r="I37" s="55"/>
      <c r="J37" s="228">
        <v>40969</v>
      </c>
      <c r="K37" s="228" t="s">
        <v>91</v>
      </c>
      <c r="L37" s="225" t="s">
        <v>92</v>
      </c>
    </row>
    <row r="38" spans="1:12" x14ac:dyDescent="0.2">
      <c r="A38" s="57">
        <v>37</v>
      </c>
      <c r="B38" s="162" t="s">
        <v>2598</v>
      </c>
      <c r="C38" s="103" t="s">
        <v>2254</v>
      </c>
      <c r="D38" s="65" t="s">
        <v>1390</v>
      </c>
      <c r="E38" s="66" t="s">
        <v>1627</v>
      </c>
      <c r="F38" s="58"/>
      <c r="G38" s="55"/>
      <c r="H38" s="55"/>
      <c r="I38" s="55"/>
      <c r="J38" s="228"/>
      <c r="K38" s="228"/>
      <c r="L38" s="225"/>
    </row>
    <row r="39" spans="1:12" x14ac:dyDescent="0.2">
      <c r="A39" s="57">
        <v>38</v>
      </c>
      <c r="B39" s="162" t="s">
        <v>2599</v>
      </c>
      <c r="C39" s="103" t="s">
        <v>2255</v>
      </c>
      <c r="D39" s="65" t="s">
        <v>1472</v>
      </c>
      <c r="E39" s="66" t="s">
        <v>1628</v>
      </c>
      <c r="F39" s="58"/>
      <c r="G39" s="55"/>
      <c r="H39" s="55"/>
      <c r="I39" s="55"/>
      <c r="J39" s="228"/>
      <c r="K39" s="228"/>
      <c r="L39" s="225"/>
    </row>
    <row r="40" spans="1:12" x14ac:dyDescent="0.2">
      <c r="A40" s="57">
        <v>39</v>
      </c>
      <c r="B40" s="162" t="s">
        <v>2600</v>
      </c>
      <c r="C40" s="103" t="s">
        <v>2256</v>
      </c>
      <c r="D40" s="65" t="s">
        <v>1520</v>
      </c>
      <c r="E40" s="66" t="s">
        <v>1629</v>
      </c>
      <c r="F40" s="58"/>
      <c r="G40" s="55"/>
      <c r="H40" s="55"/>
      <c r="I40" s="55"/>
      <c r="J40" s="228"/>
      <c r="K40" s="228"/>
      <c r="L40" s="225"/>
    </row>
    <row r="41" spans="1:12" x14ac:dyDescent="0.2">
      <c r="A41" s="57">
        <v>40</v>
      </c>
      <c r="B41" s="162" t="s">
        <v>2601</v>
      </c>
      <c r="C41" s="103" t="s">
        <v>2257</v>
      </c>
      <c r="D41" s="65" t="s">
        <v>1304</v>
      </c>
      <c r="E41" s="66" t="s">
        <v>1630</v>
      </c>
      <c r="F41" s="58"/>
      <c r="G41" s="55"/>
      <c r="H41" s="55"/>
      <c r="I41" s="55"/>
      <c r="J41" s="228">
        <v>41334</v>
      </c>
      <c r="K41" s="228" t="s">
        <v>97</v>
      </c>
      <c r="L41" s="225" t="s">
        <v>98</v>
      </c>
    </row>
    <row r="42" spans="1:12" x14ac:dyDescent="0.2">
      <c r="A42" s="57">
        <v>41</v>
      </c>
      <c r="B42" s="162" t="s">
        <v>2602</v>
      </c>
      <c r="C42" s="103" t="s">
        <v>2258</v>
      </c>
      <c r="D42" s="65" t="s">
        <v>1391</v>
      </c>
      <c r="E42" s="66" t="s">
        <v>1631</v>
      </c>
      <c r="F42" s="58"/>
      <c r="G42" s="55"/>
      <c r="H42" s="55"/>
      <c r="I42" s="55"/>
      <c r="J42" s="228"/>
      <c r="K42" s="228"/>
      <c r="L42" s="225"/>
    </row>
    <row r="43" spans="1:12" x14ac:dyDescent="0.2">
      <c r="A43" s="57">
        <v>42</v>
      </c>
      <c r="B43" s="162" t="s">
        <v>2603</v>
      </c>
      <c r="C43" s="103" t="s">
        <v>2259</v>
      </c>
      <c r="D43" s="65" t="s">
        <v>1305</v>
      </c>
      <c r="E43" s="66" t="s">
        <v>1632</v>
      </c>
      <c r="F43" s="58"/>
      <c r="G43" s="55"/>
      <c r="H43" s="55"/>
      <c r="I43" s="55"/>
      <c r="J43" s="228">
        <v>41699</v>
      </c>
      <c r="K43" s="228" t="s">
        <v>102</v>
      </c>
      <c r="L43" s="225" t="s">
        <v>103</v>
      </c>
    </row>
    <row r="44" spans="1:12" x14ac:dyDescent="0.2">
      <c r="A44" s="57">
        <v>43</v>
      </c>
      <c r="B44" s="162" t="s">
        <v>2604</v>
      </c>
      <c r="C44" s="103" t="s">
        <v>2260</v>
      </c>
      <c r="D44" s="65" t="s">
        <v>1392</v>
      </c>
      <c r="E44" s="66" t="s">
        <v>1633</v>
      </c>
      <c r="F44" s="58"/>
      <c r="G44" s="55"/>
      <c r="H44" s="55"/>
      <c r="I44" s="55"/>
      <c r="J44" s="228"/>
      <c r="K44" s="228"/>
      <c r="L44" s="225"/>
    </row>
    <row r="45" spans="1:12" x14ac:dyDescent="0.2">
      <c r="A45" s="57">
        <v>44</v>
      </c>
      <c r="B45" s="162" t="s">
        <v>2605</v>
      </c>
      <c r="C45" s="103" t="s">
        <v>2261</v>
      </c>
      <c r="D45" s="65" t="s">
        <v>1306</v>
      </c>
      <c r="E45" s="66" t="s">
        <v>1634</v>
      </c>
      <c r="F45" s="58"/>
      <c r="G45" s="55"/>
      <c r="H45" s="55"/>
      <c r="I45" s="55"/>
      <c r="J45" s="228">
        <v>42064</v>
      </c>
      <c r="K45" s="228" t="s">
        <v>107</v>
      </c>
      <c r="L45" s="225" t="s">
        <v>853</v>
      </c>
    </row>
    <row r="46" spans="1:12" x14ac:dyDescent="0.2">
      <c r="A46" s="57">
        <v>45</v>
      </c>
      <c r="B46" s="162" t="s">
        <v>2606</v>
      </c>
      <c r="C46" s="103" t="s">
        <v>2262</v>
      </c>
      <c r="D46" s="65" t="s">
        <v>1393</v>
      </c>
      <c r="E46" s="66" t="s">
        <v>1635</v>
      </c>
      <c r="F46" s="58"/>
      <c r="G46" s="55"/>
      <c r="H46" s="55"/>
      <c r="I46" s="55"/>
      <c r="J46" s="228"/>
      <c r="K46" s="228"/>
      <c r="L46" s="225"/>
    </row>
    <row r="47" spans="1:12" x14ac:dyDescent="0.2">
      <c r="A47" s="57">
        <v>46</v>
      </c>
      <c r="B47" s="162" t="s">
        <v>2607</v>
      </c>
      <c r="C47" s="103" t="s">
        <v>2263</v>
      </c>
      <c r="D47" s="65" t="s">
        <v>1473</v>
      </c>
      <c r="E47" s="66" t="s">
        <v>1636</v>
      </c>
      <c r="F47" s="58"/>
      <c r="G47" s="55"/>
      <c r="H47" s="55"/>
      <c r="I47" s="55"/>
      <c r="J47" s="228"/>
      <c r="K47" s="228"/>
      <c r="L47" s="225"/>
    </row>
    <row r="48" spans="1:12" x14ac:dyDescent="0.2">
      <c r="A48" s="57">
        <v>47</v>
      </c>
      <c r="B48" s="162" t="s">
        <v>2608</v>
      </c>
      <c r="C48" s="103" t="s">
        <v>2264</v>
      </c>
      <c r="D48" s="65" t="s">
        <v>1521</v>
      </c>
      <c r="E48" s="66" t="s">
        <v>1637</v>
      </c>
      <c r="F48" s="58"/>
      <c r="G48" s="55"/>
      <c r="H48" s="55"/>
      <c r="I48" s="55"/>
      <c r="J48" s="228"/>
      <c r="K48" s="228"/>
      <c r="L48" s="225"/>
    </row>
    <row r="49" spans="1:12" x14ac:dyDescent="0.2">
      <c r="A49" s="57">
        <v>48</v>
      </c>
      <c r="B49" s="162" t="s">
        <v>2609</v>
      </c>
      <c r="C49" s="103" t="s">
        <v>2265</v>
      </c>
      <c r="D49" s="65" t="s">
        <v>1307</v>
      </c>
      <c r="E49" s="66" t="s">
        <v>1638</v>
      </c>
      <c r="F49" s="58"/>
      <c r="G49" s="55"/>
      <c r="H49" s="55"/>
      <c r="I49" s="55"/>
      <c r="J49" s="228">
        <v>42430</v>
      </c>
      <c r="K49" s="228" t="s">
        <v>57</v>
      </c>
      <c r="L49" s="225" t="s">
        <v>58</v>
      </c>
    </row>
    <row r="50" spans="1:12" x14ac:dyDescent="0.2">
      <c r="A50" s="57">
        <v>49</v>
      </c>
      <c r="B50" s="162" t="s">
        <v>2610</v>
      </c>
      <c r="C50" s="103" t="s">
        <v>2266</v>
      </c>
      <c r="D50" s="65" t="s">
        <v>1394</v>
      </c>
      <c r="E50" s="66" t="s">
        <v>1639</v>
      </c>
      <c r="F50" s="58"/>
      <c r="G50" s="55"/>
      <c r="H50" s="55"/>
      <c r="I50" s="55"/>
      <c r="J50" s="228"/>
      <c r="K50" s="228"/>
      <c r="L50" s="225"/>
    </row>
    <row r="51" spans="1:12" x14ac:dyDescent="0.2">
      <c r="A51" s="57">
        <v>50</v>
      </c>
      <c r="B51" s="162" t="s">
        <v>2611</v>
      </c>
      <c r="C51" s="103" t="s">
        <v>2267</v>
      </c>
      <c r="D51" s="65" t="s">
        <v>1308</v>
      </c>
      <c r="E51" s="66" t="s">
        <v>1640</v>
      </c>
      <c r="F51" s="58"/>
      <c r="G51" s="55"/>
      <c r="H51" s="55"/>
      <c r="I51" s="55"/>
      <c r="J51" s="228">
        <v>42795</v>
      </c>
      <c r="K51" s="228" t="s">
        <v>65</v>
      </c>
      <c r="L51" s="225" t="s">
        <v>66</v>
      </c>
    </row>
    <row r="52" spans="1:12" x14ac:dyDescent="0.2">
      <c r="A52" s="57">
        <v>51</v>
      </c>
      <c r="B52" s="162" t="s">
        <v>2612</v>
      </c>
      <c r="C52" s="103" t="s">
        <v>2268</v>
      </c>
      <c r="D52" s="65" t="s">
        <v>1395</v>
      </c>
      <c r="E52" s="66" t="s">
        <v>1641</v>
      </c>
      <c r="F52" s="58"/>
      <c r="G52" s="55"/>
      <c r="H52" s="55"/>
      <c r="I52" s="55"/>
      <c r="J52" s="228"/>
      <c r="K52" s="228"/>
      <c r="L52" s="225"/>
    </row>
    <row r="53" spans="1:12" x14ac:dyDescent="0.2">
      <c r="A53" s="57">
        <v>52</v>
      </c>
      <c r="B53" s="162" t="s">
        <v>2613</v>
      </c>
      <c r="C53" s="103" t="s">
        <v>2269</v>
      </c>
      <c r="D53" s="65" t="s">
        <v>1309</v>
      </c>
      <c r="E53" s="66" t="s">
        <v>1642</v>
      </c>
      <c r="F53" s="58"/>
      <c r="G53" s="55"/>
      <c r="H53" s="55"/>
      <c r="I53" s="55"/>
      <c r="J53" s="228">
        <v>43160</v>
      </c>
      <c r="K53" s="228" t="s">
        <v>84</v>
      </c>
      <c r="L53" s="225" t="s">
        <v>85</v>
      </c>
    </row>
    <row r="54" spans="1:12" x14ac:dyDescent="0.2">
      <c r="A54" s="57">
        <v>53</v>
      </c>
      <c r="B54" s="162" t="s">
        <v>2614</v>
      </c>
      <c r="C54" s="103" t="s">
        <v>2270</v>
      </c>
      <c r="D54" s="65" t="s">
        <v>1396</v>
      </c>
      <c r="E54" s="66" t="s">
        <v>1643</v>
      </c>
      <c r="F54" s="58"/>
      <c r="G54" s="55"/>
      <c r="H54" s="55"/>
      <c r="I54" s="55"/>
      <c r="J54" s="228"/>
      <c r="K54" s="228"/>
      <c r="L54" s="225"/>
    </row>
    <row r="55" spans="1:12" x14ac:dyDescent="0.2">
      <c r="A55" s="57">
        <v>54</v>
      </c>
      <c r="B55" s="162" t="s">
        <v>2615</v>
      </c>
      <c r="C55" s="103" t="s">
        <v>2271</v>
      </c>
      <c r="D55" s="65" t="s">
        <v>1474</v>
      </c>
      <c r="E55" s="66" t="s">
        <v>1644</v>
      </c>
      <c r="F55" s="58"/>
      <c r="G55" s="55"/>
      <c r="H55" s="55"/>
      <c r="I55" s="55"/>
      <c r="J55" s="228"/>
      <c r="K55" s="228"/>
      <c r="L55" s="225"/>
    </row>
    <row r="56" spans="1:12" x14ac:dyDescent="0.2">
      <c r="A56" s="57">
        <v>55</v>
      </c>
      <c r="B56" s="162" t="s">
        <v>2616</v>
      </c>
      <c r="C56" s="103" t="s">
        <v>2272</v>
      </c>
      <c r="D56" s="65" t="s">
        <v>1310</v>
      </c>
      <c r="E56" s="66" t="s">
        <v>1645</v>
      </c>
      <c r="F56" s="58"/>
      <c r="G56" s="55"/>
      <c r="H56" s="55"/>
      <c r="I56" s="55"/>
      <c r="J56" s="228">
        <v>43525</v>
      </c>
      <c r="K56" s="228" t="s">
        <v>131</v>
      </c>
      <c r="L56" s="225" t="s">
        <v>854</v>
      </c>
    </row>
    <row r="57" spans="1:12" x14ac:dyDescent="0.2">
      <c r="A57" s="57">
        <v>56</v>
      </c>
      <c r="B57" s="162" t="s">
        <v>2617</v>
      </c>
      <c r="C57" s="103" t="s">
        <v>2273</v>
      </c>
      <c r="D57" s="65" t="s">
        <v>1397</v>
      </c>
      <c r="E57" s="66" t="s">
        <v>1646</v>
      </c>
      <c r="F57" s="58"/>
      <c r="G57" s="55"/>
      <c r="H57" s="55"/>
      <c r="I57" s="55"/>
      <c r="J57" s="228"/>
      <c r="K57" s="228"/>
      <c r="L57" s="225"/>
    </row>
    <row r="58" spans="1:12" x14ac:dyDescent="0.2">
      <c r="A58" s="57">
        <v>57</v>
      </c>
      <c r="B58" s="162" t="s">
        <v>2618</v>
      </c>
      <c r="C58" s="103" t="s">
        <v>2274</v>
      </c>
      <c r="D58" s="65" t="s">
        <v>1311</v>
      </c>
      <c r="E58" s="66" t="s">
        <v>1647</v>
      </c>
      <c r="F58" s="58"/>
      <c r="G58" s="55"/>
      <c r="H58" s="55"/>
      <c r="I58" s="55"/>
      <c r="J58" s="224" t="s">
        <v>115</v>
      </c>
      <c r="K58" s="227" t="s">
        <v>112</v>
      </c>
      <c r="L58" s="225" t="s">
        <v>832</v>
      </c>
    </row>
    <row r="59" spans="1:12" x14ac:dyDescent="0.2">
      <c r="A59" s="57">
        <v>58</v>
      </c>
      <c r="B59" s="162" t="s">
        <v>2619</v>
      </c>
      <c r="C59" s="103" t="s">
        <v>2275</v>
      </c>
      <c r="D59" s="65" t="s">
        <v>1398</v>
      </c>
      <c r="E59" s="66" t="s">
        <v>1648</v>
      </c>
      <c r="F59" s="58"/>
      <c r="G59" s="55"/>
      <c r="H59" s="55"/>
      <c r="I59" s="55"/>
      <c r="J59" s="227"/>
      <c r="K59" s="227"/>
      <c r="L59" s="225"/>
    </row>
    <row r="60" spans="1:12" x14ac:dyDescent="0.2">
      <c r="A60" s="57">
        <v>59</v>
      </c>
      <c r="B60" s="162" t="s">
        <v>2620</v>
      </c>
      <c r="C60" s="103" t="s">
        <v>2276</v>
      </c>
      <c r="D60" s="65" t="s">
        <v>1475</v>
      </c>
      <c r="E60" s="66" t="s">
        <v>1649</v>
      </c>
      <c r="F60" s="58"/>
      <c r="G60" s="55"/>
      <c r="H60" s="55"/>
      <c r="I60" s="55"/>
      <c r="J60" s="227"/>
      <c r="K60" s="227"/>
      <c r="L60" s="225"/>
    </row>
    <row r="61" spans="1:12" x14ac:dyDescent="0.2">
      <c r="A61" s="57">
        <v>60</v>
      </c>
      <c r="B61" s="162" t="s">
        <v>2621</v>
      </c>
      <c r="C61" s="103" t="s">
        <v>2277</v>
      </c>
      <c r="D61" s="65" t="s">
        <v>1522</v>
      </c>
      <c r="E61" s="66" t="s">
        <v>1650</v>
      </c>
      <c r="F61" s="58"/>
      <c r="G61" s="55"/>
      <c r="H61" s="55"/>
      <c r="I61" s="55"/>
      <c r="J61" s="227"/>
      <c r="K61" s="227"/>
      <c r="L61" s="225"/>
    </row>
    <row r="62" spans="1:12" x14ac:dyDescent="0.2">
      <c r="A62" s="57">
        <v>61</v>
      </c>
      <c r="B62" s="162" t="s">
        <v>2622</v>
      </c>
      <c r="C62" s="103" t="s">
        <v>2278</v>
      </c>
      <c r="D62" s="65" t="s">
        <v>1546</v>
      </c>
      <c r="E62" s="66" t="s">
        <v>1651</v>
      </c>
      <c r="F62" s="58"/>
      <c r="G62" s="55"/>
      <c r="H62" s="55"/>
      <c r="I62" s="55"/>
      <c r="J62" s="227"/>
      <c r="K62" s="227"/>
      <c r="L62" s="225"/>
    </row>
    <row r="63" spans="1:12" x14ac:dyDescent="0.2">
      <c r="A63" s="57">
        <v>62</v>
      </c>
      <c r="B63" s="162" t="s">
        <v>2623</v>
      </c>
      <c r="C63" s="103" t="s">
        <v>2279</v>
      </c>
      <c r="D63" s="65" t="s">
        <v>1561</v>
      </c>
      <c r="E63" s="66" t="s">
        <v>1652</v>
      </c>
      <c r="F63" s="58"/>
      <c r="G63" s="55"/>
      <c r="H63" s="55"/>
      <c r="I63" s="55"/>
      <c r="J63" s="227"/>
      <c r="K63" s="227"/>
      <c r="L63" s="225"/>
    </row>
    <row r="64" spans="1:12" x14ac:dyDescent="0.2">
      <c r="A64" s="57">
        <v>63</v>
      </c>
      <c r="B64" s="162" t="s">
        <v>2624</v>
      </c>
      <c r="C64" s="103" t="s">
        <v>2280</v>
      </c>
      <c r="D64" s="65" t="s">
        <v>1312</v>
      </c>
      <c r="E64" s="66" t="s">
        <v>1653</v>
      </c>
      <c r="F64" s="58"/>
      <c r="G64" s="55"/>
      <c r="H64" s="55"/>
      <c r="I64" s="55"/>
      <c r="J64" s="228">
        <v>44256</v>
      </c>
      <c r="K64" s="228" t="s">
        <v>20</v>
      </c>
      <c r="L64" s="225" t="s">
        <v>21</v>
      </c>
    </row>
    <row r="65" spans="1:12" x14ac:dyDescent="0.2">
      <c r="A65" s="57">
        <v>64</v>
      </c>
      <c r="B65" s="162" t="s">
        <v>2625</v>
      </c>
      <c r="C65" s="103" t="s">
        <v>2281</v>
      </c>
      <c r="D65" s="65" t="s">
        <v>1399</v>
      </c>
      <c r="E65" s="66" t="s">
        <v>1654</v>
      </c>
      <c r="F65" s="58"/>
      <c r="G65" s="55"/>
      <c r="H65" s="55"/>
      <c r="I65" s="55"/>
      <c r="J65" s="228"/>
      <c r="K65" s="228"/>
      <c r="L65" s="225"/>
    </row>
    <row r="66" spans="1:12" x14ac:dyDescent="0.2">
      <c r="A66" s="57">
        <v>65</v>
      </c>
      <c r="B66" s="162" t="s">
        <v>2626</v>
      </c>
      <c r="C66" s="103" t="s">
        <v>2282</v>
      </c>
      <c r="D66" s="65" t="s">
        <v>1476</v>
      </c>
      <c r="E66" s="66" t="s">
        <v>1655</v>
      </c>
      <c r="F66" s="58"/>
      <c r="G66" s="55"/>
      <c r="H66" s="55"/>
      <c r="I66" s="55"/>
      <c r="J66" s="228"/>
      <c r="K66" s="228"/>
      <c r="L66" s="225"/>
    </row>
    <row r="67" spans="1:12" x14ac:dyDescent="0.2">
      <c r="A67" s="57">
        <v>66</v>
      </c>
      <c r="B67" s="162" t="s">
        <v>2627</v>
      </c>
      <c r="C67" s="103" t="s">
        <v>2283</v>
      </c>
      <c r="D67" s="65" t="s">
        <v>1313</v>
      </c>
      <c r="E67" s="66" t="s">
        <v>1656</v>
      </c>
      <c r="F67" s="58"/>
      <c r="G67" s="55"/>
      <c r="H67" s="55"/>
      <c r="I67" s="55"/>
      <c r="J67" s="224" t="s">
        <v>123</v>
      </c>
      <c r="K67" s="227" t="s">
        <v>120</v>
      </c>
      <c r="L67" s="225" t="s">
        <v>833</v>
      </c>
    </row>
    <row r="68" spans="1:12" x14ac:dyDescent="0.2">
      <c r="A68" s="57">
        <v>67</v>
      </c>
      <c r="B68" s="162" t="s">
        <v>2628</v>
      </c>
      <c r="C68" s="103" t="s">
        <v>2284</v>
      </c>
      <c r="D68" s="65" t="s">
        <v>1400</v>
      </c>
      <c r="E68" s="66" t="s">
        <v>1657</v>
      </c>
      <c r="F68" s="58"/>
      <c r="G68" s="55"/>
      <c r="H68" s="55"/>
      <c r="I68" s="55"/>
      <c r="J68" s="227"/>
      <c r="K68" s="227"/>
      <c r="L68" s="225"/>
    </row>
    <row r="69" spans="1:12" x14ac:dyDescent="0.2">
      <c r="A69" s="57">
        <v>68</v>
      </c>
      <c r="B69" s="162" t="s">
        <v>2629</v>
      </c>
      <c r="C69" s="103" t="s">
        <v>2285</v>
      </c>
      <c r="D69" s="65" t="s">
        <v>1477</v>
      </c>
      <c r="E69" s="66" t="s">
        <v>1658</v>
      </c>
      <c r="F69" s="58"/>
      <c r="G69" s="55"/>
      <c r="H69" s="55"/>
      <c r="I69" s="55"/>
      <c r="J69" s="227"/>
      <c r="K69" s="227"/>
      <c r="L69" s="225"/>
    </row>
    <row r="70" spans="1:12" x14ac:dyDescent="0.2">
      <c r="A70" s="57">
        <v>69</v>
      </c>
      <c r="B70" s="162" t="s">
        <v>2630</v>
      </c>
      <c r="C70" s="103" t="s">
        <v>2286</v>
      </c>
      <c r="D70" s="65" t="s">
        <v>1523</v>
      </c>
      <c r="E70" s="66" t="s">
        <v>1659</v>
      </c>
      <c r="F70" s="58"/>
      <c r="G70" s="55"/>
      <c r="H70" s="55"/>
      <c r="I70" s="55"/>
      <c r="J70" s="227"/>
      <c r="K70" s="227"/>
      <c r="L70" s="225"/>
    </row>
    <row r="71" spans="1:12" x14ac:dyDescent="0.2">
      <c r="A71" s="57">
        <v>70</v>
      </c>
      <c r="B71" s="162" t="s">
        <v>2631</v>
      </c>
      <c r="C71" s="103" t="s">
        <v>2287</v>
      </c>
      <c r="D71" s="65" t="s">
        <v>1547</v>
      </c>
      <c r="E71" s="66" t="s">
        <v>1660</v>
      </c>
      <c r="F71" s="58"/>
      <c r="G71" s="55"/>
      <c r="H71" s="55"/>
      <c r="I71" s="55"/>
      <c r="J71" s="227"/>
      <c r="K71" s="227"/>
      <c r="L71" s="225"/>
    </row>
    <row r="72" spans="1:12" x14ac:dyDescent="0.2">
      <c r="A72" s="57">
        <v>71</v>
      </c>
      <c r="B72" s="162" t="s">
        <v>2632</v>
      </c>
      <c r="C72" s="103" t="s">
        <v>2288</v>
      </c>
      <c r="D72" s="65" t="s">
        <v>1314</v>
      </c>
      <c r="E72" s="66" t="s">
        <v>1661</v>
      </c>
      <c r="F72" s="58"/>
      <c r="G72" s="55"/>
      <c r="H72" s="55"/>
      <c r="I72" s="55"/>
      <c r="J72" s="229" t="s">
        <v>193</v>
      </c>
      <c r="K72" s="229" t="s">
        <v>191</v>
      </c>
      <c r="L72" s="225" t="s">
        <v>834</v>
      </c>
    </row>
    <row r="73" spans="1:12" x14ac:dyDescent="0.2">
      <c r="A73" s="57">
        <v>72</v>
      </c>
      <c r="B73" s="162" t="s">
        <v>2633</v>
      </c>
      <c r="C73" s="103" t="s">
        <v>2289</v>
      </c>
      <c r="D73" s="65" t="s">
        <v>1401</v>
      </c>
      <c r="E73" s="66" t="s">
        <v>1662</v>
      </c>
      <c r="F73" s="58"/>
      <c r="G73" s="55"/>
      <c r="H73" s="55"/>
      <c r="I73" s="55"/>
      <c r="J73" s="229"/>
      <c r="K73" s="229"/>
      <c r="L73" s="225"/>
    </row>
    <row r="74" spans="1:12" ht="24" x14ac:dyDescent="0.2">
      <c r="A74" s="57">
        <v>73</v>
      </c>
      <c r="B74" s="162" t="s">
        <v>2634</v>
      </c>
      <c r="C74" s="103" t="s">
        <v>2290</v>
      </c>
      <c r="D74" s="65" t="s">
        <v>1478</v>
      </c>
      <c r="E74" s="66" t="s">
        <v>1663</v>
      </c>
      <c r="F74" s="58"/>
      <c r="G74" s="55"/>
      <c r="H74" s="55"/>
      <c r="I74" s="55"/>
      <c r="J74" s="229"/>
      <c r="K74" s="229"/>
      <c r="L74" s="225"/>
    </row>
    <row r="75" spans="1:12" ht="24" x14ac:dyDescent="0.2">
      <c r="A75" s="57">
        <v>74</v>
      </c>
      <c r="B75" s="162" t="s">
        <v>2635</v>
      </c>
      <c r="C75" s="103" t="s">
        <v>2291</v>
      </c>
      <c r="D75" s="65" t="s">
        <v>1524</v>
      </c>
      <c r="E75" s="66" t="s">
        <v>1664</v>
      </c>
      <c r="F75" s="58"/>
      <c r="G75" s="55"/>
      <c r="H75" s="55"/>
      <c r="I75" s="55"/>
      <c r="J75" s="229"/>
      <c r="K75" s="229"/>
      <c r="L75" s="225"/>
    </row>
    <row r="76" spans="1:12" x14ac:dyDescent="0.2">
      <c r="A76" s="57">
        <v>75</v>
      </c>
      <c r="B76" s="162" t="s">
        <v>2636</v>
      </c>
      <c r="C76" s="103" t="s">
        <v>2292</v>
      </c>
      <c r="D76" s="65" t="s">
        <v>1315</v>
      </c>
      <c r="E76" s="67" t="s">
        <v>1665</v>
      </c>
      <c r="F76" s="58"/>
      <c r="G76" s="55"/>
      <c r="H76" s="55"/>
      <c r="I76" s="55"/>
      <c r="J76" s="224" t="s">
        <v>207</v>
      </c>
      <c r="K76" s="224" t="s">
        <v>205</v>
      </c>
      <c r="L76" s="225" t="s">
        <v>206</v>
      </c>
    </row>
    <row r="77" spans="1:12" x14ac:dyDescent="0.2">
      <c r="A77" s="57">
        <v>76</v>
      </c>
      <c r="B77" s="162" t="s">
        <v>2637</v>
      </c>
      <c r="C77" s="103" t="s">
        <v>2293</v>
      </c>
      <c r="D77" s="65" t="s">
        <v>1402</v>
      </c>
      <c r="E77" s="67" t="s">
        <v>1666</v>
      </c>
      <c r="F77" s="58"/>
      <c r="G77" s="55"/>
      <c r="H77" s="55"/>
      <c r="I77" s="55"/>
      <c r="J77" s="224"/>
      <c r="K77" s="224"/>
      <c r="L77" s="225"/>
    </row>
    <row r="78" spans="1:12" ht="24" x14ac:dyDescent="0.2">
      <c r="A78" s="57">
        <v>77</v>
      </c>
      <c r="B78" s="162" t="s">
        <v>2638</v>
      </c>
      <c r="C78" s="103" t="s">
        <v>2294</v>
      </c>
      <c r="D78" s="65" t="s">
        <v>1479</v>
      </c>
      <c r="E78" s="67" t="s">
        <v>1667</v>
      </c>
      <c r="F78" s="58"/>
      <c r="G78" s="55"/>
      <c r="H78" s="55"/>
      <c r="I78" s="55"/>
      <c r="J78" s="224"/>
      <c r="K78" s="224"/>
      <c r="L78" s="225"/>
    </row>
    <row r="79" spans="1:12" x14ac:dyDescent="0.2">
      <c r="A79" s="57">
        <v>78</v>
      </c>
      <c r="B79" s="162" t="s">
        <v>2639</v>
      </c>
      <c r="C79" s="103" t="s">
        <v>2295</v>
      </c>
      <c r="D79" s="65" t="s">
        <v>1316</v>
      </c>
      <c r="E79" s="66" t="s">
        <v>1668</v>
      </c>
      <c r="F79" s="58"/>
      <c r="G79" s="55"/>
      <c r="H79" s="55"/>
      <c r="I79" s="55"/>
      <c r="J79" s="224" t="s">
        <v>200</v>
      </c>
      <c r="K79" s="224" t="s">
        <v>198</v>
      </c>
      <c r="L79" s="225" t="s">
        <v>199</v>
      </c>
    </row>
    <row r="80" spans="1:12" ht="24" x14ac:dyDescent="0.2">
      <c r="A80" s="57">
        <v>79</v>
      </c>
      <c r="B80" s="162" t="s">
        <v>2640</v>
      </c>
      <c r="C80" s="103" t="s">
        <v>2296</v>
      </c>
      <c r="D80" s="65" t="s">
        <v>1403</v>
      </c>
      <c r="E80" s="66" t="s">
        <v>1669</v>
      </c>
      <c r="F80" s="58"/>
      <c r="G80" s="55"/>
      <c r="H80" s="55"/>
      <c r="I80" s="55"/>
      <c r="J80" s="224"/>
      <c r="K80" s="224"/>
      <c r="L80" s="225"/>
    </row>
    <row r="81" spans="1:12" ht="24" x14ac:dyDescent="0.2">
      <c r="A81" s="57">
        <v>80</v>
      </c>
      <c r="B81" s="163" t="s">
        <v>2641</v>
      </c>
      <c r="C81" s="104" t="s">
        <v>2297</v>
      </c>
      <c r="D81" s="68" t="s">
        <v>1317</v>
      </c>
      <c r="E81" s="69" t="s">
        <v>1670</v>
      </c>
      <c r="F81" s="58"/>
      <c r="G81" s="55"/>
      <c r="H81" s="55"/>
      <c r="I81" s="55"/>
      <c r="J81" s="224" t="s">
        <v>157</v>
      </c>
      <c r="K81" s="224" t="s">
        <v>155</v>
      </c>
      <c r="L81" s="226" t="s">
        <v>892</v>
      </c>
    </row>
    <row r="82" spans="1:12" ht="24" x14ac:dyDescent="0.2">
      <c r="A82" s="57">
        <v>81</v>
      </c>
      <c r="B82" s="163" t="s">
        <v>2642</v>
      </c>
      <c r="C82" s="104" t="s">
        <v>2298</v>
      </c>
      <c r="D82" s="68" t="s">
        <v>1404</v>
      </c>
      <c r="E82" s="69" t="s">
        <v>1671</v>
      </c>
      <c r="F82" s="58"/>
      <c r="G82" s="55"/>
      <c r="H82" s="55"/>
      <c r="I82" s="55"/>
      <c r="J82" s="224"/>
      <c r="K82" s="224"/>
      <c r="L82" s="226"/>
    </row>
    <row r="83" spans="1:12" x14ac:dyDescent="0.2">
      <c r="A83" s="57">
        <v>82</v>
      </c>
      <c r="B83" s="163" t="s">
        <v>2643</v>
      </c>
      <c r="C83" s="104" t="s">
        <v>2299</v>
      </c>
      <c r="D83" s="68" t="s">
        <v>1480</v>
      </c>
      <c r="E83" s="69" t="s">
        <v>1672</v>
      </c>
      <c r="F83" s="58"/>
      <c r="G83" s="55"/>
      <c r="H83" s="55"/>
      <c r="I83" s="55"/>
      <c r="J83" s="224"/>
      <c r="K83" s="224"/>
      <c r="L83" s="226"/>
    </row>
    <row r="84" spans="1:12" x14ac:dyDescent="0.2">
      <c r="A84" s="57">
        <v>83</v>
      </c>
      <c r="B84" s="163" t="s">
        <v>2644</v>
      </c>
      <c r="C84" s="104" t="s">
        <v>2300</v>
      </c>
      <c r="D84" s="68" t="s">
        <v>1525</v>
      </c>
      <c r="E84" s="69" t="s">
        <v>1673</v>
      </c>
      <c r="F84" s="58"/>
      <c r="G84" s="55"/>
      <c r="H84" s="55"/>
      <c r="I84" s="55"/>
      <c r="J84" s="224"/>
      <c r="K84" s="224"/>
      <c r="L84" s="226"/>
    </row>
    <row r="85" spans="1:12" x14ac:dyDescent="0.2">
      <c r="A85" s="57">
        <v>84</v>
      </c>
      <c r="B85" s="163" t="s">
        <v>2645</v>
      </c>
      <c r="C85" s="104" t="s">
        <v>2301</v>
      </c>
      <c r="D85" s="68" t="s">
        <v>1548</v>
      </c>
      <c r="E85" s="69" t="s">
        <v>1674</v>
      </c>
      <c r="F85" s="58"/>
      <c r="G85" s="55"/>
      <c r="H85" s="55"/>
      <c r="I85" s="55"/>
      <c r="J85" s="224"/>
      <c r="K85" s="224"/>
      <c r="L85" s="226"/>
    </row>
    <row r="86" spans="1:12" x14ac:dyDescent="0.2">
      <c r="A86" s="57">
        <v>85</v>
      </c>
      <c r="B86" s="163" t="s">
        <v>2646</v>
      </c>
      <c r="C86" s="104" t="s">
        <v>2302</v>
      </c>
      <c r="D86" s="68" t="s">
        <v>1562</v>
      </c>
      <c r="E86" s="69" t="s">
        <v>1675</v>
      </c>
      <c r="F86" s="58"/>
      <c r="G86" s="55"/>
      <c r="H86" s="55"/>
      <c r="I86" s="55"/>
      <c r="J86" s="224"/>
      <c r="K86" s="224"/>
      <c r="L86" s="226"/>
    </row>
    <row r="87" spans="1:12" ht="24" x14ac:dyDescent="0.2">
      <c r="A87" s="57">
        <v>86</v>
      </c>
      <c r="B87" s="163" t="s">
        <v>2647</v>
      </c>
      <c r="C87" s="104" t="s">
        <v>2303</v>
      </c>
      <c r="D87" s="68" t="s">
        <v>1318</v>
      </c>
      <c r="E87" s="69" t="s">
        <v>1676</v>
      </c>
      <c r="F87" s="58"/>
      <c r="G87" s="55"/>
      <c r="H87" s="55"/>
      <c r="I87" s="55"/>
      <c r="J87" s="224" t="s">
        <v>139</v>
      </c>
      <c r="K87" s="224" t="s">
        <v>137</v>
      </c>
      <c r="L87" s="226" t="s">
        <v>893</v>
      </c>
    </row>
    <row r="88" spans="1:12" x14ac:dyDescent="0.2">
      <c r="A88" s="57">
        <v>87</v>
      </c>
      <c r="B88" s="163" t="s">
        <v>2648</v>
      </c>
      <c r="C88" s="104" t="s">
        <v>2304</v>
      </c>
      <c r="D88" s="68" t="s">
        <v>1405</v>
      </c>
      <c r="E88" s="69" t="s">
        <v>1673</v>
      </c>
      <c r="F88" s="58"/>
      <c r="G88" s="55"/>
      <c r="H88" s="55"/>
      <c r="I88" s="55"/>
      <c r="J88" s="224"/>
      <c r="K88" s="224"/>
      <c r="L88" s="226"/>
    </row>
    <row r="89" spans="1:12" x14ac:dyDescent="0.2">
      <c r="A89" s="57">
        <v>88</v>
      </c>
      <c r="B89" s="162" t="s">
        <v>2649</v>
      </c>
      <c r="C89" s="103" t="s">
        <v>2305</v>
      </c>
      <c r="D89" s="65" t="s">
        <v>1319</v>
      </c>
      <c r="E89" s="66" t="s">
        <v>1677</v>
      </c>
      <c r="F89" s="58"/>
      <c r="G89" s="55"/>
      <c r="H89" s="55"/>
      <c r="I89" s="55"/>
      <c r="J89" s="224" t="s">
        <v>146</v>
      </c>
      <c r="K89" s="224" t="s">
        <v>144</v>
      </c>
      <c r="L89" s="225" t="s">
        <v>145</v>
      </c>
    </row>
    <row r="90" spans="1:12" x14ac:dyDescent="0.2">
      <c r="A90" s="57">
        <v>89</v>
      </c>
      <c r="B90" s="162" t="s">
        <v>2650</v>
      </c>
      <c r="C90" s="103" t="s">
        <v>2306</v>
      </c>
      <c r="D90" s="65" t="s">
        <v>1406</v>
      </c>
      <c r="E90" s="66" t="s">
        <v>1678</v>
      </c>
      <c r="F90" s="58"/>
      <c r="G90" s="55"/>
      <c r="H90" s="55"/>
      <c r="I90" s="55"/>
      <c r="J90" s="224"/>
      <c r="K90" s="224"/>
      <c r="L90" s="225"/>
    </row>
    <row r="91" spans="1:12" x14ac:dyDescent="0.2">
      <c r="A91" s="57">
        <v>90</v>
      </c>
      <c r="B91" s="162" t="s">
        <v>2651</v>
      </c>
      <c r="C91" s="103" t="s">
        <v>2307</v>
      </c>
      <c r="D91" s="65" t="s">
        <v>1481</v>
      </c>
      <c r="E91" s="66" t="s">
        <v>1679</v>
      </c>
      <c r="F91" s="58"/>
      <c r="G91" s="55"/>
      <c r="H91" s="55"/>
      <c r="I91" s="55"/>
      <c r="J91" s="224"/>
      <c r="K91" s="224"/>
      <c r="L91" s="225"/>
    </row>
    <row r="92" spans="1:12" x14ac:dyDescent="0.2">
      <c r="A92" s="57">
        <v>91</v>
      </c>
      <c r="B92" s="162" t="s">
        <v>2652</v>
      </c>
      <c r="C92" s="103" t="s">
        <v>2308</v>
      </c>
      <c r="D92" s="65" t="s">
        <v>1320</v>
      </c>
      <c r="E92" s="66" t="s">
        <v>1680</v>
      </c>
      <c r="F92" s="58"/>
      <c r="G92" s="55"/>
      <c r="H92" s="55"/>
      <c r="I92" s="55"/>
      <c r="J92" s="224" t="s">
        <v>152</v>
      </c>
      <c r="K92" s="224" t="s">
        <v>150</v>
      </c>
      <c r="L92" s="225" t="s">
        <v>151</v>
      </c>
    </row>
    <row r="93" spans="1:12" x14ac:dyDescent="0.2">
      <c r="A93" s="57">
        <v>92</v>
      </c>
      <c r="B93" s="162" t="s">
        <v>2653</v>
      </c>
      <c r="C93" s="103" t="s">
        <v>2309</v>
      </c>
      <c r="D93" s="65" t="s">
        <v>1407</v>
      </c>
      <c r="E93" s="66" t="s">
        <v>1681</v>
      </c>
      <c r="F93" s="58"/>
      <c r="G93" s="55"/>
      <c r="H93" s="55"/>
      <c r="I93" s="55"/>
      <c r="J93" s="224"/>
      <c r="K93" s="224"/>
      <c r="L93" s="225"/>
    </row>
    <row r="94" spans="1:12" x14ac:dyDescent="0.2">
      <c r="A94" s="57">
        <v>93</v>
      </c>
      <c r="B94" s="162" t="s">
        <v>2654</v>
      </c>
      <c r="C94" s="103" t="s">
        <v>2310</v>
      </c>
      <c r="D94" s="65" t="s">
        <v>1482</v>
      </c>
      <c r="E94" s="66" t="s">
        <v>1682</v>
      </c>
      <c r="F94" s="58"/>
      <c r="G94" s="55"/>
      <c r="H94" s="55"/>
      <c r="I94" s="55"/>
      <c r="J94" s="224"/>
      <c r="K94" s="224"/>
      <c r="L94" s="225"/>
    </row>
    <row r="95" spans="1:12" ht="24" x14ac:dyDescent="0.2">
      <c r="A95" s="57">
        <v>94</v>
      </c>
      <c r="B95" s="163" t="s">
        <v>2655</v>
      </c>
      <c r="C95" s="104" t="s">
        <v>2311</v>
      </c>
      <c r="D95" s="68" t="s">
        <v>1321</v>
      </c>
      <c r="E95" s="69" t="s">
        <v>1683</v>
      </c>
      <c r="F95" s="58"/>
      <c r="G95" s="55"/>
      <c r="H95" s="55"/>
      <c r="I95" s="55"/>
      <c r="J95" s="224" t="s">
        <v>180</v>
      </c>
      <c r="K95" s="224" t="s">
        <v>178</v>
      </c>
      <c r="L95" s="226" t="s">
        <v>894</v>
      </c>
    </row>
    <row r="96" spans="1:12" x14ac:dyDescent="0.2">
      <c r="A96" s="57">
        <v>95</v>
      </c>
      <c r="B96" s="163" t="s">
        <v>2656</v>
      </c>
      <c r="C96" s="104" t="s">
        <v>2312</v>
      </c>
      <c r="D96" s="68" t="s">
        <v>1408</v>
      </c>
      <c r="E96" s="69" t="s">
        <v>1684</v>
      </c>
      <c r="F96" s="58"/>
      <c r="G96" s="55"/>
      <c r="H96" s="55"/>
      <c r="I96" s="55"/>
      <c r="J96" s="224"/>
      <c r="K96" s="224"/>
      <c r="L96" s="226"/>
    </row>
    <row r="97" spans="1:12" x14ac:dyDescent="0.2">
      <c r="A97" s="57">
        <v>96</v>
      </c>
      <c r="B97" s="162" t="s">
        <v>2657</v>
      </c>
      <c r="C97" s="103" t="s">
        <v>2313</v>
      </c>
      <c r="D97" s="65" t="s">
        <v>1322</v>
      </c>
      <c r="E97" s="66" t="s">
        <v>1685</v>
      </c>
      <c r="F97" s="58"/>
      <c r="G97" s="55"/>
      <c r="H97" s="55"/>
      <c r="I97" s="55"/>
      <c r="J97" s="224" t="s">
        <v>186</v>
      </c>
      <c r="K97" s="224" t="s">
        <v>184</v>
      </c>
      <c r="L97" s="225" t="s">
        <v>185</v>
      </c>
    </row>
    <row r="98" spans="1:12" x14ac:dyDescent="0.2">
      <c r="A98" s="57">
        <v>97</v>
      </c>
      <c r="B98" s="162" t="s">
        <v>2658</v>
      </c>
      <c r="C98" s="103" t="s">
        <v>2314</v>
      </c>
      <c r="D98" s="65" t="s">
        <v>1409</v>
      </c>
      <c r="E98" s="66" t="s">
        <v>1686</v>
      </c>
      <c r="F98" s="58"/>
      <c r="G98" s="55"/>
      <c r="H98" s="55"/>
      <c r="I98" s="55"/>
      <c r="J98" s="224"/>
      <c r="K98" s="224"/>
      <c r="L98" s="225"/>
    </row>
    <row r="99" spans="1:12" x14ac:dyDescent="0.2">
      <c r="A99" s="57">
        <v>98</v>
      </c>
      <c r="B99" s="163" t="s">
        <v>2659</v>
      </c>
      <c r="C99" s="104" t="s">
        <v>2315</v>
      </c>
      <c r="D99" s="68" t="s">
        <v>1323</v>
      </c>
      <c r="E99" s="69" t="s">
        <v>1687</v>
      </c>
      <c r="F99" s="58"/>
      <c r="G99" s="55"/>
      <c r="H99" s="55"/>
      <c r="I99" s="55"/>
      <c r="J99" s="224" t="s">
        <v>162</v>
      </c>
      <c r="K99" s="224" t="s">
        <v>160</v>
      </c>
      <c r="L99" s="226" t="s">
        <v>895</v>
      </c>
    </row>
    <row r="100" spans="1:12" x14ac:dyDescent="0.2">
      <c r="A100" s="57">
        <v>99</v>
      </c>
      <c r="B100" s="163" t="s">
        <v>2660</v>
      </c>
      <c r="C100" s="104" t="s">
        <v>2316</v>
      </c>
      <c r="D100" s="68" t="s">
        <v>1410</v>
      </c>
      <c r="E100" s="69" t="s">
        <v>1688</v>
      </c>
      <c r="F100" s="58"/>
      <c r="G100" s="55"/>
      <c r="H100" s="55"/>
      <c r="I100" s="55"/>
      <c r="J100" s="224"/>
      <c r="K100" s="224"/>
      <c r="L100" s="226"/>
    </row>
    <row r="101" spans="1:12" ht="24" x14ac:dyDescent="0.2">
      <c r="A101" s="57">
        <v>100</v>
      </c>
      <c r="B101" s="163" t="s">
        <v>2661</v>
      </c>
      <c r="C101" s="104" t="s">
        <v>2317</v>
      </c>
      <c r="D101" s="68" t="s">
        <v>1483</v>
      </c>
      <c r="E101" s="69" t="s">
        <v>1689</v>
      </c>
      <c r="F101" s="58"/>
      <c r="G101" s="55"/>
      <c r="H101" s="55"/>
      <c r="I101" s="55"/>
      <c r="J101" s="224"/>
      <c r="K101" s="224"/>
      <c r="L101" s="226"/>
    </row>
    <row r="102" spans="1:12" x14ac:dyDescent="0.2">
      <c r="A102" s="57">
        <v>101</v>
      </c>
      <c r="B102" s="162" t="s">
        <v>2662</v>
      </c>
      <c r="C102" s="103" t="s">
        <v>2318</v>
      </c>
      <c r="D102" s="65" t="s">
        <v>1324</v>
      </c>
      <c r="E102" s="66" t="s">
        <v>1690</v>
      </c>
      <c r="F102" s="58"/>
      <c r="G102" s="55"/>
      <c r="H102" s="55"/>
      <c r="I102" s="55"/>
      <c r="J102" s="224" t="s">
        <v>169</v>
      </c>
      <c r="K102" s="224" t="s">
        <v>167</v>
      </c>
      <c r="L102" s="225" t="s">
        <v>835</v>
      </c>
    </row>
    <row r="103" spans="1:12" x14ac:dyDescent="0.2">
      <c r="A103" s="57">
        <v>102</v>
      </c>
      <c r="B103" s="162" t="s">
        <v>2663</v>
      </c>
      <c r="C103" s="103" t="s">
        <v>2319</v>
      </c>
      <c r="D103" s="65" t="s">
        <v>1411</v>
      </c>
      <c r="E103" s="66" t="s">
        <v>1691</v>
      </c>
      <c r="F103" s="58"/>
      <c r="G103" s="55"/>
      <c r="H103" s="55"/>
      <c r="I103" s="55"/>
      <c r="J103" s="224"/>
      <c r="K103" s="224"/>
      <c r="L103" s="225"/>
    </row>
    <row r="104" spans="1:12" x14ac:dyDescent="0.2">
      <c r="A104" s="57">
        <v>103</v>
      </c>
      <c r="B104" s="162" t="s">
        <v>2664</v>
      </c>
      <c r="C104" s="103" t="s">
        <v>2320</v>
      </c>
      <c r="D104" s="65" t="s">
        <v>1484</v>
      </c>
      <c r="E104" s="66" t="s">
        <v>1692</v>
      </c>
      <c r="F104" s="58"/>
      <c r="G104" s="55"/>
      <c r="H104" s="55"/>
      <c r="I104" s="55"/>
      <c r="J104" s="224"/>
      <c r="K104" s="224"/>
      <c r="L104" s="225"/>
    </row>
    <row r="105" spans="1:12" x14ac:dyDescent="0.2">
      <c r="A105" s="57">
        <v>104</v>
      </c>
      <c r="B105" s="162" t="s">
        <v>2665</v>
      </c>
      <c r="C105" s="103" t="s">
        <v>2321</v>
      </c>
      <c r="D105" s="65" t="s">
        <v>1526</v>
      </c>
      <c r="E105" s="66" t="s">
        <v>1693</v>
      </c>
      <c r="F105" s="58"/>
      <c r="G105" s="55"/>
      <c r="H105" s="55"/>
      <c r="I105" s="55"/>
      <c r="J105" s="224"/>
      <c r="K105" s="224"/>
      <c r="L105" s="225"/>
    </row>
    <row r="106" spans="1:12" x14ac:dyDescent="0.2">
      <c r="A106" s="57">
        <v>105</v>
      </c>
      <c r="B106" s="162" t="s">
        <v>2666</v>
      </c>
      <c r="C106" s="103" t="s">
        <v>2322</v>
      </c>
      <c r="D106" s="65" t="s">
        <v>1549</v>
      </c>
      <c r="E106" s="66" t="s">
        <v>1694</v>
      </c>
      <c r="F106" s="58"/>
      <c r="G106" s="55"/>
      <c r="H106" s="55"/>
      <c r="I106" s="55"/>
      <c r="J106" s="224"/>
      <c r="K106" s="224"/>
      <c r="L106" s="225"/>
    </row>
    <row r="107" spans="1:12" x14ac:dyDescent="0.2">
      <c r="A107" s="57">
        <v>106</v>
      </c>
      <c r="B107" s="162" t="s">
        <v>2667</v>
      </c>
      <c r="C107" s="103" t="s">
        <v>2323</v>
      </c>
      <c r="D107" s="65" t="s">
        <v>1563</v>
      </c>
      <c r="E107" s="66" t="s">
        <v>1695</v>
      </c>
      <c r="F107" s="58"/>
      <c r="G107" s="55"/>
      <c r="H107" s="55"/>
      <c r="I107" s="55"/>
      <c r="J107" s="224"/>
      <c r="K107" s="224"/>
      <c r="L107" s="225"/>
    </row>
    <row r="108" spans="1:12" x14ac:dyDescent="0.2">
      <c r="A108" s="57">
        <v>107</v>
      </c>
      <c r="B108" s="162" t="s">
        <v>2668</v>
      </c>
      <c r="C108" s="103" t="s">
        <v>2324</v>
      </c>
      <c r="D108" s="65" t="s">
        <v>1325</v>
      </c>
      <c r="E108" s="66" t="s">
        <v>1696</v>
      </c>
      <c r="F108" s="58"/>
      <c r="G108" s="55"/>
      <c r="H108" s="55"/>
      <c r="I108" s="55"/>
      <c r="J108" s="224" t="s">
        <v>174</v>
      </c>
      <c r="K108" s="224" t="s">
        <v>172</v>
      </c>
      <c r="L108" s="225" t="s">
        <v>173</v>
      </c>
    </row>
    <row r="109" spans="1:12" x14ac:dyDescent="0.2">
      <c r="A109" s="57">
        <v>108</v>
      </c>
      <c r="B109" s="162" t="s">
        <v>2669</v>
      </c>
      <c r="C109" s="103" t="s">
        <v>2325</v>
      </c>
      <c r="D109" s="65" t="s">
        <v>1412</v>
      </c>
      <c r="E109" s="66" t="s">
        <v>1697</v>
      </c>
      <c r="F109" s="58"/>
      <c r="G109" s="55"/>
      <c r="H109" s="55"/>
      <c r="I109" s="55"/>
      <c r="J109" s="224"/>
      <c r="K109" s="224"/>
      <c r="L109" s="225"/>
    </row>
    <row r="110" spans="1:12" x14ac:dyDescent="0.2">
      <c r="A110" s="57">
        <v>109</v>
      </c>
      <c r="B110" s="162" t="s">
        <v>2670</v>
      </c>
      <c r="C110" s="103" t="s">
        <v>2326</v>
      </c>
      <c r="D110" s="65" t="s">
        <v>1326</v>
      </c>
      <c r="E110" s="66" t="s">
        <v>1698</v>
      </c>
      <c r="F110" s="58"/>
      <c r="G110" s="55"/>
      <c r="H110" s="55"/>
      <c r="I110" s="55"/>
      <c r="J110" s="224" t="s">
        <v>212</v>
      </c>
      <c r="K110" s="224" t="s">
        <v>210</v>
      </c>
      <c r="L110" s="225" t="s">
        <v>836</v>
      </c>
    </row>
    <row r="111" spans="1:12" x14ac:dyDescent="0.2">
      <c r="A111" s="57">
        <v>110</v>
      </c>
      <c r="B111" s="162" t="s">
        <v>2671</v>
      </c>
      <c r="C111" s="103" t="s">
        <v>2327</v>
      </c>
      <c r="D111" s="65" t="s">
        <v>1413</v>
      </c>
      <c r="E111" s="66" t="s">
        <v>1699</v>
      </c>
      <c r="F111" s="58"/>
      <c r="G111" s="55"/>
      <c r="H111" s="55"/>
      <c r="I111" s="55"/>
      <c r="J111" s="224"/>
      <c r="K111" s="224"/>
      <c r="L111" s="225"/>
    </row>
    <row r="112" spans="1:12" ht="24" x14ac:dyDescent="0.2">
      <c r="A112" s="57">
        <v>111</v>
      </c>
      <c r="B112" s="162" t="s">
        <v>2672</v>
      </c>
      <c r="C112" s="103" t="s">
        <v>2328</v>
      </c>
      <c r="D112" s="65" t="s">
        <v>1485</v>
      </c>
      <c r="E112" s="66" t="s">
        <v>1700</v>
      </c>
      <c r="F112" s="58"/>
      <c r="G112" s="55"/>
      <c r="H112" s="55"/>
      <c r="I112" s="55"/>
      <c r="J112" s="224"/>
      <c r="K112" s="224"/>
      <c r="L112" s="225"/>
    </row>
    <row r="113" spans="1:12" x14ac:dyDescent="0.2">
      <c r="A113" s="57">
        <v>112</v>
      </c>
      <c r="B113" s="162" t="s">
        <v>2673</v>
      </c>
      <c r="C113" s="103" t="s">
        <v>2329</v>
      </c>
      <c r="D113" s="65" t="s">
        <v>1527</v>
      </c>
      <c r="E113" s="66" t="s">
        <v>1701</v>
      </c>
      <c r="F113" s="58"/>
      <c r="G113" s="55"/>
      <c r="H113" s="55"/>
      <c r="I113" s="55"/>
      <c r="J113" s="224"/>
      <c r="K113" s="224"/>
      <c r="L113" s="225"/>
    </row>
    <row r="114" spans="1:12" x14ac:dyDescent="0.2">
      <c r="A114" s="57">
        <v>113</v>
      </c>
      <c r="B114" s="162" t="s">
        <v>2674</v>
      </c>
      <c r="C114" s="103" t="s">
        <v>2330</v>
      </c>
      <c r="D114" s="65" t="s">
        <v>1550</v>
      </c>
      <c r="E114" s="66" t="s">
        <v>1702</v>
      </c>
      <c r="F114" s="58"/>
      <c r="G114" s="55"/>
      <c r="H114" s="55"/>
      <c r="I114" s="55"/>
      <c r="J114" s="224"/>
      <c r="K114" s="224"/>
      <c r="L114" s="225"/>
    </row>
    <row r="115" spans="1:12" x14ac:dyDescent="0.2">
      <c r="A115" s="57">
        <v>114</v>
      </c>
      <c r="B115" s="162" t="s">
        <v>2675</v>
      </c>
      <c r="C115" s="103" t="s">
        <v>2331</v>
      </c>
      <c r="D115" s="65" t="s">
        <v>1564</v>
      </c>
      <c r="E115" s="66" t="s">
        <v>1703</v>
      </c>
      <c r="F115" s="58"/>
      <c r="G115" s="55"/>
      <c r="H115" s="55"/>
      <c r="I115" s="55"/>
      <c r="J115" s="224"/>
      <c r="K115" s="224"/>
      <c r="L115" s="225"/>
    </row>
    <row r="116" spans="1:12" ht="24" x14ac:dyDescent="0.2">
      <c r="A116" s="57">
        <v>115</v>
      </c>
      <c r="B116" s="162" t="s">
        <v>2676</v>
      </c>
      <c r="C116" s="103" t="s">
        <v>2332</v>
      </c>
      <c r="D116" s="65" t="s">
        <v>1327</v>
      </c>
      <c r="E116" s="67" t="s">
        <v>1704</v>
      </c>
      <c r="F116" s="58"/>
      <c r="G116" s="55"/>
      <c r="H116" s="55"/>
      <c r="I116" s="55"/>
      <c r="J116" s="224" t="s">
        <v>231</v>
      </c>
      <c r="K116" s="224" t="s">
        <v>229</v>
      </c>
      <c r="L116" s="225" t="s">
        <v>230</v>
      </c>
    </row>
    <row r="117" spans="1:12" x14ac:dyDescent="0.2">
      <c r="A117" s="57">
        <v>116</v>
      </c>
      <c r="B117" s="162" t="s">
        <v>2677</v>
      </c>
      <c r="C117" s="103" t="s">
        <v>2333</v>
      </c>
      <c r="D117" s="65" t="s">
        <v>1414</v>
      </c>
      <c r="E117" s="67" t="s">
        <v>1705</v>
      </c>
      <c r="F117" s="58"/>
      <c r="G117" s="55"/>
      <c r="H117" s="55"/>
      <c r="I117" s="55"/>
      <c r="J117" s="224"/>
      <c r="K117" s="224"/>
      <c r="L117" s="225"/>
    </row>
    <row r="118" spans="1:12" x14ac:dyDescent="0.2">
      <c r="A118" s="57">
        <v>117</v>
      </c>
      <c r="B118" s="162" t="s">
        <v>2678</v>
      </c>
      <c r="C118" s="103" t="s">
        <v>2334</v>
      </c>
      <c r="D118" s="65" t="s">
        <v>1328</v>
      </c>
      <c r="E118" s="66" t="s">
        <v>1706</v>
      </c>
      <c r="F118" s="58"/>
      <c r="G118" s="55"/>
      <c r="H118" s="55"/>
      <c r="I118" s="55"/>
      <c r="J118" s="224" t="s">
        <v>235</v>
      </c>
      <c r="K118" s="224" t="s">
        <v>233</v>
      </c>
      <c r="L118" s="225" t="s">
        <v>837</v>
      </c>
    </row>
    <row r="119" spans="1:12" x14ac:dyDescent="0.2">
      <c r="A119" s="57">
        <v>118</v>
      </c>
      <c r="B119" s="162" t="s">
        <v>2679</v>
      </c>
      <c r="C119" s="103" t="s">
        <v>2335</v>
      </c>
      <c r="D119" s="65" t="s">
        <v>1415</v>
      </c>
      <c r="E119" s="66" t="s">
        <v>1707</v>
      </c>
      <c r="F119" s="58"/>
      <c r="G119" s="55"/>
      <c r="H119" s="55"/>
      <c r="I119" s="55"/>
      <c r="J119" s="224"/>
      <c r="K119" s="224"/>
      <c r="L119" s="225"/>
    </row>
    <row r="120" spans="1:12" x14ac:dyDescent="0.2">
      <c r="A120" s="57">
        <v>119</v>
      </c>
      <c r="B120" s="162" t="s">
        <v>2680</v>
      </c>
      <c r="C120" s="103" t="s">
        <v>2336</v>
      </c>
      <c r="D120" s="65" t="s">
        <v>1486</v>
      </c>
      <c r="E120" s="66" t="s">
        <v>1708</v>
      </c>
      <c r="F120" s="58"/>
      <c r="G120" s="55"/>
      <c r="H120" s="55"/>
      <c r="I120" s="55"/>
      <c r="J120" s="224"/>
      <c r="K120" s="224"/>
      <c r="L120" s="225"/>
    </row>
    <row r="121" spans="1:12" x14ac:dyDescent="0.2">
      <c r="A121" s="57">
        <v>120</v>
      </c>
      <c r="B121" s="162" t="s">
        <v>2681</v>
      </c>
      <c r="C121" s="103" t="s">
        <v>2337</v>
      </c>
      <c r="D121" s="65" t="s">
        <v>1528</v>
      </c>
      <c r="E121" s="66" t="s">
        <v>1709</v>
      </c>
      <c r="F121" s="58"/>
      <c r="G121" s="55"/>
      <c r="H121" s="55"/>
      <c r="I121" s="55"/>
      <c r="J121" s="224"/>
      <c r="K121" s="224"/>
      <c r="L121" s="225"/>
    </row>
    <row r="122" spans="1:12" ht="24" x14ac:dyDescent="0.2">
      <c r="A122" s="57">
        <v>121</v>
      </c>
      <c r="B122" s="162" t="s">
        <v>2682</v>
      </c>
      <c r="C122" s="103" t="s">
        <v>2148</v>
      </c>
      <c r="D122" s="65" t="s">
        <v>241</v>
      </c>
      <c r="E122" s="66" t="s">
        <v>1902</v>
      </c>
      <c r="F122" s="58"/>
      <c r="G122" s="55"/>
      <c r="H122" s="55"/>
      <c r="I122" s="55"/>
      <c r="J122" s="59" t="s">
        <v>241</v>
      </c>
      <c r="K122" s="59" t="s">
        <v>239</v>
      </c>
      <c r="L122" s="62" t="s">
        <v>240</v>
      </c>
    </row>
    <row r="123" spans="1:12" x14ac:dyDescent="0.2">
      <c r="A123" s="57">
        <v>122</v>
      </c>
      <c r="B123" s="162" t="s">
        <v>2683</v>
      </c>
      <c r="C123" s="103" t="s">
        <v>2338</v>
      </c>
      <c r="D123" s="65" t="s">
        <v>1329</v>
      </c>
      <c r="E123" s="66" t="s">
        <v>1710</v>
      </c>
      <c r="F123" s="58"/>
      <c r="G123" s="55"/>
      <c r="H123" s="55"/>
      <c r="I123" s="55"/>
      <c r="J123" s="224" t="s">
        <v>247</v>
      </c>
      <c r="K123" s="224" t="s">
        <v>245</v>
      </c>
      <c r="L123" s="225" t="s">
        <v>856</v>
      </c>
    </row>
    <row r="124" spans="1:12" x14ac:dyDescent="0.2">
      <c r="A124" s="57">
        <v>123</v>
      </c>
      <c r="B124" s="162" t="s">
        <v>2684</v>
      </c>
      <c r="C124" s="103" t="s">
        <v>2339</v>
      </c>
      <c r="D124" s="65" t="s">
        <v>1416</v>
      </c>
      <c r="E124" s="66" t="s">
        <v>1711</v>
      </c>
      <c r="F124" s="58"/>
      <c r="G124" s="55"/>
      <c r="H124" s="55"/>
      <c r="I124" s="55"/>
      <c r="J124" s="224"/>
      <c r="K124" s="224"/>
      <c r="L124" s="225"/>
    </row>
    <row r="125" spans="1:12" x14ac:dyDescent="0.2">
      <c r="A125" s="57">
        <v>124</v>
      </c>
      <c r="B125" s="162" t="s">
        <v>2685</v>
      </c>
      <c r="C125" s="103" t="s">
        <v>2340</v>
      </c>
      <c r="D125" s="65" t="s">
        <v>1487</v>
      </c>
      <c r="E125" s="66" t="s">
        <v>1712</v>
      </c>
      <c r="F125" s="58"/>
      <c r="G125" s="55"/>
      <c r="H125" s="55"/>
      <c r="I125" s="55"/>
      <c r="J125" s="224"/>
      <c r="K125" s="224"/>
      <c r="L125" s="225"/>
    </row>
    <row r="126" spans="1:12" x14ac:dyDescent="0.2">
      <c r="A126" s="57">
        <v>125</v>
      </c>
      <c r="B126" s="162" t="s">
        <v>2686</v>
      </c>
      <c r="C126" s="103" t="s">
        <v>2341</v>
      </c>
      <c r="D126" s="65" t="s">
        <v>1529</v>
      </c>
      <c r="E126" s="66" t="s">
        <v>1713</v>
      </c>
      <c r="F126" s="58"/>
      <c r="G126" s="55"/>
      <c r="H126" s="55"/>
      <c r="I126" s="55"/>
      <c r="J126" s="224"/>
      <c r="K126" s="224"/>
      <c r="L126" s="225"/>
    </row>
    <row r="127" spans="1:12" x14ac:dyDescent="0.2">
      <c r="A127" s="57">
        <v>126</v>
      </c>
      <c r="B127" s="162" t="s">
        <v>2687</v>
      </c>
      <c r="C127" s="103" t="s">
        <v>2342</v>
      </c>
      <c r="D127" s="65" t="s">
        <v>1551</v>
      </c>
      <c r="E127" s="66" t="s">
        <v>1714</v>
      </c>
      <c r="F127" s="58"/>
      <c r="G127" s="55"/>
      <c r="H127" s="55"/>
      <c r="I127" s="55"/>
      <c r="J127" s="224"/>
      <c r="K127" s="224"/>
      <c r="L127" s="225"/>
    </row>
    <row r="128" spans="1:12" x14ac:dyDescent="0.2">
      <c r="A128" s="57">
        <v>127</v>
      </c>
      <c r="B128" s="162" t="s">
        <v>2688</v>
      </c>
      <c r="C128" s="103" t="s">
        <v>2343</v>
      </c>
      <c r="D128" s="65" t="s">
        <v>1565</v>
      </c>
      <c r="E128" s="66" t="s">
        <v>1715</v>
      </c>
      <c r="F128" s="58"/>
      <c r="G128" s="55"/>
      <c r="H128" s="55"/>
      <c r="I128" s="55"/>
      <c r="J128" s="224"/>
      <c r="K128" s="224"/>
      <c r="L128" s="225"/>
    </row>
    <row r="129" spans="1:12" x14ac:dyDescent="0.2">
      <c r="A129" s="57">
        <v>128</v>
      </c>
      <c r="B129" s="162" t="s">
        <v>2689</v>
      </c>
      <c r="C129" s="103" t="s">
        <v>2344</v>
      </c>
      <c r="D129" s="65" t="s">
        <v>1573</v>
      </c>
      <c r="E129" s="66" t="s">
        <v>1716</v>
      </c>
      <c r="F129" s="58"/>
      <c r="G129" s="55"/>
      <c r="H129" s="55"/>
      <c r="I129" s="55"/>
      <c r="J129" s="224"/>
      <c r="K129" s="224"/>
      <c r="L129" s="225"/>
    </row>
    <row r="130" spans="1:12" x14ac:dyDescent="0.2">
      <c r="A130" s="57">
        <v>129</v>
      </c>
      <c r="B130" s="162" t="s">
        <v>2690</v>
      </c>
      <c r="C130" s="103" t="s">
        <v>2345</v>
      </c>
      <c r="D130" s="65" t="s">
        <v>1578</v>
      </c>
      <c r="E130" s="66" t="s">
        <v>1717</v>
      </c>
      <c r="F130" s="58"/>
      <c r="G130" s="55"/>
      <c r="H130" s="55"/>
      <c r="I130" s="55"/>
      <c r="J130" s="224"/>
      <c r="K130" s="224"/>
      <c r="L130" s="225"/>
    </row>
    <row r="131" spans="1:12" x14ac:dyDescent="0.2">
      <c r="A131" s="57">
        <v>130</v>
      </c>
      <c r="B131" s="162" t="s">
        <v>2691</v>
      </c>
      <c r="C131" s="103" t="s">
        <v>2346</v>
      </c>
      <c r="D131" s="65" t="s">
        <v>1330</v>
      </c>
      <c r="E131" s="66" t="s">
        <v>1718</v>
      </c>
      <c r="F131" s="58"/>
      <c r="G131" s="55"/>
      <c r="H131" s="55"/>
      <c r="I131" s="55"/>
      <c r="J131" s="224" t="s">
        <v>219</v>
      </c>
      <c r="K131" s="224" t="s">
        <v>217</v>
      </c>
      <c r="L131" s="225" t="s">
        <v>218</v>
      </c>
    </row>
    <row r="132" spans="1:12" x14ac:dyDescent="0.2">
      <c r="A132" s="57">
        <v>131</v>
      </c>
      <c r="B132" s="162" t="s">
        <v>2692</v>
      </c>
      <c r="C132" s="103" t="s">
        <v>2347</v>
      </c>
      <c r="D132" s="65" t="s">
        <v>1417</v>
      </c>
      <c r="E132" s="66" t="s">
        <v>1719</v>
      </c>
      <c r="F132" s="58"/>
      <c r="G132" s="55"/>
      <c r="H132" s="55"/>
      <c r="I132" s="55"/>
      <c r="J132" s="224"/>
      <c r="K132" s="224"/>
      <c r="L132" s="225"/>
    </row>
    <row r="133" spans="1:12" x14ac:dyDescent="0.2">
      <c r="A133" s="57">
        <v>132</v>
      </c>
      <c r="B133" s="162" t="s">
        <v>2693</v>
      </c>
      <c r="C133" s="103" t="s">
        <v>2348</v>
      </c>
      <c r="D133" s="65" t="s">
        <v>1331</v>
      </c>
      <c r="E133" s="66" t="s">
        <v>1720</v>
      </c>
      <c r="F133" s="58"/>
      <c r="G133" s="55"/>
      <c r="H133" s="55"/>
      <c r="I133" s="55"/>
      <c r="J133" s="224" t="s">
        <v>253</v>
      </c>
      <c r="K133" s="224" t="s">
        <v>251</v>
      </c>
      <c r="L133" s="225" t="s">
        <v>838</v>
      </c>
    </row>
    <row r="134" spans="1:12" x14ac:dyDescent="0.2">
      <c r="A134" s="57">
        <v>133</v>
      </c>
      <c r="B134" s="162" t="s">
        <v>2694</v>
      </c>
      <c r="C134" s="103" t="s">
        <v>2349</v>
      </c>
      <c r="D134" s="65" t="s">
        <v>1418</v>
      </c>
      <c r="E134" s="66" t="s">
        <v>1721</v>
      </c>
      <c r="F134" s="58"/>
      <c r="G134" s="55"/>
      <c r="H134" s="55"/>
      <c r="I134" s="55"/>
      <c r="J134" s="224"/>
      <c r="K134" s="224"/>
      <c r="L134" s="225"/>
    </row>
    <row r="135" spans="1:12" x14ac:dyDescent="0.2">
      <c r="A135" s="57">
        <v>134</v>
      </c>
      <c r="B135" s="162" t="s">
        <v>2695</v>
      </c>
      <c r="C135" s="103" t="s">
        <v>2350</v>
      </c>
      <c r="D135" s="65" t="s">
        <v>1488</v>
      </c>
      <c r="E135" s="66" t="s">
        <v>1722</v>
      </c>
      <c r="F135" s="58"/>
      <c r="G135" s="55"/>
      <c r="H135" s="55"/>
      <c r="I135" s="55"/>
      <c r="J135" s="224"/>
      <c r="K135" s="224"/>
      <c r="L135" s="225"/>
    </row>
    <row r="136" spans="1:12" x14ac:dyDescent="0.2">
      <c r="A136" s="57">
        <v>135</v>
      </c>
      <c r="B136" s="162" t="s">
        <v>2696</v>
      </c>
      <c r="C136" s="103" t="s">
        <v>2351</v>
      </c>
      <c r="D136" s="65" t="s">
        <v>1530</v>
      </c>
      <c r="E136" s="66" t="s">
        <v>1723</v>
      </c>
      <c r="F136" s="58"/>
      <c r="G136" s="55"/>
      <c r="H136" s="55"/>
      <c r="I136" s="55"/>
      <c r="J136" s="224"/>
      <c r="K136" s="224"/>
      <c r="L136" s="225"/>
    </row>
    <row r="137" spans="1:12" x14ac:dyDescent="0.2">
      <c r="A137" s="57">
        <v>136</v>
      </c>
      <c r="B137" s="162" t="s">
        <v>2697</v>
      </c>
      <c r="C137" s="103" t="s">
        <v>2352</v>
      </c>
      <c r="D137" s="65" t="s">
        <v>1552</v>
      </c>
      <c r="E137" s="66" t="s">
        <v>1724</v>
      </c>
      <c r="F137" s="58"/>
      <c r="G137" s="55"/>
      <c r="H137" s="55"/>
      <c r="I137" s="55"/>
      <c r="J137" s="224"/>
      <c r="K137" s="224"/>
      <c r="L137" s="225"/>
    </row>
    <row r="138" spans="1:12" x14ac:dyDescent="0.2">
      <c r="A138" s="57">
        <v>137</v>
      </c>
      <c r="B138" s="162" t="s">
        <v>2698</v>
      </c>
      <c r="C138" s="103" t="s">
        <v>2353</v>
      </c>
      <c r="D138" s="65" t="s">
        <v>1566</v>
      </c>
      <c r="E138" s="66" t="s">
        <v>1725</v>
      </c>
      <c r="F138" s="58"/>
      <c r="G138" s="55"/>
      <c r="H138" s="55"/>
      <c r="I138" s="55"/>
      <c r="J138" s="224"/>
      <c r="K138" s="224"/>
      <c r="L138" s="225"/>
    </row>
    <row r="139" spans="1:12" x14ac:dyDescent="0.2">
      <c r="A139" s="57">
        <v>138</v>
      </c>
      <c r="B139" s="162" t="s">
        <v>2699</v>
      </c>
      <c r="C139" s="103" t="s">
        <v>2354</v>
      </c>
      <c r="D139" s="65" t="s">
        <v>1574</v>
      </c>
      <c r="E139" s="66" t="s">
        <v>1726</v>
      </c>
      <c r="F139" s="58"/>
      <c r="G139" s="55"/>
      <c r="H139" s="55"/>
      <c r="I139" s="55"/>
      <c r="J139" s="224"/>
      <c r="K139" s="224"/>
      <c r="L139" s="225"/>
    </row>
    <row r="140" spans="1:12" x14ac:dyDescent="0.2">
      <c r="A140" s="57">
        <v>139</v>
      </c>
      <c r="B140" s="162" t="s">
        <v>2700</v>
      </c>
      <c r="C140" s="103" t="s">
        <v>2355</v>
      </c>
      <c r="D140" s="65" t="s">
        <v>1579</v>
      </c>
      <c r="E140" s="66" t="s">
        <v>1727</v>
      </c>
      <c r="F140" s="58"/>
      <c r="G140" s="55"/>
      <c r="H140" s="55"/>
      <c r="I140" s="55"/>
      <c r="J140" s="224"/>
      <c r="K140" s="224"/>
      <c r="L140" s="225"/>
    </row>
    <row r="141" spans="1:12" x14ac:dyDescent="0.2">
      <c r="A141" s="57">
        <v>140</v>
      </c>
      <c r="B141" s="162" t="s">
        <v>2701</v>
      </c>
      <c r="C141" s="103" t="s">
        <v>2356</v>
      </c>
      <c r="D141" s="65" t="s">
        <v>1582</v>
      </c>
      <c r="E141" s="66" t="s">
        <v>1728</v>
      </c>
      <c r="F141" s="58"/>
      <c r="G141" s="55"/>
      <c r="H141" s="55"/>
      <c r="I141" s="55"/>
      <c r="J141" s="224"/>
      <c r="K141" s="224"/>
      <c r="L141" s="225"/>
    </row>
    <row r="142" spans="1:12" x14ac:dyDescent="0.2">
      <c r="A142" s="57">
        <v>141</v>
      </c>
      <c r="B142" s="162" t="s">
        <v>2702</v>
      </c>
      <c r="C142" s="103" t="s">
        <v>2357</v>
      </c>
      <c r="D142" s="65" t="s">
        <v>1583</v>
      </c>
      <c r="E142" s="66" t="s">
        <v>1729</v>
      </c>
      <c r="F142" s="58"/>
      <c r="G142" s="55"/>
      <c r="H142" s="55"/>
      <c r="I142" s="55"/>
      <c r="J142" s="224"/>
      <c r="K142" s="224"/>
      <c r="L142" s="225"/>
    </row>
    <row r="143" spans="1:12" x14ac:dyDescent="0.2">
      <c r="A143" s="57">
        <v>142</v>
      </c>
      <c r="B143" s="162" t="s">
        <v>2703</v>
      </c>
      <c r="C143" s="103" t="s">
        <v>2358</v>
      </c>
      <c r="D143" s="65" t="s">
        <v>1584</v>
      </c>
      <c r="E143" s="66" t="s">
        <v>1730</v>
      </c>
      <c r="F143" s="58"/>
      <c r="G143" s="55"/>
      <c r="H143" s="55"/>
      <c r="I143" s="55"/>
      <c r="J143" s="224"/>
      <c r="K143" s="224"/>
      <c r="L143" s="225"/>
    </row>
    <row r="144" spans="1:12" x14ac:dyDescent="0.2">
      <c r="A144" s="57">
        <v>143</v>
      </c>
      <c r="B144" s="162" t="s">
        <v>2704</v>
      </c>
      <c r="C144" s="103" t="s">
        <v>2359</v>
      </c>
      <c r="D144" s="65" t="s">
        <v>1585</v>
      </c>
      <c r="E144" s="66" t="s">
        <v>1731</v>
      </c>
      <c r="F144" s="58"/>
      <c r="G144" s="55"/>
      <c r="H144" s="55"/>
      <c r="I144" s="55"/>
      <c r="J144" s="224"/>
      <c r="K144" s="224"/>
      <c r="L144" s="225"/>
    </row>
    <row r="145" spans="1:12" x14ac:dyDescent="0.2">
      <c r="A145" s="57">
        <v>144</v>
      </c>
      <c r="B145" s="162" t="s">
        <v>2705</v>
      </c>
      <c r="C145" s="103" t="s">
        <v>2360</v>
      </c>
      <c r="D145" s="65" t="s">
        <v>1586</v>
      </c>
      <c r="E145" s="66" t="s">
        <v>1732</v>
      </c>
      <c r="F145" s="58"/>
      <c r="G145" s="55"/>
      <c r="H145" s="55"/>
      <c r="I145" s="55"/>
      <c r="J145" s="224"/>
      <c r="K145" s="224"/>
      <c r="L145" s="225"/>
    </row>
    <row r="146" spans="1:12" x14ac:dyDescent="0.2">
      <c r="A146" s="57">
        <v>145</v>
      </c>
      <c r="B146" s="162" t="s">
        <v>2706</v>
      </c>
      <c r="C146" s="103" t="s">
        <v>2361</v>
      </c>
      <c r="D146" s="65" t="s">
        <v>1587</v>
      </c>
      <c r="E146" s="66" t="s">
        <v>1733</v>
      </c>
      <c r="F146" s="58"/>
      <c r="G146" s="55"/>
      <c r="H146" s="55"/>
      <c r="I146" s="55"/>
      <c r="J146" s="224"/>
      <c r="K146" s="224"/>
      <c r="L146" s="225"/>
    </row>
    <row r="147" spans="1:12" x14ac:dyDescent="0.2">
      <c r="A147" s="57">
        <v>146</v>
      </c>
      <c r="B147" s="162" t="s">
        <v>2707</v>
      </c>
      <c r="C147" s="103" t="s">
        <v>2362</v>
      </c>
      <c r="D147" s="65" t="s">
        <v>1588</v>
      </c>
      <c r="E147" s="66" t="s">
        <v>1734</v>
      </c>
      <c r="F147" s="58"/>
      <c r="G147" s="55"/>
      <c r="H147" s="55"/>
      <c r="I147" s="55"/>
      <c r="J147" s="224"/>
      <c r="K147" s="224"/>
      <c r="L147" s="225"/>
    </row>
    <row r="148" spans="1:12" x14ac:dyDescent="0.2">
      <c r="A148" s="57">
        <v>147</v>
      </c>
      <c r="B148" s="163" t="s">
        <v>2708</v>
      </c>
      <c r="C148" s="104" t="s">
        <v>2363</v>
      </c>
      <c r="D148" s="68" t="s">
        <v>1332</v>
      </c>
      <c r="E148" s="69" t="s">
        <v>1735</v>
      </c>
      <c r="F148" s="58"/>
      <c r="G148" s="55"/>
      <c r="H148" s="55"/>
      <c r="I148" s="55"/>
      <c r="J148" s="224" t="s">
        <v>258</v>
      </c>
      <c r="K148" s="224" t="s">
        <v>256</v>
      </c>
      <c r="L148" s="226" t="s">
        <v>896</v>
      </c>
    </row>
    <row r="149" spans="1:12" x14ac:dyDescent="0.2">
      <c r="A149" s="57">
        <v>148</v>
      </c>
      <c r="B149" s="163" t="s">
        <v>2709</v>
      </c>
      <c r="C149" s="104" t="s">
        <v>2364</v>
      </c>
      <c r="D149" s="68" t="s">
        <v>1419</v>
      </c>
      <c r="E149" s="69" t="s">
        <v>1736</v>
      </c>
      <c r="F149" s="58"/>
      <c r="G149" s="55"/>
      <c r="H149" s="55"/>
      <c r="I149" s="55"/>
      <c r="J149" s="224"/>
      <c r="K149" s="224"/>
      <c r="L149" s="226"/>
    </row>
    <row r="150" spans="1:12" ht="24" x14ac:dyDescent="0.2">
      <c r="A150" s="57">
        <v>149</v>
      </c>
      <c r="B150" s="163" t="s">
        <v>2710</v>
      </c>
      <c r="C150" s="104" t="s">
        <v>2365</v>
      </c>
      <c r="D150" s="68" t="s">
        <v>1489</v>
      </c>
      <c r="E150" s="69" t="s">
        <v>1737</v>
      </c>
      <c r="F150" s="58"/>
      <c r="G150" s="55"/>
      <c r="H150" s="55"/>
      <c r="I150" s="55"/>
      <c r="J150" s="224"/>
      <c r="K150" s="224"/>
      <c r="L150" s="226"/>
    </row>
    <row r="151" spans="1:12" x14ac:dyDescent="0.2">
      <c r="A151" s="57">
        <v>150</v>
      </c>
      <c r="B151" s="162" t="s">
        <v>2711</v>
      </c>
      <c r="C151" s="103" t="s">
        <v>2366</v>
      </c>
      <c r="D151" s="65" t="s">
        <v>1333</v>
      </c>
      <c r="E151" s="66" t="s">
        <v>1738</v>
      </c>
      <c r="F151" s="58"/>
      <c r="G151" s="55"/>
      <c r="H151" s="55"/>
      <c r="I151" s="55"/>
      <c r="J151" s="224" t="s">
        <v>226</v>
      </c>
      <c r="K151" s="224" t="s">
        <v>224</v>
      </c>
      <c r="L151" s="225" t="s">
        <v>225</v>
      </c>
    </row>
    <row r="152" spans="1:12" x14ac:dyDescent="0.2">
      <c r="A152" s="57">
        <v>151</v>
      </c>
      <c r="B152" s="162" t="s">
        <v>2712</v>
      </c>
      <c r="C152" s="103" t="s">
        <v>2367</v>
      </c>
      <c r="D152" s="65" t="s">
        <v>1420</v>
      </c>
      <c r="E152" s="66" t="s">
        <v>1739</v>
      </c>
      <c r="F152" s="58"/>
      <c r="G152" s="55"/>
      <c r="H152" s="55"/>
      <c r="I152" s="55"/>
      <c r="J152" s="224"/>
      <c r="K152" s="224"/>
      <c r="L152" s="225"/>
    </row>
    <row r="153" spans="1:12" x14ac:dyDescent="0.2">
      <c r="A153" s="57">
        <v>152</v>
      </c>
      <c r="B153" s="162" t="s">
        <v>2713</v>
      </c>
      <c r="C153" s="103" t="s">
        <v>2368</v>
      </c>
      <c r="D153" s="65" t="s">
        <v>1490</v>
      </c>
      <c r="E153" s="66" t="s">
        <v>1740</v>
      </c>
      <c r="F153" s="58"/>
      <c r="G153" s="55"/>
      <c r="H153" s="55"/>
      <c r="I153" s="55"/>
      <c r="J153" s="224"/>
      <c r="K153" s="224"/>
      <c r="L153" s="225"/>
    </row>
    <row r="154" spans="1:12" x14ac:dyDescent="0.2">
      <c r="A154" s="57">
        <v>153</v>
      </c>
      <c r="B154" s="162" t="s">
        <v>2714</v>
      </c>
      <c r="C154" s="103" t="s">
        <v>2369</v>
      </c>
      <c r="D154" s="65" t="s">
        <v>1334</v>
      </c>
      <c r="E154" s="66" t="s">
        <v>1741</v>
      </c>
      <c r="F154" s="58"/>
      <c r="G154" s="55"/>
      <c r="H154" s="55"/>
      <c r="I154" s="55"/>
      <c r="J154" s="224" t="s">
        <v>265</v>
      </c>
      <c r="K154" s="227" t="s">
        <v>262</v>
      </c>
      <c r="L154" s="225" t="s">
        <v>857</v>
      </c>
    </row>
    <row r="155" spans="1:12" x14ac:dyDescent="0.2">
      <c r="A155" s="57">
        <v>154</v>
      </c>
      <c r="B155" s="162" t="s">
        <v>2715</v>
      </c>
      <c r="C155" s="103" t="s">
        <v>2370</v>
      </c>
      <c r="D155" s="65" t="s">
        <v>1421</v>
      </c>
      <c r="E155" s="66" t="s">
        <v>1742</v>
      </c>
      <c r="F155" s="58"/>
      <c r="G155" s="55"/>
      <c r="H155" s="55"/>
      <c r="I155" s="55"/>
      <c r="J155" s="227"/>
      <c r="K155" s="227"/>
      <c r="L155" s="225"/>
    </row>
    <row r="156" spans="1:12" x14ac:dyDescent="0.2">
      <c r="A156" s="57">
        <v>155</v>
      </c>
      <c r="B156" s="162" t="s">
        <v>2716</v>
      </c>
      <c r="C156" s="103" t="s">
        <v>2371</v>
      </c>
      <c r="D156" s="65" t="s">
        <v>1491</v>
      </c>
      <c r="E156" s="66" t="s">
        <v>1743</v>
      </c>
      <c r="F156" s="58"/>
      <c r="G156" s="55"/>
      <c r="H156" s="55"/>
      <c r="I156" s="55"/>
      <c r="J156" s="227"/>
      <c r="K156" s="227"/>
      <c r="L156" s="225"/>
    </row>
    <row r="157" spans="1:12" x14ac:dyDescent="0.2">
      <c r="A157" s="57">
        <v>156</v>
      </c>
      <c r="B157" s="162" t="s">
        <v>2717</v>
      </c>
      <c r="C157" s="103" t="s">
        <v>2372</v>
      </c>
      <c r="D157" s="65" t="s">
        <v>1335</v>
      </c>
      <c r="E157" s="66" t="s">
        <v>1744</v>
      </c>
      <c r="F157" s="58"/>
      <c r="G157" s="55"/>
      <c r="H157" s="55"/>
      <c r="I157" s="55"/>
      <c r="J157" s="224" t="s">
        <v>273</v>
      </c>
      <c r="K157" s="227" t="s">
        <v>270</v>
      </c>
      <c r="L157" s="225" t="s">
        <v>839</v>
      </c>
    </row>
    <row r="158" spans="1:12" ht="24" x14ac:dyDescent="0.2">
      <c r="A158" s="57">
        <v>157</v>
      </c>
      <c r="B158" s="162" t="s">
        <v>2718</v>
      </c>
      <c r="C158" s="103" t="s">
        <v>2373</v>
      </c>
      <c r="D158" s="65" t="s">
        <v>1422</v>
      </c>
      <c r="E158" s="66" t="s">
        <v>1745</v>
      </c>
      <c r="F158" s="58"/>
      <c r="G158" s="55"/>
      <c r="H158" s="55"/>
      <c r="I158" s="55"/>
      <c r="J158" s="227"/>
      <c r="K158" s="227"/>
      <c r="L158" s="225"/>
    </row>
    <row r="159" spans="1:12" ht="24" x14ac:dyDescent="0.2">
      <c r="A159" s="57">
        <v>158</v>
      </c>
      <c r="B159" s="162" t="s">
        <v>2719</v>
      </c>
      <c r="C159" s="103" t="s">
        <v>2374</v>
      </c>
      <c r="D159" s="65" t="s">
        <v>1492</v>
      </c>
      <c r="E159" s="66" t="s">
        <v>1746</v>
      </c>
      <c r="F159" s="58"/>
      <c r="G159" s="55"/>
      <c r="H159" s="55"/>
      <c r="I159" s="55"/>
      <c r="J159" s="227"/>
      <c r="K159" s="227"/>
      <c r="L159" s="225"/>
    </row>
    <row r="160" spans="1:12" x14ac:dyDescent="0.2">
      <c r="A160" s="57">
        <v>159</v>
      </c>
      <c r="B160" s="162" t="s">
        <v>2720</v>
      </c>
      <c r="C160" s="103" t="s">
        <v>2375</v>
      </c>
      <c r="D160" s="65" t="s">
        <v>1336</v>
      </c>
      <c r="E160" s="66" t="s">
        <v>1607</v>
      </c>
      <c r="F160" s="58"/>
      <c r="G160" s="55"/>
      <c r="H160" s="55"/>
      <c r="I160" s="55"/>
      <c r="J160" s="224" t="s">
        <v>298</v>
      </c>
      <c r="K160" s="224" t="s">
        <v>296</v>
      </c>
      <c r="L160" s="225" t="s">
        <v>858</v>
      </c>
    </row>
    <row r="161" spans="1:12" x14ac:dyDescent="0.2">
      <c r="A161" s="57">
        <v>160</v>
      </c>
      <c r="B161" s="162" t="s">
        <v>2721</v>
      </c>
      <c r="C161" s="103" t="s">
        <v>2376</v>
      </c>
      <c r="D161" s="65" t="s">
        <v>1423</v>
      </c>
      <c r="E161" s="66" t="s">
        <v>1747</v>
      </c>
      <c r="F161" s="58"/>
      <c r="G161" s="55"/>
      <c r="H161" s="55"/>
      <c r="I161" s="55"/>
      <c r="J161" s="224"/>
      <c r="K161" s="224"/>
      <c r="L161" s="225"/>
    </row>
    <row r="162" spans="1:12" x14ac:dyDescent="0.2">
      <c r="A162" s="57">
        <v>161</v>
      </c>
      <c r="B162" s="162" t="s">
        <v>2722</v>
      </c>
      <c r="C162" s="103" t="s">
        <v>2377</v>
      </c>
      <c r="D162" s="65" t="s">
        <v>1493</v>
      </c>
      <c r="E162" s="66" t="s">
        <v>1748</v>
      </c>
      <c r="F162" s="58"/>
      <c r="G162" s="55"/>
      <c r="H162" s="55"/>
      <c r="I162" s="55"/>
      <c r="J162" s="224"/>
      <c r="K162" s="224"/>
      <c r="L162" s="225"/>
    </row>
    <row r="163" spans="1:12" x14ac:dyDescent="0.2">
      <c r="A163" s="57">
        <v>162</v>
      </c>
      <c r="B163" s="162" t="s">
        <v>2723</v>
      </c>
      <c r="C163" s="103" t="s">
        <v>2378</v>
      </c>
      <c r="D163" s="65" t="s">
        <v>1531</v>
      </c>
      <c r="E163" s="66" t="s">
        <v>1749</v>
      </c>
      <c r="F163" s="58"/>
      <c r="G163" s="55"/>
      <c r="H163" s="55"/>
      <c r="I163" s="55"/>
      <c r="J163" s="224"/>
      <c r="K163" s="224"/>
      <c r="L163" s="225"/>
    </row>
    <row r="164" spans="1:12" ht="36" x14ac:dyDescent="0.2">
      <c r="A164" s="57">
        <v>163</v>
      </c>
      <c r="B164" s="162" t="s">
        <v>2724</v>
      </c>
      <c r="C164" s="103" t="s">
        <v>2160</v>
      </c>
      <c r="D164" s="65" t="s">
        <v>303</v>
      </c>
      <c r="E164" s="66" t="s">
        <v>1901</v>
      </c>
      <c r="F164" s="58"/>
      <c r="G164" s="55"/>
      <c r="H164" s="55"/>
      <c r="I164" s="55"/>
      <c r="J164" s="59" t="s">
        <v>303</v>
      </c>
      <c r="K164" s="59" t="s">
        <v>301</v>
      </c>
      <c r="L164" s="62" t="s">
        <v>302</v>
      </c>
    </row>
    <row r="165" spans="1:12" x14ac:dyDescent="0.2">
      <c r="A165" s="57">
        <v>164</v>
      </c>
      <c r="B165" s="162" t="s">
        <v>2725</v>
      </c>
      <c r="C165" s="103" t="s">
        <v>2379</v>
      </c>
      <c r="D165" s="65" t="s">
        <v>1337</v>
      </c>
      <c r="E165" s="66" t="s">
        <v>1750</v>
      </c>
      <c r="F165" s="58"/>
      <c r="G165" s="55"/>
      <c r="H165" s="55"/>
      <c r="I165" s="55"/>
      <c r="J165" s="224" t="s">
        <v>308</v>
      </c>
      <c r="K165" s="224" t="s">
        <v>306</v>
      </c>
      <c r="L165" s="225" t="s">
        <v>860</v>
      </c>
    </row>
    <row r="166" spans="1:12" x14ac:dyDescent="0.2">
      <c r="A166" s="57">
        <v>165</v>
      </c>
      <c r="B166" s="162" t="s">
        <v>2726</v>
      </c>
      <c r="C166" s="103" t="s">
        <v>2380</v>
      </c>
      <c r="D166" s="65" t="s">
        <v>1424</v>
      </c>
      <c r="E166" s="66" t="s">
        <v>1751</v>
      </c>
      <c r="F166" s="58"/>
      <c r="G166" s="55"/>
      <c r="H166" s="55"/>
      <c r="I166" s="55"/>
      <c r="J166" s="224"/>
      <c r="K166" s="224"/>
      <c r="L166" s="225"/>
    </row>
    <row r="167" spans="1:12" x14ac:dyDescent="0.2">
      <c r="A167" s="57">
        <v>166</v>
      </c>
      <c r="B167" s="162" t="s">
        <v>2727</v>
      </c>
      <c r="C167" s="103" t="s">
        <v>2381</v>
      </c>
      <c r="D167" s="65" t="s">
        <v>1338</v>
      </c>
      <c r="E167" s="66" t="s">
        <v>1752</v>
      </c>
      <c r="F167" s="58"/>
      <c r="G167" s="55"/>
      <c r="H167" s="55"/>
      <c r="I167" s="55"/>
      <c r="J167" s="224" t="s">
        <v>314</v>
      </c>
      <c r="K167" s="224" t="s">
        <v>312</v>
      </c>
      <c r="L167" s="225" t="s">
        <v>313</v>
      </c>
    </row>
    <row r="168" spans="1:12" x14ac:dyDescent="0.2">
      <c r="A168" s="57">
        <v>167</v>
      </c>
      <c r="B168" s="162" t="s">
        <v>2728</v>
      </c>
      <c r="C168" s="103" t="s">
        <v>2382</v>
      </c>
      <c r="D168" s="65" t="s">
        <v>1425</v>
      </c>
      <c r="E168" s="66" t="s">
        <v>1753</v>
      </c>
      <c r="F168" s="58"/>
      <c r="G168" s="55"/>
      <c r="H168" s="55"/>
      <c r="I168" s="55"/>
      <c r="J168" s="224"/>
      <c r="K168" s="224"/>
      <c r="L168" s="225"/>
    </row>
    <row r="169" spans="1:12" x14ac:dyDescent="0.2">
      <c r="A169" s="57">
        <v>168</v>
      </c>
      <c r="B169" s="162" t="s">
        <v>2729</v>
      </c>
      <c r="C169" s="103" t="s">
        <v>2383</v>
      </c>
      <c r="D169" s="65" t="s">
        <v>1339</v>
      </c>
      <c r="E169" s="67" t="s">
        <v>1754</v>
      </c>
      <c r="F169" s="58"/>
      <c r="G169" s="55"/>
      <c r="H169" s="55"/>
      <c r="I169" s="55"/>
      <c r="J169" s="224" t="s">
        <v>276</v>
      </c>
      <c r="K169" s="224" t="s">
        <v>274</v>
      </c>
      <c r="L169" s="225" t="s">
        <v>275</v>
      </c>
    </row>
    <row r="170" spans="1:12" x14ac:dyDescent="0.2">
      <c r="A170" s="57">
        <v>169</v>
      </c>
      <c r="B170" s="162" t="s">
        <v>2730</v>
      </c>
      <c r="C170" s="103" t="s">
        <v>2384</v>
      </c>
      <c r="D170" s="65" t="s">
        <v>1426</v>
      </c>
      <c r="E170" s="67" t="s">
        <v>1755</v>
      </c>
      <c r="F170" s="58"/>
      <c r="G170" s="55"/>
      <c r="H170" s="55"/>
      <c r="I170" s="55"/>
      <c r="J170" s="224"/>
      <c r="K170" s="224"/>
      <c r="L170" s="225"/>
    </row>
    <row r="171" spans="1:12" x14ac:dyDescent="0.2">
      <c r="A171" s="57">
        <v>170</v>
      </c>
      <c r="B171" s="162" t="s">
        <v>2731</v>
      </c>
      <c r="C171" s="103" t="s">
        <v>2385</v>
      </c>
      <c r="D171" s="65" t="s">
        <v>1494</v>
      </c>
      <c r="E171" s="67" t="s">
        <v>1756</v>
      </c>
      <c r="F171" s="58"/>
      <c r="G171" s="55"/>
      <c r="H171" s="55"/>
      <c r="I171" s="55"/>
      <c r="J171" s="224"/>
      <c r="K171" s="224"/>
      <c r="L171" s="225"/>
    </row>
    <row r="172" spans="1:12" ht="24" x14ac:dyDescent="0.2">
      <c r="A172" s="57">
        <v>171</v>
      </c>
      <c r="B172" s="162" t="s">
        <v>2732</v>
      </c>
      <c r="C172" s="103" t="s">
        <v>2386</v>
      </c>
      <c r="D172" s="65" t="s">
        <v>1532</v>
      </c>
      <c r="E172" s="67" t="s">
        <v>1757</v>
      </c>
      <c r="F172" s="58"/>
      <c r="G172" s="55"/>
      <c r="H172" s="55"/>
      <c r="I172" s="55"/>
      <c r="J172" s="224"/>
      <c r="K172" s="224"/>
      <c r="L172" s="225"/>
    </row>
    <row r="173" spans="1:12" x14ac:dyDescent="0.2">
      <c r="A173" s="57">
        <v>172</v>
      </c>
      <c r="B173" s="162" t="s">
        <v>2733</v>
      </c>
      <c r="C173" s="103" t="s">
        <v>2387</v>
      </c>
      <c r="D173" s="65" t="s">
        <v>1340</v>
      </c>
      <c r="E173" s="66" t="s">
        <v>1758</v>
      </c>
      <c r="F173" s="58"/>
      <c r="G173" s="55"/>
      <c r="H173" s="55"/>
      <c r="I173" s="55"/>
      <c r="J173" s="224" t="s">
        <v>281</v>
      </c>
      <c r="K173" s="224" t="s">
        <v>279</v>
      </c>
      <c r="L173" s="225" t="s">
        <v>280</v>
      </c>
    </row>
    <row r="174" spans="1:12" x14ac:dyDescent="0.2">
      <c r="A174" s="57">
        <v>173</v>
      </c>
      <c r="B174" s="162" t="s">
        <v>2734</v>
      </c>
      <c r="C174" s="103" t="s">
        <v>2388</v>
      </c>
      <c r="D174" s="65" t="s">
        <v>1427</v>
      </c>
      <c r="E174" s="66" t="s">
        <v>1759</v>
      </c>
      <c r="F174" s="58"/>
      <c r="G174" s="55"/>
      <c r="H174" s="55"/>
      <c r="I174" s="55"/>
      <c r="J174" s="224"/>
      <c r="K174" s="224"/>
      <c r="L174" s="225"/>
    </row>
    <row r="175" spans="1:12" ht="36" x14ac:dyDescent="0.2">
      <c r="A175" s="57">
        <v>174</v>
      </c>
      <c r="B175" s="162" t="s">
        <v>2735</v>
      </c>
      <c r="C175" s="103" t="s">
        <v>2156</v>
      </c>
      <c r="D175" s="65" t="s">
        <v>285</v>
      </c>
      <c r="E175" s="66" t="s">
        <v>1900</v>
      </c>
      <c r="F175" s="58"/>
      <c r="G175" s="55"/>
      <c r="H175" s="55"/>
      <c r="I175" s="55"/>
      <c r="J175" s="59" t="s">
        <v>285</v>
      </c>
      <c r="K175" s="59" t="s">
        <v>283</v>
      </c>
      <c r="L175" s="62" t="s">
        <v>284</v>
      </c>
    </row>
    <row r="176" spans="1:12" x14ac:dyDescent="0.2">
      <c r="A176" s="57">
        <v>175</v>
      </c>
      <c r="B176" s="162" t="s">
        <v>2736</v>
      </c>
      <c r="C176" s="103" t="s">
        <v>2389</v>
      </c>
      <c r="D176" s="65" t="s">
        <v>1341</v>
      </c>
      <c r="E176" s="66" t="s">
        <v>1760</v>
      </c>
      <c r="F176" s="58"/>
      <c r="G176" s="55"/>
      <c r="H176" s="55"/>
      <c r="I176" s="55"/>
      <c r="J176" s="228">
        <v>40242</v>
      </c>
      <c r="K176" s="228" t="s">
        <v>286</v>
      </c>
      <c r="L176" s="225" t="s">
        <v>287</v>
      </c>
    </row>
    <row r="177" spans="1:12" x14ac:dyDescent="0.2">
      <c r="A177" s="57">
        <v>176</v>
      </c>
      <c r="B177" s="162" t="s">
        <v>2737</v>
      </c>
      <c r="C177" s="103" t="s">
        <v>2390</v>
      </c>
      <c r="D177" s="65" t="s">
        <v>1428</v>
      </c>
      <c r="E177" s="66" t="s">
        <v>1761</v>
      </c>
      <c r="F177" s="58"/>
      <c r="G177" s="55"/>
      <c r="H177" s="55"/>
      <c r="I177" s="55"/>
      <c r="J177" s="228"/>
      <c r="K177" s="228"/>
      <c r="L177" s="225"/>
    </row>
    <row r="178" spans="1:12" ht="24" x14ac:dyDescent="0.2">
      <c r="A178" s="57">
        <v>177</v>
      </c>
      <c r="B178" s="162" t="s">
        <v>2738</v>
      </c>
      <c r="C178" s="103" t="s">
        <v>2391</v>
      </c>
      <c r="D178" s="65" t="s">
        <v>1589</v>
      </c>
      <c r="E178" s="66" t="s">
        <v>1899</v>
      </c>
      <c r="F178" s="58"/>
      <c r="G178" s="55"/>
      <c r="H178" s="55"/>
      <c r="I178" s="55"/>
      <c r="J178" s="60">
        <v>40607</v>
      </c>
      <c r="K178" s="60" t="s">
        <v>290</v>
      </c>
      <c r="L178" s="62" t="s">
        <v>291</v>
      </c>
    </row>
    <row r="179" spans="1:12" x14ac:dyDescent="0.2">
      <c r="A179" s="57">
        <v>178</v>
      </c>
      <c r="B179" s="162" t="s">
        <v>2739</v>
      </c>
      <c r="C179" s="103" t="s">
        <v>2392</v>
      </c>
      <c r="D179" s="65" t="s">
        <v>1342</v>
      </c>
      <c r="E179" s="66" t="s">
        <v>1762</v>
      </c>
      <c r="F179" s="58"/>
      <c r="G179" s="55"/>
      <c r="H179" s="55"/>
      <c r="I179" s="55"/>
      <c r="J179" s="224" t="s">
        <v>318</v>
      </c>
      <c r="K179" s="224" t="s">
        <v>316</v>
      </c>
      <c r="L179" s="225" t="s">
        <v>861</v>
      </c>
    </row>
    <row r="180" spans="1:12" x14ac:dyDescent="0.2">
      <c r="A180" s="57">
        <v>179</v>
      </c>
      <c r="B180" s="162" t="s">
        <v>2740</v>
      </c>
      <c r="C180" s="103" t="s">
        <v>2393</v>
      </c>
      <c r="D180" s="65" t="s">
        <v>1429</v>
      </c>
      <c r="E180" s="66" t="s">
        <v>1763</v>
      </c>
      <c r="F180" s="58"/>
      <c r="G180" s="55"/>
      <c r="H180" s="55"/>
      <c r="I180" s="55"/>
      <c r="J180" s="224"/>
      <c r="K180" s="224"/>
      <c r="L180" s="225"/>
    </row>
    <row r="181" spans="1:12" x14ac:dyDescent="0.2">
      <c r="A181" s="57">
        <v>180</v>
      </c>
      <c r="B181" s="162" t="s">
        <v>2741</v>
      </c>
      <c r="C181" s="103" t="s">
        <v>2394</v>
      </c>
      <c r="D181" s="65" t="s">
        <v>1495</v>
      </c>
      <c r="E181" s="66" t="s">
        <v>1764</v>
      </c>
      <c r="F181" s="58"/>
      <c r="G181" s="55"/>
      <c r="H181" s="55"/>
      <c r="I181" s="55"/>
      <c r="J181" s="224"/>
      <c r="K181" s="224"/>
      <c r="L181" s="225"/>
    </row>
    <row r="182" spans="1:12" x14ac:dyDescent="0.2">
      <c r="A182" s="57">
        <v>181</v>
      </c>
      <c r="B182" s="162" t="s">
        <v>2742</v>
      </c>
      <c r="C182" s="103" t="s">
        <v>2395</v>
      </c>
      <c r="D182" s="65" t="s">
        <v>1533</v>
      </c>
      <c r="E182" s="66" t="s">
        <v>1765</v>
      </c>
      <c r="F182" s="58"/>
      <c r="G182" s="55"/>
      <c r="H182" s="55"/>
      <c r="I182" s="55"/>
      <c r="J182" s="224"/>
      <c r="K182" s="224"/>
      <c r="L182" s="225"/>
    </row>
    <row r="183" spans="1:12" x14ac:dyDescent="0.2">
      <c r="A183" s="57">
        <v>182</v>
      </c>
      <c r="B183" s="162" t="s">
        <v>2743</v>
      </c>
      <c r="C183" s="103" t="s">
        <v>2396</v>
      </c>
      <c r="D183" s="65" t="s">
        <v>1553</v>
      </c>
      <c r="E183" s="66" t="s">
        <v>1766</v>
      </c>
      <c r="F183" s="58"/>
      <c r="G183" s="55"/>
      <c r="H183" s="55"/>
      <c r="I183" s="55"/>
      <c r="J183" s="224"/>
      <c r="K183" s="224"/>
      <c r="L183" s="225"/>
    </row>
    <row r="184" spans="1:12" x14ac:dyDescent="0.2">
      <c r="A184" s="57">
        <v>183</v>
      </c>
      <c r="B184" s="162" t="s">
        <v>2744</v>
      </c>
      <c r="C184" s="103" t="s">
        <v>2397</v>
      </c>
      <c r="D184" s="65" t="s">
        <v>1567</v>
      </c>
      <c r="E184" s="66" t="s">
        <v>1767</v>
      </c>
      <c r="F184" s="58"/>
      <c r="G184" s="55"/>
      <c r="H184" s="55"/>
      <c r="I184" s="55"/>
      <c r="J184" s="224"/>
      <c r="K184" s="224"/>
      <c r="L184" s="225"/>
    </row>
    <row r="185" spans="1:12" x14ac:dyDescent="0.2">
      <c r="A185" s="57">
        <v>184</v>
      </c>
      <c r="B185" s="162" t="s">
        <v>2745</v>
      </c>
      <c r="C185" s="103" t="s">
        <v>2398</v>
      </c>
      <c r="D185" s="65" t="s">
        <v>1575</v>
      </c>
      <c r="E185" s="66" t="s">
        <v>1768</v>
      </c>
      <c r="F185" s="58"/>
      <c r="G185" s="55"/>
      <c r="H185" s="55"/>
      <c r="I185" s="55"/>
      <c r="J185" s="224"/>
      <c r="K185" s="224"/>
      <c r="L185" s="225"/>
    </row>
    <row r="186" spans="1:12" x14ac:dyDescent="0.2">
      <c r="A186" s="57">
        <v>185</v>
      </c>
      <c r="B186" s="162" t="s">
        <v>2746</v>
      </c>
      <c r="C186" s="103" t="s">
        <v>2399</v>
      </c>
      <c r="D186" s="65" t="s">
        <v>1343</v>
      </c>
      <c r="E186" s="66" t="s">
        <v>1769</v>
      </c>
      <c r="F186" s="58"/>
      <c r="G186" s="55"/>
      <c r="H186" s="55"/>
      <c r="I186" s="55"/>
      <c r="J186" s="224" t="s">
        <v>326</v>
      </c>
      <c r="K186" s="224" t="s">
        <v>324</v>
      </c>
      <c r="L186" s="225" t="s">
        <v>862</v>
      </c>
    </row>
    <row r="187" spans="1:12" x14ac:dyDescent="0.2">
      <c r="A187" s="57">
        <v>186</v>
      </c>
      <c r="B187" s="162" t="s">
        <v>2747</v>
      </c>
      <c r="C187" s="103" t="s">
        <v>2400</v>
      </c>
      <c r="D187" s="65" t="s">
        <v>1430</v>
      </c>
      <c r="E187" s="66" t="s">
        <v>1770</v>
      </c>
      <c r="F187" s="58"/>
      <c r="G187" s="55"/>
      <c r="H187" s="55"/>
      <c r="I187" s="55"/>
      <c r="J187" s="224"/>
      <c r="K187" s="224"/>
      <c r="L187" s="225"/>
    </row>
    <row r="188" spans="1:12" x14ac:dyDescent="0.2">
      <c r="A188" s="57">
        <v>187</v>
      </c>
      <c r="B188" s="162" t="s">
        <v>2748</v>
      </c>
      <c r="C188" s="103" t="s">
        <v>2401</v>
      </c>
      <c r="D188" s="65" t="s">
        <v>1496</v>
      </c>
      <c r="E188" s="66" t="s">
        <v>1771</v>
      </c>
      <c r="F188" s="58"/>
      <c r="G188" s="55"/>
      <c r="H188" s="55"/>
      <c r="I188" s="55"/>
      <c r="J188" s="224"/>
      <c r="K188" s="224"/>
      <c r="L188" s="225"/>
    </row>
    <row r="189" spans="1:12" x14ac:dyDescent="0.2">
      <c r="A189" s="57">
        <v>188</v>
      </c>
      <c r="B189" s="162" t="s">
        <v>2749</v>
      </c>
      <c r="C189" s="103" t="s">
        <v>2402</v>
      </c>
      <c r="D189" s="65" t="s">
        <v>1534</v>
      </c>
      <c r="E189" s="66" t="s">
        <v>1772</v>
      </c>
      <c r="F189" s="58"/>
      <c r="G189" s="55"/>
      <c r="H189" s="55"/>
      <c r="I189" s="55"/>
      <c r="J189" s="224"/>
      <c r="K189" s="224"/>
      <c r="L189" s="225"/>
    </row>
    <row r="190" spans="1:12" x14ac:dyDescent="0.2">
      <c r="A190" s="57">
        <v>189</v>
      </c>
      <c r="B190" s="162" t="s">
        <v>2750</v>
      </c>
      <c r="C190" s="103" t="s">
        <v>2403</v>
      </c>
      <c r="D190" s="65" t="s">
        <v>1554</v>
      </c>
      <c r="E190" s="66" t="s">
        <v>1773</v>
      </c>
      <c r="F190" s="58"/>
      <c r="G190" s="55"/>
      <c r="H190" s="55"/>
      <c r="I190" s="55"/>
      <c r="J190" s="224"/>
      <c r="K190" s="224"/>
      <c r="L190" s="225"/>
    </row>
    <row r="191" spans="1:12" x14ac:dyDescent="0.2">
      <c r="A191" s="57">
        <v>190</v>
      </c>
      <c r="B191" s="162" t="s">
        <v>2751</v>
      </c>
      <c r="C191" s="103" t="s">
        <v>2404</v>
      </c>
      <c r="D191" s="65" t="s">
        <v>1568</v>
      </c>
      <c r="E191" s="66" t="s">
        <v>1774</v>
      </c>
      <c r="F191" s="58"/>
      <c r="G191" s="55"/>
      <c r="H191" s="55"/>
      <c r="I191" s="55"/>
      <c r="J191" s="224"/>
      <c r="K191" s="224"/>
      <c r="L191" s="225"/>
    </row>
    <row r="192" spans="1:12" ht="24" x14ac:dyDescent="0.2">
      <c r="A192" s="57">
        <v>191</v>
      </c>
      <c r="B192" s="162" t="s">
        <v>2752</v>
      </c>
      <c r="C192" s="103" t="s">
        <v>2165</v>
      </c>
      <c r="D192" s="65" t="s">
        <v>330</v>
      </c>
      <c r="E192" s="66" t="s">
        <v>1898</v>
      </c>
      <c r="F192" s="58"/>
      <c r="G192" s="55"/>
      <c r="H192" s="55"/>
      <c r="I192" s="55"/>
      <c r="J192" s="59" t="s">
        <v>330</v>
      </c>
      <c r="K192" s="59" t="s">
        <v>328</v>
      </c>
      <c r="L192" s="62" t="s">
        <v>329</v>
      </c>
    </row>
    <row r="193" spans="1:12" ht="24" x14ac:dyDescent="0.2">
      <c r="A193" s="57">
        <v>192</v>
      </c>
      <c r="B193" s="162" t="s">
        <v>2753</v>
      </c>
      <c r="C193" s="103" t="s">
        <v>2405</v>
      </c>
      <c r="D193" s="65" t="s">
        <v>1590</v>
      </c>
      <c r="E193" s="66" t="s">
        <v>1897</v>
      </c>
      <c r="F193" s="58"/>
      <c r="G193" s="55"/>
      <c r="H193" s="55"/>
      <c r="I193" s="55"/>
      <c r="J193" s="59" t="s">
        <v>336</v>
      </c>
      <c r="K193" s="59" t="s">
        <v>334</v>
      </c>
      <c r="L193" s="62" t="s">
        <v>335</v>
      </c>
    </row>
    <row r="194" spans="1:12" x14ac:dyDescent="0.2">
      <c r="A194" s="57">
        <v>193</v>
      </c>
      <c r="B194" s="162" t="s">
        <v>2754</v>
      </c>
      <c r="C194" s="103" t="s">
        <v>2406</v>
      </c>
      <c r="D194" s="65" t="s">
        <v>1344</v>
      </c>
      <c r="E194" s="66" t="s">
        <v>1775</v>
      </c>
      <c r="F194" s="58"/>
      <c r="G194" s="55"/>
      <c r="H194" s="55"/>
      <c r="I194" s="55"/>
      <c r="J194" s="224" t="s">
        <v>343</v>
      </c>
      <c r="K194" s="224" t="s">
        <v>341</v>
      </c>
      <c r="L194" s="225" t="s">
        <v>863</v>
      </c>
    </row>
    <row r="195" spans="1:12" x14ac:dyDescent="0.2">
      <c r="A195" s="57">
        <v>194</v>
      </c>
      <c r="B195" s="162" t="s">
        <v>2755</v>
      </c>
      <c r="C195" s="103" t="s">
        <v>2407</v>
      </c>
      <c r="D195" s="65" t="s">
        <v>1431</v>
      </c>
      <c r="E195" s="66" t="s">
        <v>1776</v>
      </c>
      <c r="F195" s="58"/>
      <c r="G195" s="55"/>
      <c r="H195" s="55"/>
      <c r="I195" s="55"/>
      <c r="J195" s="224"/>
      <c r="K195" s="224"/>
      <c r="L195" s="225"/>
    </row>
    <row r="196" spans="1:12" x14ac:dyDescent="0.2">
      <c r="A196" s="57">
        <v>195</v>
      </c>
      <c r="B196" s="162" t="s">
        <v>2756</v>
      </c>
      <c r="C196" s="103" t="s">
        <v>2408</v>
      </c>
      <c r="D196" s="65" t="s">
        <v>1497</v>
      </c>
      <c r="E196" s="66" t="s">
        <v>1777</v>
      </c>
      <c r="F196" s="58"/>
      <c r="G196" s="55"/>
      <c r="H196" s="55"/>
      <c r="I196" s="55"/>
      <c r="J196" s="224"/>
      <c r="K196" s="224"/>
      <c r="L196" s="225"/>
    </row>
    <row r="197" spans="1:12" x14ac:dyDescent="0.2">
      <c r="A197" s="57">
        <v>196</v>
      </c>
      <c r="B197" s="162" t="s">
        <v>2757</v>
      </c>
      <c r="C197" s="103" t="s">
        <v>2409</v>
      </c>
      <c r="D197" s="65" t="s">
        <v>1535</v>
      </c>
      <c r="E197" s="66" t="s">
        <v>1778</v>
      </c>
      <c r="F197" s="58"/>
      <c r="G197" s="55"/>
      <c r="H197" s="55"/>
      <c r="I197" s="55"/>
      <c r="J197" s="224"/>
      <c r="K197" s="224"/>
      <c r="L197" s="225"/>
    </row>
    <row r="198" spans="1:12" ht="24" x14ac:dyDescent="0.2">
      <c r="A198" s="57">
        <v>197</v>
      </c>
      <c r="B198" s="162" t="s">
        <v>2758</v>
      </c>
      <c r="C198" s="103" t="s">
        <v>2170</v>
      </c>
      <c r="D198" s="65" t="s">
        <v>358</v>
      </c>
      <c r="E198" s="66" t="s">
        <v>1896</v>
      </c>
      <c r="F198" s="58"/>
      <c r="G198" s="55"/>
      <c r="H198" s="55"/>
      <c r="I198" s="55"/>
      <c r="J198" s="59" t="s">
        <v>358</v>
      </c>
      <c r="K198" s="59" t="s">
        <v>356</v>
      </c>
      <c r="L198" s="62" t="s">
        <v>357</v>
      </c>
    </row>
    <row r="199" spans="1:12" ht="36" x14ac:dyDescent="0.2">
      <c r="A199" s="57">
        <v>198</v>
      </c>
      <c r="B199" s="162" t="s">
        <v>2759</v>
      </c>
      <c r="C199" s="103" t="s">
        <v>2171</v>
      </c>
      <c r="D199" s="65" t="s">
        <v>363</v>
      </c>
      <c r="E199" s="66" t="s">
        <v>1895</v>
      </c>
      <c r="F199" s="58"/>
      <c r="G199" s="55"/>
      <c r="H199" s="55"/>
      <c r="I199" s="55"/>
      <c r="J199" s="59" t="s">
        <v>363</v>
      </c>
      <c r="K199" s="59" t="s">
        <v>361</v>
      </c>
      <c r="L199" s="62" t="s">
        <v>362</v>
      </c>
    </row>
    <row r="200" spans="1:12" ht="24" x14ac:dyDescent="0.2">
      <c r="A200" s="57">
        <v>199</v>
      </c>
      <c r="B200" s="162" t="s">
        <v>2760</v>
      </c>
      <c r="C200" s="103" t="s">
        <v>2410</v>
      </c>
      <c r="D200" s="65" t="s">
        <v>1345</v>
      </c>
      <c r="E200" s="66" t="s">
        <v>1779</v>
      </c>
      <c r="F200" s="58"/>
      <c r="G200" s="55"/>
      <c r="H200" s="55"/>
      <c r="I200" s="55"/>
      <c r="J200" s="224" t="s">
        <v>347</v>
      </c>
      <c r="K200" s="224" t="s">
        <v>345</v>
      </c>
      <c r="L200" s="225" t="s">
        <v>346</v>
      </c>
    </row>
    <row r="201" spans="1:12" ht="24" x14ac:dyDescent="0.2">
      <c r="A201" s="57">
        <v>200</v>
      </c>
      <c r="B201" s="162" t="s">
        <v>2761</v>
      </c>
      <c r="C201" s="103" t="s">
        <v>2411</v>
      </c>
      <c r="D201" s="65" t="s">
        <v>1432</v>
      </c>
      <c r="E201" s="66" t="s">
        <v>1780</v>
      </c>
      <c r="F201" s="58"/>
      <c r="G201" s="55"/>
      <c r="H201" s="55"/>
      <c r="I201" s="55"/>
      <c r="J201" s="224"/>
      <c r="K201" s="224"/>
      <c r="L201" s="225"/>
    </row>
    <row r="202" spans="1:12" ht="36" x14ac:dyDescent="0.2">
      <c r="A202" s="57">
        <v>201</v>
      </c>
      <c r="B202" s="162" t="s">
        <v>2762</v>
      </c>
      <c r="C202" s="103" t="s">
        <v>2169</v>
      </c>
      <c r="D202" s="65" t="s">
        <v>353</v>
      </c>
      <c r="E202" s="67" t="s">
        <v>1894</v>
      </c>
      <c r="F202" s="58"/>
      <c r="G202" s="55"/>
      <c r="H202" s="55"/>
      <c r="I202" s="55"/>
      <c r="J202" s="59" t="s">
        <v>353</v>
      </c>
      <c r="K202" s="59" t="s">
        <v>351</v>
      </c>
      <c r="L202" s="62" t="s">
        <v>864</v>
      </c>
    </row>
    <row r="203" spans="1:12" x14ac:dyDescent="0.2">
      <c r="A203" s="57">
        <v>202</v>
      </c>
      <c r="B203" s="162" t="s">
        <v>2763</v>
      </c>
      <c r="C203" s="103" t="s">
        <v>2412</v>
      </c>
      <c r="D203" s="65" t="s">
        <v>1346</v>
      </c>
      <c r="E203" s="66" t="s">
        <v>1781</v>
      </c>
      <c r="F203" s="58"/>
      <c r="G203" s="55"/>
      <c r="H203" s="55"/>
      <c r="I203" s="55"/>
      <c r="J203" s="224" t="s">
        <v>375</v>
      </c>
      <c r="K203" s="224" t="s">
        <v>373</v>
      </c>
      <c r="L203" s="225" t="s">
        <v>842</v>
      </c>
    </row>
    <row r="204" spans="1:12" x14ac:dyDescent="0.2">
      <c r="A204" s="57">
        <v>203</v>
      </c>
      <c r="B204" s="162" t="s">
        <v>2764</v>
      </c>
      <c r="C204" s="103" t="s">
        <v>2413</v>
      </c>
      <c r="D204" s="65" t="s">
        <v>1433</v>
      </c>
      <c r="E204" s="66" t="s">
        <v>1782</v>
      </c>
      <c r="F204" s="58"/>
      <c r="G204" s="55"/>
      <c r="H204" s="55"/>
      <c r="I204" s="55"/>
      <c r="J204" s="224"/>
      <c r="K204" s="224"/>
      <c r="L204" s="225"/>
    </row>
    <row r="205" spans="1:12" x14ac:dyDescent="0.2">
      <c r="A205" s="57">
        <v>204</v>
      </c>
      <c r="B205" s="162" t="s">
        <v>2765</v>
      </c>
      <c r="C205" s="103" t="s">
        <v>2414</v>
      </c>
      <c r="D205" s="65" t="s">
        <v>1498</v>
      </c>
      <c r="E205" s="66" t="s">
        <v>1783</v>
      </c>
      <c r="F205" s="58"/>
      <c r="G205" s="55"/>
      <c r="H205" s="55"/>
      <c r="I205" s="55"/>
      <c r="J205" s="224"/>
      <c r="K205" s="224"/>
      <c r="L205" s="225"/>
    </row>
    <row r="206" spans="1:12" x14ac:dyDescent="0.2">
      <c r="A206" s="57">
        <v>205</v>
      </c>
      <c r="B206" s="162" t="s">
        <v>2766</v>
      </c>
      <c r="C206" s="103" t="s">
        <v>2415</v>
      </c>
      <c r="D206" s="65" t="s">
        <v>1536</v>
      </c>
      <c r="E206" s="66" t="s">
        <v>1784</v>
      </c>
      <c r="F206" s="58"/>
      <c r="G206" s="55"/>
      <c r="H206" s="55"/>
      <c r="I206" s="55"/>
      <c r="J206" s="224"/>
      <c r="K206" s="224"/>
      <c r="L206" s="225"/>
    </row>
    <row r="207" spans="1:12" ht="24" x14ac:dyDescent="0.2">
      <c r="A207" s="57">
        <v>206</v>
      </c>
      <c r="B207" s="162" t="s">
        <v>2767</v>
      </c>
      <c r="C207" s="103" t="s">
        <v>2174</v>
      </c>
      <c r="D207" s="65" t="s">
        <v>381</v>
      </c>
      <c r="E207" s="66" t="s">
        <v>1893</v>
      </c>
      <c r="F207" s="58"/>
      <c r="G207" s="55"/>
      <c r="H207" s="55"/>
      <c r="I207" s="55"/>
      <c r="J207" s="59" t="s">
        <v>381</v>
      </c>
      <c r="K207" s="59" t="s">
        <v>379</v>
      </c>
      <c r="L207" s="62" t="s">
        <v>380</v>
      </c>
    </row>
    <row r="208" spans="1:12" x14ac:dyDescent="0.2">
      <c r="A208" s="57">
        <v>207</v>
      </c>
      <c r="B208" s="162" t="s">
        <v>2768</v>
      </c>
      <c r="C208" s="103" t="s">
        <v>2416</v>
      </c>
      <c r="D208" s="65" t="s">
        <v>1347</v>
      </c>
      <c r="E208" s="66" t="s">
        <v>1785</v>
      </c>
      <c r="F208" s="58"/>
      <c r="G208" s="55"/>
      <c r="H208" s="55"/>
      <c r="I208" s="55"/>
      <c r="J208" s="224" t="s">
        <v>396</v>
      </c>
      <c r="K208" s="227" t="s">
        <v>393</v>
      </c>
      <c r="L208" s="225" t="s">
        <v>866</v>
      </c>
    </row>
    <row r="209" spans="1:12" x14ac:dyDescent="0.2">
      <c r="A209" s="57">
        <v>208</v>
      </c>
      <c r="B209" s="162" t="s">
        <v>2769</v>
      </c>
      <c r="C209" s="103" t="s">
        <v>2417</v>
      </c>
      <c r="D209" s="65" t="s">
        <v>1434</v>
      </c>
      <c r="E209" s="66" t="s">
        <v>1786</v>
      </c>
      <c r="F209" s="58"/>
      <c r="G209" s="55"/>
      <c r="H209" s="55"/>
      <c r="I209" s="55"/>
      <c r="J209" s="227"/>
      <c r="K209" s="227"/>
      <c r="L209" s="225"/>
    </row>
    <row r="210" spans="1:12" x14ac:dyDescent="0.2">
      <c r="A210" s="57">
        <v>209</v>
      </c>
      <c r="B210" s="162" t="s">
        <v>2770</v>
      </c>
      <c r="C210" s="103" t="s">
        <v>2418</v>
      </c>
      <c r="D210" s="65" t="s">
        <v>1348</v>
      </c>
      <c r="E210" s="66" t="s">
        <v>1787</v>
      </c>
      <c r="F210" s="58"/>
      <c r="G210" s="55"/>
      <c r="H210" s="55"/>
      <c r="I210" s="55"/>
      <c r="J210" s="224" t="s">
        <v>368</v>
      </c>
      <c r="K210" s="224" t="s">
        <v>366</v>
      </c>
      <c r="L210" s="225" t="s">
        <v>367</v>
      </c>
    </row>
    <row r="211" spans="1:12" x14ac:dyDescent="0.2">
      <c r="A211" s="57">
        <v>210</v>
      </c>
      <c r="B211" s="162" t="s">
        <v>2771</v>
      </c>
      <c r="C211" s="103" t="s">
        <v>2419</v>
      </c>
      <c r="D211" s="65" t="s">
        <v>1435</v>
      </c>
      <c r="E211" s="66" t="s">
        <v>1788</v>
      </c>
      <c r="F211" s="58"/>
      <c r="G211" s="55"/>
      <c r="H211" s="55"/>
      <c r="I211" s="55"/>
      <c r="J211" s="224"/>
      <c r="K211" s="224"/>
      <c r="L211" s="225"/>
    </row>
    <row r="212" spans="1:12" x14ac:dyDescent="0.2">
      <c r="A212" s="57">
        <v>211</v>
      </c>
      <c r="B212" s="162" t="s">
        <v>2772</v>
      </c>
      <c r="C212" s="103" t="s">
        <v>2420</v>
      </c>
      <c r="D212" s="65" t="s">
        <v>1349</v>
      </c>
      <c r="E212" s="66" t="s">
        <v>1789</v>
      </c>
      <c r="F212" s="58"/>
      <c r="G212" s="55"/>
      <c r="H212" s="55"/>
      <c r="I212" s="55"/>
      <c r="J212" s="224" t="s">
        <v>401</v>
      </c>
      <c r="K212" s="224" t="s">
        <v>399</v>
      </c>
      <c r="L212" s="225" t="s">
        <v>400</v>
      </c>
    </row>
    <row r="213" spans="1:12" x14ac:dyDescent="0.2">
      <c r="A213" s="57">
        <v>212</v>
      </c>
      <c r="B213" s="162" t="s">
        <v>2773</v>
      </c>
      <c r="C213" s="103" t="s">
        <v>2421</v>
      </c>
      <c r="D213" s="65" t="s">
        <v>1436</v>
      </c>
      <c r="E213" s="66" t="s">
        <v>1790</v>
      </c>
      <c r="F213" s="58"/>
      <c r="G213" s="55"/>
      <c r="H213" s="55"/>
      <c r="I213" s="55"/>
      <c r="J213" s="224"/>
      <c r="K213" s="224"/>
      <c r="L213" s="225"/>
    </row>
    <row r="214" spans="1:12" ht="60" x14ac:dyDescent="0.2">
      <c r="A214" s="57">
        <v>213</v>
      </c>
      <c r="B214" s="163" t="s">
        <v>2774</v>
      </c>
      <c r="C214" s="104" t="s">
        <v>2179</v>
      </c>
      <c r="D214" s="68" t="s">
        <v>407</v>
      </c>
      <c r="E214" s="69" t="s">
        <v>1888</v>
      </c>
      <c r="F214" s="58"/>
      <c r="G214" s="55"/>
      <c r="H214" s="55"/>
      <c r="I214" s="55"/>
      <c r="J214" s="59" t="s">
        <v>407</v>
      </c>
      <c r="K214" s="59" t="s">
        <v>405</v>
      </c>
      <c r="L214" s="63" t="s">
        <v>897</v>
      </c>
    </row>
    <row r="215" spans="1:12" ht="24" x14ac:dyDescent="0.2">
      <c r="A215" s="57">
        <v>214</v>
      </c>
      <c r="B215" s="162" t="s">
        <v>2775</v>
      </c>
      <c r="C215" s="103" t="s">
        <v>2175</v>
      </c>
      <c r="D215" s="65" t="s">
        <v>385</v>
      </c>
      <c r="E215" s="66" t="s">
        <v>1889</v>
      </c>
      <c r="F215" s="58"/>
      <c r="G215" s="55"/>
      <c r="H215" s="55"/>
      <c r="I215" s="55"/>
      <c r="J215" s="59" t="s">
        <v>385</v>
      </c>
      <c r="K215" s="59" t="s">
        <v>383</v>
      </c>
      <c r="L215" s="62" t="s">
        <v>384</v>
      </c>
    </row>
    <row r="216" spans="1:12" ht="36" x14ac:dyDescent="0.2">
      <c r="A216" s="57">
        <v>215</v>
      </c>
      <c r="B216" s="162" t="s">
        <v>2776</v>
      </c>
      <c r="C216" s="103" t="s">
        <v>2176</v>
      </c>
      <c r="D216" s="65" t="s">
        <v>390</v>
      </c>
      <c r="E216" s="66" t="s">
        <v>1890</v>
      </c>
      <c r="F216" s="58"/>
      <c r="G216" s="55"/>
      <c r="H216" s="55"/>
      <c r="I216" s="55"/>
      <c r="J216" s="59" t="s">
        <v>390</v>
      </c>
      <c r="K216" s="59" t="s">
        <v>388</v>
      </c>
      <c r="L216" s="62" t="s">
        <v>389</v>
      </c>
    </row>
    <row r="217" spans="1:12" ht="24" x14ac:dyDescent="0.2">
      <c r="A217" s="57">
        <v>216</v>
      </c>
      <c r="B217" s="162" t="s">
        <v>2777</v>
      </c>
      <c r="C217" s="103" t="s">
        <v>2918</v>
      </c>
      <c r="D217" s="65" t="s">
        <v>454</v>
      </c>
      <c r="E217" s="66" t="s">
        <v>1891</v>
      </c>
      <c r="F217" s="58"/>
      <c r="G217" s="55"/>
      <c r="H217" s="55"/>
      <c r="I217" s="55"/>
      <c r="J217" s="59" t="s">
        <v>454</v>
      </c>
      <c r="K217" s="59" t="s">
        <v>2918</v>
      </c>
      <c r="L217" s="62" t="s">
        <v>453</v>
      </c>
    </row>
    <row r="218" spans="1:12" ht="36" x14ac:dyDescent="0.2">
      <c r="A218" s="57">
        <v>217</v>
      </c>
      <c r="B218" s="162" t="s">
        <v>2778</v>
      </c>
      <c r="C218" s="103" t="s">
        <v>2180</v>
      </c>
      <c r="D218" s="65" t="s">
        <v>412</v>
      </c>
      <c r="E218" s="66" t="s">
        <v>1892</v>
      </c>
      <c r="F218" s="58"/>
      <c r="G218" s="55"/>
      <c r="H218" s="55"/>
      <c r="I218" s="55"/>
      <c r="J218" s="59" t="s">
        <v>412</v>
      </c>
      <c r="K218" s="59" t="s">
        <v>410</v>
      </c>
      <c r="L218" s="62" t="s">
        <v>411</v>
      </c>
    </row>
    <row r="219" spans="1:12" ht="24" x14ac:dyDescent="0.2">
      <c r="A219" s="57">
        <v>218</v>
      </c>
      <c r="B219" s="163" t="s">
        <v>2779</v>
      </c>
      <c r="C219" s="104" t="s">
        <v>2422</v>
      </c>
      <c r="D219" s="68" t="s">
        <v>1350</v>
      </c>
      <c r="E219" s="69" t="s">
        <v>1791</v>
      </c>
      <c r="F219" s="58"/>
      <c r="G219" s="55"/>
      <c r="H219" s="55"/>
      <c r="I219" s="55"/>
      <c r="J219" s="224" t="s">
        <v>418</v>
      </c>
      <c r="K219" s="224" t="s">
        <v>416</v>
      </c>
      <c r="L219" s="226" t="s">
        <v>898</v>
      </c>
    </row>
    <row r="220" spans="1:12" ht="24" x14ac:dyDescent="0.2">
      <c r="A220" s="57">
        <v>219</v>
      </c>
      <c r="B220" s="163" t="s">
        <v>2780</v>
      </c>
      <c r="C220" s="104" t="s">
        <v>2423</v>
      </c>
      <c r="D220" s="68" t="s">
        <v>1437</v>
      </c>
      <c r="E220" s="69" t="s">
        <v>1792</v>
      </c>
      <c r="F220" s="58"/>
      <c r="G220" s="55"/>
      <c r="H220" s="55"/>
      <c r="I220" s="55"/>
      <c r="J220" s="224"/>
      <c r="K220" s="224"/>
      <c r="L220" s="226"/>
    </row>
    <row r="221" spans="1:12" x14ac:dyDescent="0.2">
      <c r="A221" s="57">
        <v>220</v>
      </c>
      <c r="B221" s="163" t="s">
        <v>2781</v>
      </c>
      <c r="C221" s="104" t="s">
        <v>2424</v>
      </c>
      <c r="D221" s="68" t="s">
        <v>1499</v>
      </c>
      <c r="E221" s="69" t="s">
        <v>1793</v>
      </c>
      <c r="F221" s="58"/>
      <c r="G221" s="55"/>
      <c r="H221" s="55"/>
      <c r="I221" s="55"/>
      <c r="J221" s="224"/>
      <c r="K221" s="224"/>
      <c r="L221" s="226"/>
    </row>
    <row r="222" spans="1:12" x14ac:dyDescent="0.2">
      <c r="A222" s="57">
        <v>221</v>
      </c>
      <c r="B222" s="162" t="s">
        <v>2782</v>
      </c>
      <c r="C222" s="103" t="s">
        <v>2425</v>
      </c>
      <c r="D222" s="65" t="s">
        <v>1351</v>
      </c>
      <c r="E222" s="66" t="s">
        <v>1794</v>
      </c>
      <c r="F222" s="58"/>
      <c r="G222" s="55"/>
      <c r="H222" s="55"/>
      <c r="I222" s="55"/>
      <c r="J222" s="224" t="s">
        <v>424</v>
      </c>
      <c r="K222" s="227" t="s">
        <v>421</v>
      </c>
      <c r="L222" s="225" t="s">
        <v>868</v>
      </c>
    </row>
    <row r="223" spans="1:12" x14ac:dyDescent="0.2">
      <c r="A223" s="57">
        <v>222</v>
      </c>
      <c r="B223" s="162" t="s">
        <v>2783</v>
      </c>
      <c r="C223" s="103" t="s">
        <v>2426</v>
      </c>
      <c r="D223" s="65" t="s">
        <v>1438</v>
      </c>
      <c r="E223" s="66" t="s">
        <v>1795</v>
      </c>
      <c r="F223" s="58"/>
      <c r="G223" s="55"/>
      <c r="H223" s="55"/>
      <c r="I223" s="55"/>
      <c r="J223" s="227"/>
      <c r="K223" s="227"/>
      <c r="L223" s="225"/>
    </row>
    <row r="224" spans="1:12" x14ac:dyDescent="0.2">
      <c r="A224" s="57">
        <v>223</v>
      </c>
      <c r="B224" s="162" t="s">
        <v>2784</v>
      </c>
      <c r="C224" s="103" t="s">
        <v>2427</v>
      </c>
      <c r="D224" s="65" t="s">
        <v>1500</v>
      </c>
      <c r="E224" s="66" t="s">
        <v>1796</v>
      </c>
      <c r="F224" s="58"/>
      <c r="G224" s="55"/>
      <c r="H224" s="55"/>
      <c r="I224" s="55"/>
      <c r="J224" s="227"/>
      <c r="K224" s="227"/>
      <c r="L224" s="225"/>
    </row>
    <row r="225" spans="1:12" x14ac:dyDescent="0.2">
      <c r="A225" s="57">
        <v>224</v>
      </c>
      <c r="B225" s="162" t="s">
        <v>2785</v>
      </c>
      <c r="C225" s="103" t="s">
        <v>2428</v>
      </c>
      <c r="D225" s="65" t="s">
        <v>1537</v>
      </c>
      <c r="E225" s="66" t="s">
        <v>1797</v>
      </c>
      <c r="F225" s="58"/>
      <c r="G225" s="55"/>
      <c r="H225" s="55"/>
      <c r="I225" s="55"/>
      <c r="J225" s="227"/>
      <c r="K225" s="227"/>
      <c r="L225" s="225"/>
    </row>
    <row r="226" spans="1:12" x14ac:dyDescent="0.2">
      <c r="A226" s="57">
        <v>225</v>
      </c>
      <c r="B226" s="162" t="s">
        <v>2786</v>
      </c>
      <c r="C226" s="103" t="s">
        <v>2429</v>
      </c>
      <c r="D226" s="65" t="s">
        <v>1352</v>
      </c>
      <c r="E226" s="66" t="s">
        <v>1798</v>
      </c>
      <c r="F226" s="58"/>
      <c r="G226" s="55"/>
      <c r="H226" s="55"/>
      <c r="I226" s="55"/>
      <c r="J226" s="224" t="s">
        <v>445</v>
      </c>
      <c r="K226" s="224" t="s">
        <v>443</v>
      </c>
      <c r="L226" s="225" t="s">
        <v>444</v>
      </c>
    </row>
    <row r="227" spans="1:12" x14ac:dyDescent="0.2">
      <c r="A227" s="57">
        <v>226</v>
      </c>
      <c r="B227" s="162" t="s">
        <v>2787</v>
      </c>
      <c r="C227" s="103" t="s">
        <v>2430</v>
      </c>
      <c r="D227" s="65" t="s">
        <v>1439</v>
      </c>
      <c r="E227" s="66" t="s">
        <v>1799</v>
      </c>
      <c r="F227" s="58"/>
      <c r="G227" s="55"/>
      <c r="H227" s="55"/>
      <c r="I227" s="55"/>
      <c r="J227" s="224"/>
      <c r="K227" s="224"/>
      <c r="L227" s="225"/>
    </row>
    <row r="228" spans="1:12" x14ac:dyDescent="0.2">
      <c r="A228" s="57">
        <v>227</v>
      </c>
      <c r="B228" s="162" t="s">
        <v>2788</v>
      </c>
      <c r="C228" s="103" t="s">
        <v>2431</v>
      </c>
      <c r="D228" s="65" t="s">
        <v>1501</v>
      </c>
      <c r="E228" s="66" t="s">
        <v>1800</v>
      </c>
      <c r="F228" s="58"/>
      <c r="G228" s="55"/>
      <c r="H228" s="55"/>
      <c r="I228" s="55"/>
      <c r="J228" s="224"/>
      <c r="K228" s="224"/>
      <c r="L228" s="225"/>
    </row>
    <row r="229" spans="1:12" x14ac:dyDescent="0.2">
      <c r="A229" s="57">
        <v>228</v>
      </c>
      <c r="B229" s="162" t="s">
        <v>2789</v>
      </c>
      <c r="C229" s="103" t="s">
        <v>2432</v>
      </c>
      <c r="D229" s="65" t="s">
        <v>1538</v>
      </c>
      <c r="E229" s="66" t="s">
        <v>1801</v>
      </c>
      <c r="F229" s="58"/>
      <c r="G229" s="55"/>
      <c r="H229" s="55"/>
      <c r="I229" s="55"/>
      <c r="J229" s="224"/>
      <c r="K229" s="224"/>
      <c r="L229" s="225"/>
    </row>
    <row r="230" spans="1:12" x14ac:dyDescent="0.2">
      <c r="A230" s="57">
        <v>229</v>
      </c>
      <c r="B230" s="162" t="s">
        <v>2790</v>
      </c>
      <c r="C230" s="103" t="s">
        <v>2433</v>
      </c>
      <c r="D230" s="65" t="s">
        <v>1353</v>
      </c>
      <c r="E230" s="67" t="s">
        <v>1802</v>
      </c>
      <c r="F230" s="58"/>
      <c r="G230" s="55"/>
      <c r="H230" s="55"/>
      <c r="I230" s="55"/>
      <c r="J230" s="224" t="s">
        <v>431</v>
      </c>
      <c r="K230" s="227" t="s">
        <v>428</v>
      </c>
      <c r="L230" s="225" t="s">
        <v>429</v>
      </c>
    </row>
    <row r="231" spans="1:12" x14ac:dyDescent="0.2">
      <c r="A231" s="57">
        <v>230</v>
      </c>
      <c r="B231" s="162" t="s">
        <v>2791</v>
      </c>
      <c r="C231" s="103" t="s">
        <v>2434</v>
      </c>
      <c r="D231" s="65" t="s">
        <v>1440</v>
      </c>
      <c r="E231" s="67" t="s">
        <v>1803</v>
      </c>
      <c r="F231" s="58"/>
      <c r="G231" s="55"/>
      <c r="H231" s="55"/>
      <c r="I231" s="55"/>
      <c r="J231" s="227"/>
      <c r="K231" s="227"/>
      <c r="L231" s="225"/>
    </row>
    <row r="232" spans="1:12" x14ac:dyDescent="0.2">
      <c r="A232" s="57">
        <v>231</v>
      </c>
      <c r="B232" s="162" t="s">
        <v>2792</v>
      </c>
      <c r="C232" s="103" t="s">
        <v>2184</v>
      </c>
      <c r="D232" s="65" t="s">
        <v>437</v>
      </c>
      <c r="E232" s="66" t="s">
        <v>1886</v>
      </c>
      <c r="F232" s="58"/>
      <c r="G232" s="55"/>
      <c r="H232" s="55"/>
      <c r="I232" s="55"/>
      <c r="J232" s="59" t="s">
        <v>437</v>
      </c>
      <c r="K232" s="61" t="s">
        <v>435</v>
      </c>
      <c r="L232" s="62" t="s">
        <v>436</v>
      </c>
    </row>
    <row r="233" spans="1:12" x14ac:dyDescent="0.2">
      <c r="A233" s="57">
        <v>232</v>
      </c>
      <c r="B233" s="162" t="s">
        <v>2793</v>
      </c>
      <c r="C233" s="103" t="s">
        <v>2435</v>
      </c>
      <c r="D233" s="65" t="s">
        <v>1354</v>
      </c>
      <c r="E233" s="66" t="s">
        <v>1804</v>
      </c>
      <c r="F233" s="58"/>
      <c r="G233" s="55"/>
      <c r="H233" s="55"/>
      <c r="I233" s="55"/>
      <c r="J233" s="224" t="s">
        <v>441</v>
      </c>
      <c r="K233" s="227" t="s">
        <v>439</v>
      </c>
      <c r="L233" s="225" t="s">
        <v>440</v>
      </c>
    </row>
    <row r="234" spans="1:12" x14ac:dyDescent="0.2">
      <c r="A234" s="57">
        <v>233</v>
      </c>
      <c r="B234" s="162" t="s">
        <v>2794</v>
      </c>
      <c r="C234" s="103" t="s">
        <v>2436</v>
      </c>
      <c r="D234" s="65" t="s">
        <v>1441</v>
      </c>
      <c r="E234" s="66" t="s">
        <v>1805</v>
      </c>
      <c r="F234" s="58"/>
      <c r="G234" s="55"/>
      <c r="H234" s="55"/>
      <c r="I234" s="55"/>
      <c r="J234" s="227"/>
      <c r="K234" s="227"/>
      <c r="L234" s="225"/>
    </row>
    <row r="235" spans="1:12" x14ac:dyDescent="0.2">
      <c r="A235" s="57">
        <v>234</v>
      </c>
      <c r="B235" s="162" t="s">
        <v>2795</v>
      </c>
      <c r="C235" s="103" t="s">
        <v>2437</v>
      </c>
      <c r="D235" s="65" t="s">
        <v>1502</v>
      </c>
      <c r="E235" s="66" t="s">
        <v>1806</v>
      </c>
      <c r="F235" s="58"/>
      <c r="G235" s="55"/>
      <c r="H235" s="55"/>
      <c r="I235" s="55"/>
      <c r="J235" s="227"/>
      <c r="K235" s="227"/>
      <c r="L235" s="225"/>
    </row>
    <row r="236" spans="1:12" x14ac:dyDescent="0.2">
      <c r="A236" s="57">
        <v>235</v>
      </c>
      <c r="B236" s="162" t="s">
        <v>2796</v>
      </c>
      <c r="C236" s="103" t="s">
        <v>2438</v>
      </c>
      <c r="D236" s="65" t="s">
        <v>1355</v>
      </c>
      <c r="E236" s="66" t="s">
        <v>1807</v>
      </c>
      <c r="F236" s="58"/>
      <c r="G236" s="55"/>
      <c r="H236" s="55"/>
      <c r="I236" s="55"/>
      <c r="J236" s="224" t="s">
        <v>449</v>
      </c>
      <c r="K236" s="224" t="s">
        <v>447</v>
      </c>
      <c r="L236" s="225" t="s">
        <v>448</v>
      </c>
    </row>
    <row r="237" spans="1:12" x14ac:dyDescent="0.2">
      <c r="A237" s="57">
        <v>236</v>
      </c>
      <c r="B237" s="162" t="s">
        <v>2797</v>
      </c>
      <c r="C237" s="103" t="s">
        <v>2439</v>
      </c>
      <c r="D237" s="65" t="s">
        <v>1442</v>
      </c>
      <c r="E237" s="66" t="s">
        <v>1808</v>
      </c>
      <c r="F237" s="58"/>
      <c r="G237" s="55"/>
      <c r="H237" s="55"/>
      <c r="I237" s="55"/>
      <c r="J237" s="224"/>
      <c r="K237" s="224"/>
      <c r="L237" s="225"/>
    </row>
    <row r="238" spans="1:12" ht="24" x14ac:dyDescent="0.2">
      <c r="A238" s="57">
        <v>237</v>
      </c>
      <c r="B238" s="162" t="s">
        <v>2798</v>
      </c>
      <c r="C238" s="103" t="s">
        <v>3087</v>
      </c>
      <c r="D238" s="65" t="s">
        <v>1356</v>
      </c>
      <c r="E238" s="66" t="s">
        <v>1809</v>
      </c>
      <c r="F238" s="58"/>
      <c r="G238" s="55"/>
      <c r="H238" s="55"/>
      <c r="I238" s="55"/>
      <c r="J238" s="224" t="s">
        <v>459</v>
      </c>
      <c r="K238" s="224" t="s">
        <v>457</v>
      </c>
      <c r="L238" s="225" t="s">
        <v>843</v>
      </c>
    </row>
    <row r="239" spans="1:12" ht="24" x14ac:dyDescent="0.2">
      <c r="A239" s="57">
        <v>238</v>
      </c>
      <c r="B239" s="162" t="s">
        <v>2799</v>
      </c>
      <c r="C239" s="103" t="s">
        <v>3088</v>
      </c>
      <c r="D239" s="65" t="s">
        <v>1443</v>
      </c>
      <c r="E239" s="66" t="s">
        <v>1810</v>
      </c>
      <c r="F239" s="58"/>
      <c r="G239" s="55"/>
      <c r="H239" s="55"/>
      <c r="I239" s="55"/>
      <c r="J239" s="224"/>
      <c r="K239" s="224"/>
      <c r="L239" s="225"/>
    </row>
    <row r="240" spans="1:12" x14ac:dyDescent="0.2">
      <c r="A240" s="57">
        <v>239</v>
      </c>
      <c r="B240" s="163" t="s">
        <v>2800</v>
      </c>
      <c r="C240" s="104" t="s">
        <v>3089</v>
      </c>
      <c r="D240" s="68" t="s">
        <v>1357</v>
      </c>
      <c r="E240" s="69" t="s">
        <v>1811</v>
      </c>
      <c r="F240" s="58"/>
      <c r="G240" s="55"/>
      <c r="H240" s="55"/>
      <c r="I240" s="55"/>
      <c r="J240" s="224" t="s">
        <v>466</v>
      </c>
      <c r="K240" s="224" t="s">
        <v>464</v>
      </c>
      <c r="L240" s="226" t="s">
        <v>899</v>
      </c>
    </row>
    <row r="241" spans="1:12" x14ac:dyDescent="0.2">
      <c r="A241" s="57">
        <v>240</v>
      </c>
      <c r="B241" s="163" t="s">
        <v>2801</v>
      </c>
      <c r="C241" s="104" t="s">
        <v>3090</v>
      </c>
      <c r="D241" s="68" t="s">
        <v>1444</v>
      </c>
      <c r="E241" s="69" t="s">
        <v>1812</v>
      </c>
      <c r="F241" s="58"/>
      <c r="G241" s="55"/>
      <c r="H241" s="55"/>
      <c r="I241" s="55"/>
      <c r="J241" s="224"/>
      <c r="K241" s="224"/>
      <c r="L241" s="226"/>
    </row>
    <row r="242" spans="1:12" x14ac:dyDescent="0.2">
      <c r="A242" s="57">
        <v>241</v>
      </c>
      <c r="B242" s="163" t="s">
        <v>2802</v>
      </c>
      <c r="C242" s="104" t="s">
        <v>3091</v>
      </c>
      <c r="D242" s="68" t="s">
        <v>1503</v>
      </c>
      <c r="E242" s="69" t="s">
        <v>1813</v>
      </c>
      <c r="F242" s="58"/>
      <c r="G242" s="55"/>
      <c r="H242" s="55"/>
      <c r="I242" s="55"/>
      <c r="J242" s="224"/>
      <c r="K242" s="224"/>
      <c r="L242" s="226"/>
    </row>
    <row r="243" spans="1:12" x14ac:dyDescent="0.2">
      <c r="A243" s="57">
        <v>242</v>
      </c>
      <c r="B243" s="163" t="s">
        <v>2803</v>
      </c>
      <c r="C243" s="104" t="s">
        <v>3092</v>
      </c>
      <c r="D243" s="68" t="s">
        <v>1539</v>
      </c>
      <c r="E243" s="69" t="s">
        <v>1814</v>
      </c>
      <c r="F243" s="58"/>
      <c r="G243" s="55"/>
      <c r="H243" s="55"/>
      <c r="I243" s="55"/>
      <c r="J243" s="224"/>
      <c r="K243" s="224"/>
      <c r="L243" s="226"/>
    </row>
    <row r="244" spans="1:12" x14ac:dyDescent="0.2">
      <c r="A244" s="57">
        <v>243</v>
      </c>
      <c r="B244" s="163" t="s">
        <v>2804</v>
      </c>
      <c r="C244" s="104" t="s">
        <v>3093</v>
      </c>
      <c r="D244" s="68" t="s">
        <v>1555</v>
      </c>
      <c r="E244" s="69" t="s">
        <v>1815</v>
      </c>
      <c r="F244" s="58"/>
      <c r="G244" s="55"/>
      <c r="H244" s="55"/>
      <c r="I244" s="55"/>
      <c r="J244" s="224"/>
      <c r="K244" s="224"/>
      <c r="L244" s="226"/>
    </row>
    <row r="245" spans="1:12" x14ac:dyDescent="0.2">
      <c r="A245" s="57">
        <v>244</v>
      </c>
      <c r="B245" s="162" t="s">
        <v>2805</v>
      </c>
      <c r="C245" s="103" t="s">
        <v>3094</v>
      </c>
      <c r="D245" s="65" t="s">
        <v>1358</v>
      </c>
      <c r="E245" s="66" t="s">
        <v>1816</v>
      </c>
      <c r="F245" s="58"/>
      <c r="G245" s="55"/>
      <c r="H245" s="55"/>
      <c r="I245" s="55"/>
      <c r="J245" s="224" t="s">
        <v>473</v>
      </c>
      <c r="K245" s="224" t="s">
        <v>471</v>
      </c>
      <c r="L245" s="225" t="s">
        <v>472</v>
      </c>
    </row>
    <row r="246" spans="1:12" x14ac:dyDescent="0.2">
      <c r="A246" s="57">
        <v>245</v>
      </c>
      <c r="B246" s="162" t="s">
        <v>2806</v>
      </c>
      <c r="C246" s="103" t="s">
        <v>3095</v>
      </c>
      <c r="D246" s="65" t="s">
        <v>1445</v>
      </c>
      <c r="E246" s="66" t="s">
        <v>1817</v>
      </c>
      <c r="F246" s="58"/>
      <c r="G246" s="55"/>
      <c r="H246" s="55"/>
      <c r="I246" s="55"/>
      <c r="J246" s="224"/>
      <c r="K246" s="224"/>
      <c r="L246" s="225"/>
    </row>
    <row r="247" spans="1:12" x14ac:dyDescent="0.2">
      <c r="A247" s="57">
        <v>246</v>
      </c>
      <c r="B247" s="162" t="s">
        <v>2807</v>
      </c>
      <c r="C247" s="103" t="s">
        <v>2440</v>
      </c>
      <c r="D247" s="65" t="s">
        <v>1359</v>
      </c>
      <c r="E247" s="66" t="s">
        <v>1818</v>
      </c>
      <c r="F247" s="58"/>
      <c r="G247" s="55"/>
      <c r="H247" s="55"/>
      <c r="I247" s="55"/>
      <c r="J247" s="224" t="s">
        <v>488</v>
      </c>
      <c r="K247" s="224" t="s">
        <v>486</v>
      </c>
      <c r="L247" s="225" t="s">
        <v>487</v>
      </c>
    </row>
    <row r="248" spans="1:12" ht="24" x14ac:dyDescent="0.2">
      <c r="A248" s="57">
        <v>247</v>
      </c>
      <c r="B248" s="162" t="s">
        <v>2808</v>
      </c>
      <c r="C248" s="103" t="s">
        <v>2441</v>
      </c>
      <c r="D248" s="65" t="s">
        <v>1446</v>
      </c>
      <c r="E248" s="66" t="s">
        <v>1819</v>
      </c>
      <c r="F248" s="58"/>
      <c r="G248" s="55"/>
      <c r="H248" s="55"/>
      <c r="I248" s="55"/>
      <c r="J248" s="224"/>
      <c r="K248" s="224"/>
      <c r="L248" s="225"/>
    </row>
    <row r="249" spans="1:12" x14ac:dyDescent="0.2">
      <c r="A249" s="57">
        <v>248</v>
      </c>
      <c r="B249" s="163" t="s">
        <v>2809</v>
      </c>
      <c r="C249" s="104" t="s">
        <v>2442</v>
      </c>
      <c r="D249" s="68" t="s">
        <v>1360</v>
      </c>
      <c r="E249" s="69" t="s">
        <v>1820</v>
      </c>
      <c r="F249" s="58"/>
      <c r="G249" s="55"/>
      <c r="H249" s="55"/>
      <c r="I249" s="55"/>
      <c r="J249" s="224" t="s">
        <v>492</v>
      </c>
      <c r="K249" s="224" t="s">
        <v>490</v>
      </c>
      <c r="L249" s="226" t="s">
        <v>900</v>
      </c>
    </row>
    <row r="250" spans="1:12" ht="24" x14ac:dyDescent="0.2">
      <c r="A250" s="57">
        <v>249</v>
      </c>
      <c r="B250" s="163" t="s">
        <v>2810</v>
      </c>
      <c r="C250" s="104" t="s">
        <v>2443</v>
      </c>
      <c r="D250" s="68" t="s">
        <v>1447</v>
      </c>
      <c r="E250" s="69" t="s">
        <v>1821</v>
      </c>
      <c r="F250" s="58"/>
      <c r="G250" s="55"/>
      <c r="H250" s="55"/>
      <c r="I250" s="55"/>
      <c r="J250" s="224"/>
      <c r="K250" s="224"/>
      <c r="L250" s="226"/>
    </row>
    <row r="251" spans="1:12" ht="24" x14ac:dyDescent="0.2">
      <c r="A251" s="57">
        <v>250</v>
      </c>
      <c r="B251" s="163" t="s">
        <v>2811</v>
      </c>
      <c r="C251" s="104" t="s">
        <v>2444</v>
      </c>
      <c r="D251" s="68" t="s">
        <v>1504</v>
      </c>
      <c r="E251" s="69" t="s">
        <v>1822</v>
      </c>
      <c r="F251" s="58"/>
      <c r="G251" s="55"/>
      <c r="H251" s="55"/>
      <c r="I251" s="55"/>
      <c r="J251" s="224"/>
      <c r="K251" s="224"/>
      <c r="L251" s="226"/>
    </row>
    <row r="252" spans="1:12" ht="36" x14ac:dyDescent="0.2">
      <c r="A252" s="57">
        <v>251</v>
      </c>
      <c r="B252" s="162" t="s">
        <v>2812</v>
      </c>
      <c r="C252" s="103" t="s">
        <v>2191</v>
      </c>
      <c r="D252" s="65" t="s">
        <v>495</v>
      </c>
      <c r="E252" s="66" t="s">
        <v>1887</v>
      </c>
      <c r="F252" s="58"/>
      <c r="G252" s="55"/>
      <c r="H252" s="55"/>
      <c r="I252" s="55"/>
      <c r="J252" s="59" t="s">
        <v>495</v>
      </c>
      <c r="K252" s="59" t="s">
        <v>493</v>
      </c>
      <c r="L252" s="62" t="s">
        <v>494</v>
      </c>
    </row>
    <row r="253" spans="1:12" x14ac:dyDescent="0.2">
      <c r="A253" s="57">
        <v>252</v>
      </c>
      <c r="B253" s="162" t="s">
        <v>2813</v>
      </c>
      <c r="C253" s="103" t="s">
        <v>2445</v>
      </c>
      <c r="D253" s="65" t="s">
        <v>1361</v>
      </c>
      <c r="E253" s="66" t="s">
        <v>1823</v>
      </c>
      <c r="F253" s="58"/>
      <c r="G253" s="55"/>
      <c r="H253" s="55"/>
      <c r="I253" s="55"/>
      <c r="J253" s="224" t="s">
        <v>482</v>
      </c>
      <c r="K253" s="224" t="s">
        <v>480</v>
      </c>
      <c r="L253" s="225" t="s">
        <v>869</v>
      </c>
    </row>
    <row r="254" spans="1:12" x14ac:dyDescent="0.2">
      <c r="A254" s="57">
        <v>253</v>
      </c>
      <c r="B254" s="162" t="s">
        <v>2814</v>
      </c>
      <c r="C254" s="103" t="s">
        <v>2446</v>
      </c>
      <c r="D254" s="65" t="s">
        <v>1448</v>
      </c>
      <c r="E254" s="66" t="s">
        <v>1824</v>
      </c>
      <c r="F254" s="58"/>
      <c r="G254" s="55"/>
      <c r="H254" s="55"/>
      <c r="I254" s="55"/>
      <c r="J254" s="224"/>
      <c r="K254" s="224"/>
      <c r="L254" s="225"/>
    </row>
    <row r="255" spans="1:12" x14ac:dyDescent="0.2">
      <c r="A255" s="57">
        <v>254</v>
      </c>
      <c r="B255" s="162" t="s">
        <v>2815</v>
      </c>
      <c r="C255" s="103" t="s">
        <v>2447</v>
      </c>
      <c r="D255" s="65" t="s">
        <v>1505</v>
      </c>
      <c r="E255" s="66" t="s">
        <v>1825</v>
      </c>
      <c r="F255" s="58"/>
      <c r="G255" s="55"/>
      <c r="H255" s="55"/>
      <c r="I255" s="55"/>
      <c r="J255" s="224"/>
      <c r="K255" s="224"/>
      <c r="L255" s="225"/>
    </row>
    <row r="256" spans="1:12" ht="24" x14ac:dyDescent="0.2">
      <c r="A256" s="57">
        <v>255</v>
      </c>
      <c r="B256" s="162" t="s">
        <v>2816</v>
      </c>
      <c r="C256" s="103" t="s">
        <v>2448</v>
      </c>
      <c r="D256" s="65" t="s">
        <v>1540</v>
      </c>
      <c r="E256" s="66" t="s">
        <v>1826</v>
      </c>
      <c r="F256" s="58"/>
      <c r="G256" s="55"/>
      <c r="H256" s="55"/>
      <c r="I256" s="55"/>
      <c r="J256" s="224"/>
      <c r="K256" s="224"/>
      <c r="L256" s="225"/>
    </row>
    <row r="257" spans="1:12" ht="24" x14ac:dyDescent="0.2">
      <c r="A257" s="57">
        <v>256</v>
      </c>
      <c r="B257" s="162" t="s">
        <v>2817</v>
      </c>
      <c r="C257" s="103" t="s">
        <v>2449</v>
      </c>
      <c r="D257" s="65" t="s">
        <v>1556</v>
      </c>
      <c r="E257" s="66" t="s">
        <v>1827</v>
      </c>
      <c r="F257" s="58"/>
      <c r="G257" s="55"/>
      <c r="H257" s="55"/>
      <c r="I257" s="55"/>
      <c r="J257" s="224"/>
      <c r="K257" s="224"/>
      <c r="L257" s="225"/>
    </row>
    <row r="258" spans="1:12" ht="24" x14ac:dyDescent="0.2">
      <c r="A258" s="57">
        <v>257</v>
      </c>
      <c r="B258" s="162" t="s">
        <v>2818</v>
      </c>
      <c r="C258" s="103" t="s">
        <v>2450</v>
      </c>
      <c r="D258" s="65" t="s">
        <v>1569</v>
      </c>
      <c r="E258" s="66" t="s">
        <v>1828</v>
      </c>
      <c r="F258" s="58"/>
      <c r="G258" s="55"/>
      <c r="H258" s="55"/>
      <c r="I258" s="55"/>
      <c r="J258" s="224"/>
      <c r="K258" s="224"/>
      <c r="L258" s="225"/>
    </row>
    <row r="259" spans="1:12" x14ac:dyDescent="0.2">
      <c r="A259" s="57">
        <v>258</v>
      </c>
      <c r="B259" s="162" t="s">
        <v>2819</v>
      </c>
      <c r="C259" s="103" t="s">
        <v>2451</v>
      </c>
      <c r="D259" s="65" t="s">
        <v>1576</v>
      </c>
      <c r="E259" s="66" t="s">
        <v>1829</v>
      </c>
      <c r="F259" s="58"/>
      <c r="G259" s="55"/>
      <c r="H259" s="55"/>
      <c r="I259" s="55"/>
      <c r="J259" s="224"/>
      <c r="K259" s="224"/>
      <c r="L259" s="225"/>
    </row>
    <row r="260" spans="1:12" x14ac:dyDescent="0.2">
      <c r="A260" s="57">
        <v>259</v>
      </c>
      <c r="B260" s="162" t="s">
        <v>2820</v>
      </c>
      <c r="C260" s="103" t="s">
        <v>2452</v>
      </c>
      <c r="D260" s="65" t="s">
        <v>1580</v>
      </c>
      <c r="E260" s="66" t="s">
        <v>1830</v>
      </c>
      <c r="F260" s="58"/>
      <c r="G260" s="55"/>
      <c r="H260" s="55"/>
      <c r="I260" s="55"/>
      <c r="J260" s="224"/>
      <c r="K260" s="224"/>
      <c r="L260" s="225"/>
    </row>
    <row r="261" spans="1:12" x14ac:dyDescent="0.2">
      <c r="A261" s="57">
        <v>260</v>
      </c>
      <c r="B261" s="162" t="s">
        <v>2821</v>
      </c>
      <c r="C261" s="103" t="s">
        <v>2453</v>
      </c>
      <c r="D261" s="65" t="s">
        <v>1362</v>
      </c>
      <c r="E261" s="66" t="s">
        <v>1831</v>
      </c>
      <c r="F261" s="58"/>
      <c r="G261" s="55"/>
      <c r="H261" s="55"/>
      <c r="I261" s="55"/>
      <c r="J261" s="224" t="s">
        <v>577</v>
      </c>
      <c r="K261" s="227" t="s">
        <v>574</v>
      </c>
      <c r="L261" s="225" t="s">
        <v>844</v>
      </c>
    </row>
    <row r="262" spans="1:12" x14ac:dyDescent="0.2">
      <c r="A262" s="57">
        <v>261</v>
      </c>
      <c r="B262" s="162" t="s">
        <v>2822</v>
      </c>
      <c r="C262" s="103" t="s">
        <v>2454</v>
      </c>
      <c r="D262" s="65" t="s">
        <v>1449</v>
      </c>
      <c r="E262" s="66" t="s">
        <v>1832</v>
      </c>
      <c r="F262" s="58"/>
      <c r="G262" s="55"/>
      <c r="H262" s="55"/>
      <c r="I262" s="55"/>
      <c r="J262" s="227"/>
      <c r="K262" s="227"/>
      <c r="L262" s="225"/>
    </row>
    <row r="263" spans="1:12" x14ac:dyDescent="0.2">
      <c r="A263" s="57">
        <v>262</v>
      </c>
      <c r="B263" s="162" t="s">
        <v>2823</v>
      </c>
      <c r="C263" s="103" t="s">
        <v>2455</v>
      </c>
      <c r="D263" s="65" t="s">
        <v>1506</v>
      </c>
      <c r="E263" s="66" t="s">
        <v>1833</v>
      </c>
      <c r="F263" s="58"/>
      <c r="G263" s="55"/>
      <c r="H263" s="55"/>
      <c r="I263" s="55"/>
      <c r="J263" s="227"/>
      <c r="K263" s="227"/>
      <c r="L263" s="225"/>
    </row>
    <row r="264" spans="1:12" x14ac:dyDescent="0.2">
      <c r="A264" s="57">
        <v>263</v>
      </c>
      <c r="B264" s="162" t="s">
        <v>2824</v>
      </c>
      <c r="C264" s="103" t="s">
        <v>2456</v>
      </c>
      <c r="D264" s="65" t="s">
        <v>1541</v>
      </c>
      <c r="E264" s="66" t="s">
        <v>1834</v>
      </c>
      <c r="F264" s="58"/>
      <c r="G264" s="55"/>
      <c r="H264" s="55"/>
      <c r="I264" s="55"/>
      <c r="J264" s="227"/>
      <c r="K264" s="227"/>
      <c r="L264" s="225"/>
    </row>
    <row r="265" spans="1:12" x14ac:dyDescent="0.2">
      <c r="A265" s="57">
        <v>264</v>
      </c>
      <c r="B265" s="162" t="s">
        <v>2825</v>
      </c>
      <c r="C265" s="103" t="s">
        <v>2457</v>
      </c>
      <c r="D265" s="65" t="s">
        <v>1557</v>
      </c>
      <c r="E265" s="66" t="s">
        <v>1835</v>
      </c>
      <c r="F265" s="58"/>
      <c r="G265" s="55"/>
      <c r="H265" s="55"/>
      <c r="I265" s="55"/>
      <c r="J265" s="227"/>
      <c r="K265" s="227"/>
      <c r="L265" s="225"/>
    </row>
    <row r="266" spans="1:12" x14ac:dyDescent="0.2">
      <c r="A266" s="57">
        <v>265</v>
      </c>
      <c r="B266" s="162" t="s">
        <v>2826</v>
      </c>
      <c r="C266" s="103" t="s">
        <v>2458</v>
      </c>
      <c r="D266" s="65" t="s">
        <v>1570</v>
      </c>
      <c r="E266" s="66" t="s">
        <v>1836</v>
      </c>
      <c r="F266" s="58"/>
      <c r="G266" s="55"/>
      <c r="H266" s="55"/>
      <c r="I266" s="55"/>
      <c r="J266" s="227"/>
      <c r="K266" s="227"/>
      <c r="L266" s="225"/>
    </row>
    <row r="267" spans="1:12" x14ac:dyDescent="0.2">
      <c r="A267" s="57">
        <v>266</v>
      </c>
      <c r="B267" s="162" t="s">
        <v>2827</v>
      </c>
      <c r="C267" s="103" t="s">
        <v>2459</v>
      </c>
      <c r="D267" s="65" t="s">
        <v>1577</v>
      </c>
      <c r="E267" s="66" t="s">
        <v>1837</v>
      </c>
      <c r="F267" s="58"/>
      <c r="G267" s="55"/>
      <c r="H267" s="55"/>
      <c r="I267" s="55"/>
      <c r="J267" s="227"/>
      <c r="K267" s="227"/>
      <c r="L267" s="225"/>
    </row>
    <row r="268" spans="1:12" x14ac:dyDescent="0.2">
      <c r="A268" s="57">
        <v>267</v>
      </c>
      <c r="B268" s="162" t="s">
        <v>2828</v>
      </c>
      <c r="C268" s="103" t="s">
        <v>2460</v>
      </c>
      <c r="D268" s="65" t="s">
        <v>1581</v>
      </c>
      <c r="E268" s="66" t="s">
        <v>1838</v>
      </c>
      <c r="F268" s="58"/>
      <c r="G268" s="55"/>
      <c r="H268" s="55"/>
      <c r="I268" s="55"/>
      <c r="J268" s="227"/>
      <c r="K268" s="227"/>
      <c r="L268" s="225"/>
    </row>
    <row r="269" spans="1:12" x14ac:dyDescent="0.2">
      <c r="A269" s="57">
        <v>268</v>
      </c>
      <c r="B269" s="162" t="s">
        <v>2829</v>
      </c>
      <c r="C269" s="103" t="s">
        <v>2461</v>
      </c>
      <c r="D269" s="65" t="s">
        <v>1363</v>
      </c>
      <c r="E269" s="67" t="s">
        <v>1839</v>
      </c>
      <c r="F269" s="58"/>
      <c r="G269" s="55"/>
      <c r="H269" s="55"/>
      <c r="I269" s="55"/>
      <c r="J269" s="224" t="s">
        <v>512</v>
      </c>
      <c r="K269" s="224" t="s">
        <v>510</v>
      </c>
      <c r="L269" s="225" t="s">
        <v>870</v>
      </c>
    </row>
    <row r="270" spans="1:12" x14ac:dyDescent="0.2">
      <c r="A270" s="57">
        <v>269</v>
      </c>
      <c r="B270" s="162" t="s">
        <v>2830</v>
      </c>
      <c r="C270" s="103" t="s">
        <v>2462</v>
      </c>
      <c r="D270" s="65" t="s">
        <v>1450</v>
      </c>
      <c r="E270" s="67" t="s">
        <v>1840</v>
      </c>
      <c r="F270" s="58"/>
      <c r="G270" s="55"/>
      <c r="H270" s="55"/>
      <c r="I270" s="55"/>
      <c r="J270" s="224"/>
      <c r="K270" s="224"/>
      <c r="L270" s="225"/>
    </row>
    <row r="271" spans="1:12" x14ac:dyDescent="0.2">
      <c r="A271" s="57">
        <v>270</v>
      </c>
      <c r="B271" s="162" t="s">
        <v>2831</v>
      </c>
      <c r="C271" s="103" t="s">
        <v>2463</v>
      </c>
      <c r="D271" s="65" t="s">
        <v>1507</v>
      </c>
      <c r="E271" s="67" t="s">
        <v>1841</v>
      </c>
      <c r="F271" s="58"/>
      <c r="G271" s="55"/>
      <c r="H271" s="55"/>
      <c r="I271" s="55"/>
      <c r="J271" s="224"/>
      <c r="K271" s="224"/>
      <c r="L271" s="225"/>
    </row>
    <row r="272" spans="1:12" x14ac:dyDescent="0.2">
      <c r="A272" s="57">
        <v>271</v>
      </c>
      <c r="B272" s="162" t="s">
        <v>2832</v>
      </c>
      <c r="C272" s="103" t="s">
        <v>2464</v>
      </c>
      <c r="D272" s="65" t="s">
        <v>1542</v>
      </c>
      <c r="E272" s="67" t="s">
        <v>1842</v>
      </c>
      <c r="F272" s="58"/>
      <c r="G272" s="55"/>
      <c r="H272" s="55"/>
      <c r="I272" s="55"/>
      <c r="J272" s="224"/>
      <c r="K272" s="224"/>
      <c r="L272" s="225"/>
    </row>
    <row r="273" spans="1:12" x14ac:dyDescent="0.2">
      <c r="A273" s="57">
        <v>272</v>
      </c>
      <c r="B273" s="162" t="s">
        <v>2833</v>
      </c>
      <c r="C273" s="103" t="s">
        <v>2465</v>
      </c>
      <c r="D273" s="65" t="s">
        <v>1558</v>
      </c>
      <c r="E273" s="67" t="s">
        <v>1843</v>
      </c>
      <c r="F273" s="58"/>
      <c r="G273" s="55"/>
      <c r="H273" s="55"/>
      <c r="I273" s="55"/>
      <c r="J273" s="224"/>
      <c r="K273" s="224"/>
      <c r="L273" s="225"/>
    </row>
    <row r="274" spans="1:12" x14ac:dyDescent="0.2">
      <c r="A274" s="57">
        <v>273</v>
      </c>
      <c r="B274" s="162" t="s">
        <v>2834</v>
      </c>
      <c r="C274" s="103" t="s">
        <v>2466</v>
      </c>
      <c r="D274" s="65" t="s">
        <v>1571</v>
      </c>
      <c r="E274" s="67" t="s">
        <v>1844</v>
      </c>
      <c r="F274" s="58"/>
      <c r="G274" s="55"/>
      <c r="H274" s="55"/>
      <c r="I274" s="55"/>
      <c r="J274" s="224"/>
      <c r="K274" s="224"/>
      <c r="L274" s="225"/>
    </row>
    <row r="275" spans="1:12" x14ac:dyDescent="0.2">
      <c r="A275" s="57">
        <v>274</v>
      </c>
      <c r="B275" s="162" t="s">
        <v>2835</v>
      </c>
      <c r="C275" s="103" t="s">
        <v>2467</v>
      </c>
      <c r="D275" s="65" t="s">
        <v>1364</v>
      </c>
      <c r="E275" s="66" t="s">
        <v>1845</v>
      </c>
      <c r="F275" s="58"/>
      <c r="G275" s="55"/>
      <c r="H275" s="55"/>
      <c r="I275" s="55"/>
      <c r="J275" s="224" t="s">
        <v>517</v>
      </c>
      <c r="K275" s="224" t="s">
        <v>515</v>
      </c>
      <c r="L275" s="225" t="s">
        <v>516</v>
      </c>
    </row>
    <row r="276" spans="1:12" x14ac:dyDescent="0.2">
      <c r="A276" s="57">
        <v>275</v>
      </c>
      <c r="B276" s="162" t="s">
        <v>2836</v>
      </c>
      <c r="C276" s="103" t="s">
        <v>2468</v>
      </c>
      <c r="D276" s="65" t="s">
        <v>1451</v>
      </c>
      <c r="E276" s="66" t="s">
        <v>1846</v>
      </c>
      <c r="F276" s="58"/>
      <c r="G276" s="55"/>
      <c r="H276" s="55"/>
      <c r="I276" s="55"/>
      <c r="J276" s="224"/>
      <c r="K276" s="224"/>
      <c r="L276" s="225"/>
    </row>
    <row r="277" spans="1:12" x14ac:dyDescent="0.2">
      <c r="A277" s="57">
        <v>276</v>
      </c>
      <c r="B277" s="162" t="s">
        <v>2837</v>
      </c>
      <c r="C277" s="103" t="s">
        <v>2469</v>
      </c>
      <c r="D277" s="65" t="s">
        <v>1508</v>
      </c>
      <c r="E277" s="66" t="s">
        <v>1847</v>
      </c>
      <c r="F277" s="58"/>
      <c r="G277" s="55"/>
      <c r="H277" s="55"/>
      <c r="I277" s="55"/>
      <c r="J277" s="224"/>
      <c r="K277" s="224"/>
      <c r="L277" s="225"/>
    </row>
    <row r="278" spans="1:12" ht="36" x14ac:dyDescent="0.2">
      <c r="A278" s="57">
        <v>277</v>
      </c>
      <c r="B278" s="162" t="s">
        <v>2838</v>
      </c>
      <c r="C278" s="103" t="s">
        <v>2196</v>
      </c>
      <c r="D278" s="65" t="s">
        <v>523</v>
      </c>
      <c r="E278" s="66" t="s">
        <v>1903</v>
      </c>
      <c r="F278" s="58"/>
      <c r="G278" s="55"/>
      <c r="H278" s="55"/>
      <c r="I278" s="55"/>
      <c r="J278" s="59" t="s">
        <v>523</v>
      </c>
      <c r="K278" s="59" t="s">
        <v>521</v>
      </c>
      <c r="L278" s="62" t="s">
        <v>522</v>
      </c>
    </row>
    <row r="279" spans="1:12" x14ac:dyDescent="0.2">
      <c r="A279" s="57">
        <v>278</v>
      </c>
      <c r="B279" s="162" t="s">
        <v>2839</v>
      </c>
      <c r="C279" s="103" t="s">
        <v>2470</v>
      </c>
      <c r="D279" s="65" t="s">
        <v>1365</v>
      </c>
      <c r="E279" s="66" t="s">
        <v>1848</v>
      </c>
      <c r="F279" s="58"/>
      <c r="G279" s="55"/>
      <c r="H279" s="55"/>
      <c r="I279" s="55"/>
      <c r="J279" s="224" t="s">
        <v>581</v>
      </c>
      <c r="K279" s="227" t="s">
        <v>578</v>
      </c>
      <c r="L279" s="225" t="s">
        <v>579</v>
      </c>
    </row>
    <row r="280" spans="1:12" ht="24" x14ac:dyDescent="0.2">
      <c r="A280" s="57">
        <v>279</v>
      </c>
      <c r="B280" s="162" t="s">
        <v>2840</v>
      </c>
      <c r="C280" s="103" t="s">
        <v>2471</v>
      </c>
      <c r="D280" s="65" t="s">
        <v>1452</v>
      </c>
      <c r="E280" s="66" t="s">
        <v>1849</v>
      </c>
      <c r="F280" s="58"/>
      <c r="G280" s="55"/>
      <c r="H280" s="55"/>
      <c r="I280" s="55"/>
      <c r="J280" s="227"/>
      <c r="K280" s="227"/>
      <c r="L280" s="225"/>
    </row>
    <row r="281" spans="1:12" x14ac:dyDescent="0.2">
      <c r="A281" s="57">
        <v>280</v>
      </c>
      <c r="B281" s="163" t="s">
        <v>2841</v>
      </c>
      <c r="C281" s="104" t="s">
        <v>2472</v>
      </c>
      <c r="D281" s="68" t="s">
        <v>1366</v>
      </c>
      <c r="E281" s="69" t="s">
        <v>1850</v>
      </c>
      <c r="F281" s="58"/>
      <c r="G281" s="55"/>
      <c r="H281" s="55"/>
      <c r="I281" s="55"/>
      <c r="J281" s="224" t="s">
        <v>528</v>
      </c>
      <c r="K281" s="224" t="s">
        <v>526</v>
      </c>
      <c r="L281" s="226" t="s">
        <v>901</v>
      </c>
    </row>
    <row r="282" spans="1:12" x14ac:dyDescent="0.2">
      <c r="A282" s="57">
        <v>281</v>
      </c>
      <c r="B282" s="163" t="s">
        <v>2842</v>
      </c>
      <c r="C282" s="104" t="s">
        <v>2473</v>
      </c>
      <c r="D282" s="68" t="s">
        <v>1453</v>
      </c>
      <c r="E282" s="69" t="s">
        <v>1851</v>
      </c>
      <c r="F282" s="58"/>
      <c r="G282" s="55"/>
      <c r="H282" s="55"/>
      <c r="I282" s="55"/>
      <c r="J282" s="224"/>
      <c r="K282" s="224"/>
      <c r="L282" s="226"/>
    </row>
    <row r="283" spans="1:12" ht="72" x14ac:dyDescent="0.2">
      <c r="A283" s="57">
        <v>282</v>
      </c>
      <c r="B283" s="162" t="s">
        <v>2843</v>
      </c>
      <c r="C283" s="103" t="s">
        <v>2198</v>
      </c>
      <c r="D283" s="65" t="s">
        <v>533</v>
      </c>
      <c r="E283" s="66" t="s">
        <v>1904</v>
      </c>
      <c r="F283" s="58"/>
      <c r="G283" s="55"/>
      <c r="H283" s="55"/>
      <c r="I283" s="55"/>
      <c r="J283" s="59" t="s">
        <v>533</v>
      </c>
      <c r="K283" s="59" t="s">
        <v>531</v>
      </c>
      <c r="L283" s="62" t="s">
        <v>845</v>
      </c>
    </row>
    <row r="284" spans="1:12" x14ac:dyDescent="0.2">
      <c r="A284" s="57">
        <v>283</v>
      </c>
      <c r="B284" s="162" t="s">
        <v>2844</v>
      </c>
      <c r="C284" s="103" t="s">
        <v>2474</v>
      </c>
      <c r="D284" s="65" t="s">
        <v>1367</v>
      </c>
      <c r="E284" s="66" t="s">
        <v>1852</v>
      </c>
      <c r="F284" s="58"/>
      <c r="G284" s="55"/>
      <c r="H284" s="55"/>
      <c r="I284" s="55"/>
      <c r="J284" s="224" t="s">
        <v>539</v>
      </c>
      <c r="K284" s="224" t="s">
        <v>537</v>
      </c>
      <c r="L284" s="225" t="s">
        <v>538</v>
      </c>
    </row>
    <row r="285" spans="1:12" x14ac:dyDescent="0.2">
      <c r="A285" s="57">
        <v>284</v>
      </c>
      <c r="B285" s="162" t="s">
        <v>2845</v>
      </c>
      <c r="C285" s="103" t="s">
        <v>2475</v>
      </c>
      <c r="D285" s="65" t="s">
        <v>1454</v>
      </c>
      <c r="E285" s="66" t="s">
        <v>1853</v>
      </c>
      <c r="F285" s="58"/>
      <c r="G285" s="55"/>
      <c r="H285" s="55"/>
      <c r="I285" s="55"/>
      <c r="J285" s="224"/>
      <c r="K285" s="224"/>
      <c r="L285" s="225"/>
    </row>
    <row r="286" spans="1:12" ht="24" x14ac:dyDescent="0.2">
      <c r="A286" s="57">
        <v>285</v>
      </c>
      <c r="B286" s="162" t="s">
        <v>2846</v>
      </c>
      <c r="C286" s="103" t="s">
        <v>2476</v>
      </c>
      <c r="D286" s="65" t="s">
        <v>1509</v>
      </c>
      <c r="E286" s="66" t="s">
        <v>1854</v>
      </c>
      <c r="F286" s="58"/>
      <c r="G286" s="55"/>
      <c r="H286" s="55"/>
      <c r="I286" s="55"/>
      <c r="J286" s="224"/>
      <c r="K286" s="224"/>
      <c r="L286" s="225"/>
    </row>
    <row r="287" spans="1:12" ht="24" x14ac:dyDescent="0.2">
      <c r="A287" s="57">
        <v>286</v>
      </c>
      <c r="B287" s="162" t="s">
        <v>2847</v>
      </c>
      <c r="C287" s="103" t="s">
        <v>2477</v>
      </c>
      <c r="D287" s="65" t="s">
        <v>1368</v>
      </c>
      <c r="E287" s="66" t="s">
        <v>1855</v>
      </c>
      <c r="F287" s="58"/>
      <c r="G287" s="55"/>
      <c r="H287" s="55"/>
      <c r="I287" s="55"/>
      <c r="J287" s="224" t="s">
        <v>544</v>
      </c>
      <c r="K287" s="224" t="s">
        <v>542</v>
      </c>
      <c r="L287" s="225" t="s">
        <v>543</v>
      </c>
    </row>
    <row r="288" spans="1:12" x14ac:dyDescent="0.2">
      <c r="A288" s="57">
        <v>287</v>
      </c>
      <c r="B288" s="162" t="s">
        <v>2848</v>
      </c>
      <c r="C288" s="103" t="s">
        <v>2478</v>
      </c>
      <c r="D288" s="65" t="s">
        <v>1455</v>
      </c>
      <c r="E288" s="66" t="s">
        <v>1856</v>
      </c>
      <c r="F288" s="58"/>
      <c r="G288" s="55"/>
      <c r="H288" s="55"/>
      <c r="I288" s="55"/>
      <c r="J288" s="224"/>
      <c r="K288" s="224"/>
      <c r="L288" s="225"/>
    </row>
    <row r="289" spans="1:12" ht="24" x14ac:dyDescent="0.2">
      <c r="A289" s="57">
        <v>288</v>
      </c>
      <c r="B289" s="162" t="s">
        <v>2849</v>
      </c>
      <c r="C289" s="103" t="s">
        <v>2479</v>
      </c>
      <c r="D289" s="65" t="s">
        <v>1510</v>
      </c>
      <c r="E289" s="66" t="s">
        <v>1857</v>
      </c>
      <c r="F289" s="58"/>
      <c r="G289" s="55"/>
      <c r="H289" s="55"/>
      <c r="I289" s="55"/>
      <c r="J289" s="224"/>
      <c r="K289" s="224"/>
      <c r="L289" s="225"/>
    </row>
    <row r="290" spans="1:12" x14ac:dyDescent="0.2">
      <c r="A290" s="57">
        <v>289</v>
      </c>
      <c r="B290" s="162" t="s">
        <v>2850</v>
      </c>
      <c r="C290" s="103" t="s">
        <v>2480</v>
      </c>
      <c r="D290" s="65" t="s">
        <v>1369</v>
      </c>
      <c r="E290" s="66" t="s">
        <v>1858</v>
      </c>
      <c r="F290" s="58"/>
      <c r="G290" s="55"/>
      <c r="H290" s="55"/>
      <c r="I290" s="55"/>
      <c r="J290" s="228">
        <v>40250</v>
      </c>
      <c r="K290" s="228" t="s">
        <v>546</v>
      </c>
      <c r="L290" s="225" t="s">
        <v>547</v>
      </c>
    </row>
    <row r="291" spans="1:12" x14ac:dyDescent="0.2">
      <c r="A291" s="57">
        <v>290</v>
      </c>
      <c r="B291" s="162" t="s">
        <v>2851</v>
      </c>
      <c r="C291" s="103" t="s">
        <v>2481</v>
      </c>
      <c r="D291" s="65" t="s">
        <v>1456</v>
      </c>
      <c r="E291" s="66" t="s">
        <v>1859</v>
      </c>
      <c r="F291" s="58"/>
      <c r="G291" s="55"/>
      <c r="H291" s="55"/>
      <c r="I291" s="55"/>
      <c r="J291" s="228"/>
      <c r="K291" s="228"/>
      <c r="L291" s="225"/>
    </row>
    <row r="292" spans="1:12" ht="24" x14ac:dyDescent="0.2">
      <c r="A292" s="57">
        <v>291</v>
      </c>
      <c r="B292" s="162" t="s">
        <v>2852</v>
      </c>
      <c r="C292" s="103" t="s">
        <v>2193</v>
      </c>
      <c r="D292" s="65" t="s">
        <v>506</v>
      </c>
      <c r="E292" s="66" t="s">
        <v>1905</v>
      </c>
      <c r="F292" s="58"/>
      <c r="G292" s="55"/>
      <c r="H292" s="55"/>
      <c r="I292" s="55"/>
      <c r="J292" s="60">
        <v>40615</v>
      </c>
      <c r="K292" s="60" t="s">
        <v>504</v>
      </c>
      <c r="L292" s="62" t="s">
        <v>505</v>
      </c>
    </row>
    <row r="293" spans="1:12" x14ac:dyDescent="0.2">
      <c r="A293" s="57">
        <v>292</v>
      </c>
      <c r="B293" s="162" t="s">
        <v>2853</v>
      </c>
      <c r="C293" s="103" t="s">
        <v>2482</v>
      </c>
      <c r="D293" s="65" t="s">
        <v>1370</v>
      </c>
      <c r="E293" s="66" t="s">
        <v>1860</v>
      </c>
      <c r="F293" s="58"/>
      <c r="G293" s="55"/>
      <c r="H293" s="55"/>
      <c r="I293" s="55"/>
      <c r="J293" s="228">
        <v>40981</v>
      </c>
      <c r="K293" s="228" t="s">
        <v>498</v>
      </c>
      <c r="L293" s="225" t="s">
        <v>499</v>
      </c>
    </row>
    <row r="294" spans="1:12" x14ac:dyDescent="0.2">
      <c r="A294" s="57">
        <v>293</v>
      </c>
      <c r="B294" s="162" t="s">
        <v>2854</v>
      </c>
      <c r="C294" s="103" t="s">
        <v>2483</v>
      </c>
      <c r="D294" s="65" t="s">
        <v>1457</v>
      </c>
      <c r="E294" s="66" t="s">
        <v>1861</v>
      </c>
      <c r="F294" s="58"/>
      <c r="G294" s="55"/>
      <c r="H294" s="55"/>
      <c r="I294" s="55"/>
      <c r="J294" s="228"/>
      <c r="K294" s="228"/>
      <c r="L294" s="225"/>
    </row>
    <row r="295" spans="1:12" x14ac:dyDescent="0.2">
      <c r="A295" s="57">
        <v>294</v>
      </c>
      <c r="B295" s="162" t="s">
        <v>2855</v>
      </c>
      <c r="C295" s="103" t="s">
        <v>2484</v>
      </c>
      <c r="D295" s="65" t="s">
        <v>1511</v>
      </c>
      <c r="E295" s="66" t="s">
        <v>1862</v>
      </c>
      <c r="F295" s="58"/>
      <c r="G295" s="55"/>
      <c r="H295" s="55"/>
      <c r="I295" s="55"/>
      <c r="J295" s="228"/>
      <c r="K295" s="228"/>
      <c r="L295" s="225"/>
    </row>
    <row r="296" spans="1:12" x14ac:dyDescent="0.2">
      <c r="A296" s="57">
        <v>295</v>
      </c>
      <c r="B296" s="162" t="s">
        <v>2856</v>
      </c>
      <c r="C296" s="103" t="s">
        <v>2485</v>
      </c>
      <c r="D296" s="65" t="s">
        <v>1371</v>
      </c>
      <c r="E296" s="67" t="s">
        <v>1863</v>
      </c>
      <c r="F296" s="58"/>
      <c r="G296" s="55"/>
      <c r="H296" s="55"/>
      <c r="I296" s="55"/>
      <c r="J296" s="228">
        <v>41346</v>
      </c>
      <c r="K296" s="228" t="s">
        <v>551</v>
      </c>
      <c r="L296" s="225" t="s">
        <v>552</v>
      </c>
    </row>
    <row r="297" spans="1:12" x14ac:dyDescent="0.2">
      <c r="A297" s="57">
        <v>296</v>
      </c>
      <c r="B297" s="162" t="s">
        <v>2857</v>
      </c>
      <c r="C297" s="103" t="s">
        <v>2486</v>
      </c>
      <c r="D297" s="65" t="s">
        <v>1458</v>
      </c>
      <c r="E297" s="67" t="s">
        <v>1864</v>
      </c>
      <c r="F297" s="58"/>
      <c r="G297" s="55"/>
      <c r="H297" s="55"/>
      <c r="I297" s="55"/>
      <c r="J297" s="228"/>
      <c r="K297" s="228"/>
      <c r="L297" s="225"/>
    </row>
    <row r="298" spans="1:12" x14ac:dyDescent="0.2">
      <c r="A298" s="57">
        <v>297</v>
      </c>
      <c r="B298" s="162" t="s">
        <v>2858</v>
      </c>
      <c r="C298" s="103" t="s">
        <v>2487</v>
      </c>
      <c r="D298" s="65" t="s">
        <v>1372</v>
      </c>
      <c r="E298" s="66" t="s">
        <v>1865</v>
      </c>
      <c r="F298" s="58"/>
      <c r="G298" s="55"/>
      <c r="H298" s="55"/>
      <c r="I298" s="55"/>
      <c r="J298" s="228">
        <v>41711</v>
      </c>
      <c r="K298" s="228" t="s">
        <v>556</v>
      </c>
      <c r="L298" s="225" t="s">
        <v>557</v>
      </c>
    </row>
    <row r="299" spans="1:12" x14ac:dyDescent="0.2">
      <c r="A299" s="57">
        <v>298</v>
      </c>
      <c r="B299" s="162" t="s">
        <v>2859</v>
      </c>
      <c r="C299" s="103" t="s">
        <v>2488</v>
      </c>
      <c r="D299" s="65" t="s">
        <v>1459</v>
      </c>
      <c r="E299" s="66" t="s">
        <v>1866</v>
      </c>
      <c r="F299" s="58"/>
      <c r="G299" s="55"/>
      <c r="H299" s="55"/>
      <c r="I299" s="55"/>
      <c r="J299" s="228"/>
      <c r="K299" s="228"/>
      <c r="L299" s="225"/>
    </row>
    <row r="300" spans="1:12" ht="24" x14ac:dyDescent="0.2">
      <c r="A300" s="57">
        <v>299</v>
      </c>
      <c r="B300" s="162" t="s">
        <v>2860</v>
      </c>
      <c r="C300" s="103" t="s">
        <v>2204</v>
      </c>
      <c r="D300" s="65" t="s">
        <v>563</v>
      </c>
      <c r="E300" s="66" t="s">
        <v>1906</v>
      </c>
      <c r="F300" s="58"/>
      <c r="G300" s="55"/>
      <c r="H300" s="55"/>
      <c r="I300" s="55"/>
      <c r="J300" s="60">
        <v>42076</v>
      </c>
      <c r="K300" s="60" t="s">
        <v>561</v>
      </c>
      <c r="L300" s="62" t="s">
        <v>562</v>
      </c>
    </row>
    <row r="301" spans="1:12" x14ac:dyDescent="0.2">
      <c r="A301" s="57">
        <v>300</v>
      </c>
      <c r="B301" s="162" t="s">
        <v>2861</v>
      </c>
      <c r="C301" s="103" t="s">
        <v>2205</v>
      </c>
      <c r="D301" s="65" t="s">
        <v>568</v>
      </c>
      <c r="E301" s="66" t="s">
        <v>1907</v>
      </c>
      <c r="F301" s="58"/>
      <c r="G301" s="55"/>
      <c r="H301" s="55"/>
      <c r="I301" s="55"/>
      <c r="J301" s="60">
        <v>42442</v>
      </c>
      <c r="K301" s="60" t="s">
        <v>566</v>
      </c>
      <c r="L301" s="62" t="s">
        <v>567</v>
      </c>
    </row>
    <row r="302" spans="1:12" x14ac:dyDescent="0.2">
      <c r="A302" s="57">
        <v>301</v>
      </c>
      <c r="B302" s="162" t="s">
        <v>2862</v>
      </c>
      <c r="C302" s="103" t="s">
        <v>2489</v>
      </c>
      <c r="D302" s="65" t="s">
        <v>1373</v>
      </c>
      <c r="E302" s="66" t="s">
        <v>1867</v>
      </c>
      <c r="F302" s="58"/>
      <c r="G302" s="55"/>
      <c r="H302" s="55"/>
      <c r="I302" s="55"/>
      <c r="J302" s="224" t="s">
        <v>588</v>
      </c>
      <c r="K302" s="227" t="s">
        <v>585</v>
      </c>
      <c r="L302" s="225" t="s">
        <v>871</v>
      </c>
    </row>
    <row r="303" spans="1:12" x14ac:dyDescent="0.2">
      <c r="A303" s="57">
        <v>302</v>
      </c>
      <c r="B303" s="162" t="s">
        <v>2863</v>
      </c>
      <c r="C303" s="103" t="s">
        <v>2490</v>
      </c>
      <c r="D303" s="65" t="s">
        <v>1460</v>
      </c>
      <c r="E303" s="66" t="s">
        <v>1868</v>
      </c>
      <c r="F303" s="58"/>
      <c r="G303" s="55"/>
      <c r="H303" s="55"/>
      <c r="I303" s="55"/>
      <c r="J303" s="227"/>
      <c r="K303" s="227"/>
      <c r="L303" s="225"/>
    </row>
    <row r="304" spans="1:12" x14ac:dyDescent="0.2">
      <c r="A304" s="57">
        <v>303</v>
      </c>
      <c r="B304" s="162" t="s">
        <v>2864</v>
      </c>
      <c r="C304" s="103" t="s">
        <v>2491</v>
      </c>
      <c r="D304" s="65" t="s">
        <v>1512</v>
      </c>
      <c r="E304" s="66" t="s">
        <v>1869</v>
      </c>
      <c r="F304" s="58"/>
      <c r="G304" s="55"/>
      <c r="H304" s="55"/>
      <c r="I304" s="55"/>
      <c r="J304" s="227"/>
      <c r="K304" s="227"/>
      <c r="L304" s="225"/>
    </row>
    <row r="305" spans="1:12" x14ac:dyDescent="0.2">
      <c r="A305" s="57">
        <v>304</v>
      </c>
      <c r="B305" s="162" t="s">
        <v>2865</v>
      </c>
      <c r="C305" s="103" t="s">
        <v>2492</v>
      </c>
      <c r="D305" s="65" t="s">
        <v>1543</v>
      </c>
      <c r="E305" s="66" t="s">
        <v>1870</v>
      </c>
      <c r="F305" s="58"/>
      <c r="G305" s="55"/>
      <c r="H305" s="55"/>
      <c r="I305" s="55"/>
      <c r="J305" s="227"/>
      <c r="K305" s="227"/>
      <c r="L305" s="225"/>
    </row>
    <row r="306" spans="1:12" x14ac:dyDescent="0.2">
      <c r="A306" s="57">
        <v>305</v>
      </c>
      <c r="B306" s="162" t="s">
        <v>2866</v>
      </c>
      <c r="C306" s="103" t="s">
        <v>2493</v>
      </c>
      <c r="D306" s="65" t="s">
        <v>1559</v>
      </c>
      <c r="E306" s="66" t="s">
        <v>1871</v>
      </c>
      <c r="F306" s="58"/>
      <c r="G306" s="55"/>
      <c r="H306" s="55"/>
      <c r="I306" s="55"/>
      <c r="J306" s="227"/>
      <c r="K306" s="227"/>
      <c r="L306" s="225"/>
    </row>
    <row r="307" spans="1:12" x14ac:dyDescent="0.2">
      <c r="A307" s="57">
        <v>306</v>
      </c>
      <c r="B307" s="162" t="s">
        <v>2867</v>
      </c>
      <c r="C307" s="103" t="s">
        <v>2494</v>
      </c>
      <c r="D307" s="65" t="s">
        <v>1572</v>
      </c>
      <c r="E307" s="66" t="s">
        <v>1872</v>
      </c>
      <c r="F307" s="58"/>
      <c r="G307" s="55"/>
      <c r="H307" s="55"/>
      <c r="I307" s="55"/>
      <c r="J307" s="227"/>
      <c r="K307" s="227"/>
      <c r="L307" s="225"/>
    </row>
    <row r="308" spans="1:12" x14ac:dyDescent="0.2">
      <c r="A308" s="57">
        <v>307</v>
      </c>
      <c r="B308" s="162" t="s">
        <v>2868</v>
      </c>
      <c r="C308" s="103" t="s">
        <v>2495</v>
      </c>
      <c r="D308" s="65" t="s">
        <v>1374</v>
      </c>
      <c r="E308" s="66" t="s">
        <v>1873</v>
      </c>
      <c r="F308" s="58"/>
      <c r="G308" s="55"/>
      <c r="H308" s="55"/>
      <c r="I308" s="55"/>
      <c r="J308" s="224" t="s">
        <v>598</v>
      </c>
      <c r="K308" s="227" t="s">
        <v>595</v>
      </c>
      <c r="L308" s="225" t="s">
        <v>872</v>
      </c>
    </row>
    <row r="309" spans="1:12" x14ac:dyDescent="0.2">
      <c r="A309" s="57">
        <v>308</v>
      </c>
      <c r="B309" s="162" t="s">
        <v>2869</v>
      </c>
      <c r="C309" s="103" t="s">
        <v>2496</v>
      </c>
      <c r="D309" s="65" t="s">
        <v>1461</v>
      </c>
      <c r="E309" s="66" t="s">
        <v>1874</v>
      </c>
      <c r="F309" s="58"/>
      <c r="G309" s="55"/>
      <c r="H309" s="55"/>
      <c r="I309" s="55"/>
      <c r="J309" s="227"/>
      <c r="K309" s="227"/>
      <c r="L309" s="225"/>
    </row>
    <row r="310" spans="1:12" x14ac:dyDescent="0.2">
      <c r="A310" s="57">
        <v>309</v>
      </c>
      <c r="B310" s="162" t="s">
        <v>2870</v>
      </c>
      <c r="C310" s="103" t="s">
        <v>2497</v>
      </c>
      <c r="D310" s="65" t="s">
        <v>1375</v>
      </c>
      <c r="E310" s="66" t="s">
        <v>1875</v>
      </c>
      <c r="F310" s="58"/>
      <c r="G310" s="55"/>
      <c r="H310" s="55"/>
      <c r="I310" s="55"/>
      <c r="J310" s="224" t="s">
        <v>593</v>
      </c>
      <c r="K310" s="224" t="s">
        <v>591</v>
      </c>
      <c r="L310" s="225" t="s">
        <v>592</v>
      </c>
    </row>
    <row r="311" spans="1:12" x14ac:dyDescent="0.2">
      <c r="A311" s="57">
        <v>310</v>
      </c>
      <c r="B311" s="162" t="s">
        <v>2871</v>
      </c>
      <c r="C311" s="103" t="s">
        <v>2498</v>
      </c>
      <c r="D311" s="65" t="s">
        <v>1462</v>
      </c>
      <c r="E311" s="66" t="s">
        <v>1876</v>
      </c>
      <c r="F311" s="58"/>
      <c r="G311" s="55"/>
      <c r="H311" s="55"/>
      <c r="I311" s="55"/>
      <c r="J311" s="224"/>
      <c r="K311" s="224"/>
      <c r="L311" s="225"/>
    </row>
    <row r="312" spans="1:12" x14ac:dyDescent="0.2">
      <c r="A312" s="57">
        <v>311</v>
      </c>
      <c r="B312" s="162" t="s">
        <v>2872</v>
      </c>
      <c r="C312" s="103" t="s">
        <v>2499</v>
      </c>
      <c r="D312" s="65" t="s">
        <v>1513</v>
      </c>
      <c r="E312" s="66" t="s">
        <v>1877</v>
      </c>
      <c r="F312" s="58"/>
      <c r="G312" s="55"/>
      <c r="H312" s="55"/>
      <c r="I312" s="55"/>
      <c r="J312" s="224"/>
      <c r="K312" s="224"/>
      <c r="L312" s="225"/>
    </row>
    <row r="313" spans="1:12" ht="36" x14ac:dyDescent="0.2">
      <c r="A313" s="57">
        <v>312</v>
      </c>
      <c r="B313" s="162" t="s">
        <v>2873</v>
      </c>
      <c r="C313" s="103" t="s">
        <v>2211</v>
      </c>
      <c r="D313" s="65" t="s">
        <v>605</v>
      </c>
      <c r="E313" s="66" t="s">
        <v>1908</v>
      </c>
      <c r="F313" s="58"/>
      <c r="G313" s="55"/>
      <c r="H313" s="55"/>
      <c r="I313" s="55"/>
      <c r="J313" s="59" t="s">
        <v>605</v>
      </c>
      <c r="K313" s="61" t="s">
        <v>602</v>
      </c>
      <c r="L313" s="62" t="s">
        <v>603</v>
      </c>
    </row>
    <row r="314" spans="1:12" x14ac:dyDescent="0.2">
      <c r="A314" s="57">
        <v>313</v>
      </c>
      <c r="B314" s="163" t="s">
        <v>2874</v>
      </c>
      <c r="C314" s="104" t="s">
        <v>2500</v>
      </c>
      <c r="D314" s="68" t="s">
        <v>1376</v>
      </c>
      <c r="E314" s="69" t="s">
        <v>1878</v>
      </c>
      <c r="F314" s="58"/>
      <c r="G314" s="55"/>
      <c r="H314" s="55"/>
      <c r="I314" s="55"/>
      <c r="J314" s="224" t="s">
        <v>611</v>
      </c>
      <c r="K314" s="227" t="s">
        <v>608</v>
      </c>
      <c r="L314" s="226" t="s">
        <v>902</v>
      </c>
    </row>
    <row r="315" spans="1:12" x14ac:dyDescent="0.2">
      <c r="A315" s="57">
        <v>314</v>
      </c>
      <c r="B315" s="163" t="s">
        <v>2875</v>
      </c>
      <c r="C315" s="104" t="s">
        <v>2501</v>
      </c>
      <c r="D315" s="68" t="s">
        <v>1463</v>
      </c>
      <c r="E315" s="69" t="s">
        <v>1879</v>
      </c>
      <c r="F315" s="58"/>
      <c r="G315" s="55"/>
      <c r="H315" s="55"/>
      <c r="I315" s="55"/>
      <c r="J315" s="227"/>
      <c r="K315" s="227"/>
      <c r="L315" s="226"/>
    </row>
    <row r="316" spans="1:12" ht="24" x14ac:dyDescent="0.2">
      <c r="A316" s="57">
        <v>315</v>
      </c>
      <c r="B316" s="163" t="s">
        <v>2876</v>
      </c>
      <c r="C316" s="104" t="s">
        <v>2502</v>
      </c>
      <c r="D316" s="68" t="s">
        <v>1514</v>
      </c>
      <c r="E316" s="69" t="s">
        <v>1880</v>
      </c>
      <c r="F316" s="58"/>
      <c r="G316" s="55"/>
      <c r="H316" s="55"/>
      <c r="I316" s="55"/>
      <c r="J316" s="227"/>
      <c r="K316" s="227"/>
      <c r="L316" s="226"/>
    </row>
    <row r="317" spans="1:12" x14ac:dyDescent="0.2">
      <c r="A317" s="57">
        <v>316</v>
      </c>
      <c r="B317" s="163" t="s">
        <v>2877</v>
      </c>
      <c r="C317" s="104" t="s">
        <v>2503</v>
      </c>
      <c r="D317" s="68" t="s">
        <v>1377</v>
      </c>
      <c r="E317" s="69" t="s">
        <v>1881</v>
      </c>
      <c r="F317" s="58"/>
      <c r="G317" s="55"/>
      <c r="H317" s="55"/>
      <c r="I317" s="55"/>
      <c r="J317" s="224" t="s">
        <v>615</v>
      </c>
      <c r="K317" s="224" t="s">
        <v>613</v>
      </c>
      <c r="L317" s="226" t="s">
        <v>903</v>
      </c>
    </row>
    <row r="318" spans="1:12" x14ac:dyDescent="0.2">
      <c r="A318" s="57">
        <v>317</v>
      </c>
      <c r="B318" s="163" t="s">
        <v>2878</v>
      </c>
      <c r="C318" s="104" t="s">
        <v>2504</v>
      </c>
      <c r="D318" s="68" t="s">
        <v>1464</v>
      </c>
      <c r="E318" s="69" t="s">
        <v>1882</v>
      </c>
      <c r="F318" s="58"/>
      <c r="G318" s="55"/>
      <c r="H318" s="55"/>
      <c r="I318" s="55"/>
      <c r="J318" s="224"/>
      <c r="K318" s="224"/>
      <c r="L318" s="226"/>
    </row>
    <row r="319" spans="1:12" x14ac:dyDescent="0.2">
      <c r="A319" s="57">
        <v>318</v>
      </c>
      <c r="B319" s="163" t="s">
        <v>2879</v>
      </c>
      <c r="C319" s="104" t="s">
        <v>2505</v>
      </c>
      <c r="D319" s="68" t="s">
        <v>1515</v>
      </c>
      <c r="E319" s="69" t="s">
        <v>1883</v>
      </c>
      <c r="F319" s="58"/>
      <c r="G319" s="55"/>
      <c r="H319" s="55"/>
      <c r="I319" s="55"/>
      <c r="J319" s="224"/>
      <c r="K319" s="224"/>
      <c r="L319" s="226"/>
    </row>
    <row r="320" spans="1:12" x14ac:dyDescent="0.2">
      <c r="A320" s="57">
        <v>319</v>
      </c>
      <c r="B320" s="162" t="s">
        <v>2880</v>
      </c>
      <c r="C320" s="103" t="s">
        <v>2506</v>
      </c>
      <c r="D320" s="65" t="s">
        <v>1378</v>
      </c>
      <c r="E320" s="66" t="s">
        <v>1884</v>
      </c>
      <c r="F320" s="58"/>
      <c r="G320" s="55"/>
      <c r="H320" s="55"/>
      <c r="I320" s="55"/>
      <c r="J320" s="224" t="s">
        <v>621</v>
      </c>
      <c r="K320" s="224" t="s">
        <v>619</v>
      </c>
      <c r="L320" s="225" t="s">
        <v>846</v>
      </c>
    </row>
    <row r="321" spans="1:12" x14ac:dyDescent="0.2">
      <c r="A321" s="57">
        <v>320</v>
      </c>
      <c r="B321" s="162" t="s">
        <v>2881</v>
      </c>
      <c r="C321" s="103" t="s">
        <v>2507</v>
      </c>
      <c r="D321" s="65" t="s">
        <v>1465</v>
      </c>
      <c r="E321" s="66" t="s">
        <v>1885</v>
      </c>
      <c r="F321" s="58"/>
      <c r="G321" s="55"/>
      <c r="H321" s="55"/>
      <c r="I321" s="55"/>
      <c r="J321" s="224"/>
      <c r="K321" s="224"/>
      <c r="L321" s="225"/>
    </row>
    <row r="322" spans="1:12" x14ac:dyDescent="0.2">
      <c r="B322" s="24"/>
      <c r="C322" s="24"/>
      <c r="D322" s="24"/>
      <c r="E322" s="25"/>
      <c r="F322" s="24"/>
      <c r="G322" s="25"/>
      <c r="H322" s="25"/>
      <c r="I322" s="25"/>
      <c r="J322" s="24"/>
      <c r="K322" s="24"/>
      <c r="L322" s="25"/>
    </row>
  </sheetData>
  <autoFilter ref="A1:L322" xr:uid="{EE30AD2D-43C5-41A3-8FFC-76D7AF713765}"/>
  <mergeCells count="261">
    <mergeCell ref="J10:J14"/>
    <mergeCell ref="K10:K14"/>
    <mergeCell ref="L10:L14"/>
    <mergeCell ref="J8:J9"/>
    <mergeCell ref="K8:K9"/>
    <mergeCell ref="L8:L9"/>
    <mergeCell ref="J2:J7"/>
    <mergeCell ref="K2:K7"/>
    <mergeCell ref="L2:L7"/>
    <mergeCell ref="J22:J23"/>
    <mergeCell ref="K22:K23"/>
    <mergeCell ref="L22:L23"/>
    <mergeCell ref="J18:J21"/>
    <mergeCell ref="K18:K21"/>
    <mergeCell ref="L18:L21"/>
    <mergeCell ref="J15:J17"/>
    <mergeCell ref="K15:K17"/>
    <mergeCell ref="L15:L17"/>
    <mergeCell ref="J30:J31"/>
    <mergeCell ref="K30:K31"/>
    <mergeCell ref="L30:L31"/>
    <mergeCell ref="J28:J29"/>
    <mergeCell ref="K28:K29"/>
    <mergeCell ref="L28:L29"/>
    <mergeCell ref="J24:J27"/>
    <mergeCell ref="K24:K27"/>
    <mergeCell ref="L24:L27"/>
    <mergeCell ref="J37:J40"/>
    <mergeCell ref="K37:K40"/>
    <mergeCell ref="L37:L40"/>
    <mergeCell ref="J35:J36"/>
    <mergeCell ref="K35:K36"/>
    <mergeCell ref="L35:L36"/>
    <mergeCell ref="J32:J34"/>
    <mergeCell ref="K32:K34"/>
    <mergeCell ref="L32:L34"/>
    <mergeCell ref="J45:J48"/>
    <mergeCell ref="K45:K48"/>
    <mergeCell ref="L45:L48"/>
    <mergeCell ref="J43:J44"/>
    <mergeCell ref="K43:K44"/>
    <mergeCell ref="L43:L44"/>
    <mergeCell ref="J41:J42"/>
    <mergeCell ref="K41:K42"/>
    <mergeCell ref="L41:L42"/>
    <mergeCell ref="J53:J55"/>
    <mergeCell ref="K53:K55"/>
    <mergeCell ref="L53:L55"/>
    <mergeCell ref="J51:J52"/>
    <mergeCell ref="K51:K52"/>
    <mergeCell ref="L51:L52"/>
    <mergeCell ref="J49:J50"/>
    <mergeCell ref="K49:K50"/>
    <mergeCell ref="L49:L50"/>
    <mergeCell ref="J64:J66"/>
    <mergeCell ref="K64:K66"/>
    <mergeCell ref="L64:L66"/>
    <mergeCell ref="J58:J63"/>
    <mergeCell ref="K58:K63"/>
    <mergeCell ref="L58:L63"/>
    <mergeCell ref="J56:J57"/>
    <mergeCell ref="K56:K57"/>
    <mergeCell ref="L56:L57"/>
    <mergeCell ref="J76:J78"/>
    <mergeCell ref="K76:K78"/>
    <mergeCell ref="L76:L78"/>
    <mergeCell ref="J72:J75"/>
    <mergeCell ref="K72:K75"/>
    <mergeCell ref="L72:L75"/>
    <mergeCell ref="J67:J71"/>
    <mergeCell ref="K67:K71"/>
    <mergeCell ref="L67:L71"/>
    <mergeCell ref="J87:J88"/>
    <mergeCell ref="K87:K88"/>
    <mergeCell ref="L87:L88"/>
    <mergeCell ref="J81:J86"/>
    <mergeCell ref="K81:K86"/>
    <mergeCell ref="L81:L86"/>
    <mergeCell ref="J79:J80"/>
    <mergeCell ref="K79:K80"/>
    <mergeCell ref="L79:L80"/>
    <mergeCell ref="J95:J96"/>
    <mergeCell ref="K95:K96"/>
    <mergeCell ref="L95:L96"/>
    <mergeCell ref="J92:J94"/>
    <mergeCell ref="K92:K94"/>
    <mergeCell ref="L92:L94"/>
    <mergeCell ref="J89:J91"/>
    <mergeCell ref="K89:K91"/>
    <mergeCell ref="L89:L91"/>
    <mergeCell ref="J102:J107"/>
    <mergeCell ref="K102:K107"/>
    <mergeCell ref="L102:L107"/>
    <mergeCell ref="J99:J101"/>
    <mergeCell ref="K99:K101"/>
    <mergeCell ref="L99:L101"/>
    <mergeCell ref="J97:J98"/>
    <mergeCell ref="K97:K98"/>
    <mergeCell ref="L97:L98"/>
    <mergeCell ref="J116:J117"/>
    <mergeCell ref="K116:K117"/>
    <mergeCell ref="L116:L117"/>
    <mergeCell ref="J110:J115"/>
    <mergeCell ref="K110:K115"/>
    <mergeCell ref="L110:L115"/>
    <mergeCell ref="J108:J109"/>
    <mergeCell ref="K108:K109"/>
    <mergeCell ref="L108:L109"/>
    <mergeCell ref="J131:J132"/>
    <mergeCell ref="K131:K132"/>
    <mergeCell ref="L131:L132"/>
    <mergeCell ref="J123:J130"/>
    <mergeCell ref="K123:K130"/>
    <mergeCell ref="L123:L130"/>
    <mergeCell ref="J118:J121"/>
    <mergeCell ref="K118:K121"/>
    <mergeCell ref="L118:L121"/>
    <mergeCell ref="J151:J153"/>
    <mergeCell ref="K151:K153"/>
    <mergeCell ref="L151:L153"/>
    <mergeCell ref="J148:J150"/>
    <mergeCell ref="K148:K150"/>
    <mergeCell ref="L148:L150"/>
    <mergeCell ref="J133:J147"/>
    <mergeCell ref="K133:K147"/>
    <mergeCell ref="L133:L147"/>
    <mergeCell ref="J160:J163"/>
    <mergeCell ref="K160:K163"/>
    <mergeCell ref="L160:L163"/>
    <mergeCell ref="J157:J159"/>
    <mergeCell ref="K157:K159"/>
    <mergeCell ref="L157:L159"/>
    <mergeCell ref="J154:J156"/>
    <mergeCell ref="K154:K156"/>
    <mergeCell ref="L154:L156"/>
    <mergeCell ref="J169:J172"/>
    <mergeCell ref="K169:K172"/>
    <mergeCell ref="L169:L172"/>
    <mergeCell ref="J167:J168"/>
    <mergeCell ref="K167:K168"/>
    <mergeCell ref="L167:L168"/>
    <mergeCell ref="J165:J166"/>
    <mergeCell ref="K165:K166"/>
    <mergeCell ref="L165:L166"/>
    <mergeCell ref="J179:J185"/>
    <mergeCell ref="K179:K185"/>
    <mergeCell ref="L179:L185"/>
    <mergeCell ref="J176:J177"/>
    <mergeCell ref="K176:K177"/>
    <mergeCell ref="L176:L177"/>
    <mergeCell ref="J173:J174"/>
    <mergeCell ref="K173:K174"/>
    <mergeCell ref="L173:L174"/>
    <mergeCell ref="J200:J201"/>
    <mergeCell ref="K200:K201"/>
    <mergeCell ref="L200:L201"/>
    <mergeCell ref="J194:J197"/>
    <mergeCell ref="K194:K197"/>
    <mergeCell ref="L194:L197"/>
    <mergeCell ref="J186:J191"/>
    <mergeCell ref="K186:K191"/>
    <mergeCell ref="L186:L191"/>
    <mergeCell ref="J210:J211"/>
    <mergeCell ref="K210:K211"/>
    <mergeCell ref="L210:L211"/>
    <mergeCell ref="J208:J209"/>
    <mergeCell ref="K208:K209"/>
    <mergeCell ref="L208:L209"/>
    <mergeCell ref="J203:J206"/>
    <mergeCell ref="K203:K206"/>
    <mergeCell ref="L203:L206"/>
    <mergeCell ref="J222:J225"/>
    <mergeCell ref="K222:K225"/>
    <mergeCell ref="L222:L225"/>
    <mergeCell ref="J219:J221"/>
    <mergeCell ref="K219:K221"/>
    <mergeCell ref="L219:L221"/>
    <mergeCell ref="J212:J213"/>
    <mergeCell ref="K212:K213"/>
    <mergeCell ref="L212:L213"/>
    <mergeCell ref="J233:J235"/>
    <mergeCell ref="K233:K235"/>
    <mergeCell ref="L233:L235"/>
    <mergeCell ref="J230:J231"/>
    <mergeCell ref="K230:K231"/>
    <mergeCell ref="L230:L231"/>
    <mergeCell ref="J226:J229"/>
    <mergeCell ref="K226:K229"/>
    <mergeCell ref="L226:L229"/>
    <mergeCell ref="J240:J244"/>
    <mergeCell ref="K240:K244"/>
    <mergeCell ref="L240:L244"/>
    <mergeCell ref="J238:J239"/>
    <mergeCell ref="K238:K239"/>
    <mergeCell ref="L238:L239"/>
    <mergeCell ref="J236:J237"/>
    <mergeCell ref="K236:K237"/>
    <mergeCell ref="L236:L237"/>
    <mergeCell ref="J249:J251"/>
    <mergeCell ref="K249:K251"/>
    <mergeCell ref="L249:L251"/>
    <mergeCell ref="J247:J248"/>
    <mergeCell ref="K247:K248"/>
    <mergeCell ref="L247:L248"/>
    <mergeCell ref="J245:J246"/>
    <mergeCell ref="K245:K246"/>
    <mergeCell ref="L245:L246"/>
    <mergeCell ref="J269:J274"/>
    <mergeCell ref="K269:K274"/>
    <mergeCell ref="L269:L274"/>
    <mergeCell ref="J261:J268"/>
    <mergeCell ref="K261:K268"/>
    <mergeCell ref="L261:L268"/>
    <mergeCell ref="J253:J260"/>
    <mergeCell ref="K253:K260"/>
    <mergeCell ref="L253:L260"/>
    <mergeCell ref="J281:J282"/>
    <mergeCell ref="K281:K282"/>
    <mergeCell ref="L281:L282"/>
    <mergeCell ref="J279:J280"/>
    <mergeCell ref="K279:K280"/>
    <mergeCell ref="L279:L280"/>
    <mergeCell ref="J275:J277"/>
    <mergeCell ref="K275:K277"/>
    <mergeCell ref="L275:L277"/>
    <mergeCell ref="J290:J291"/>
    <mergeCell ref="K290:K291"/>
    <mergeCell ref="L290:L291"/>
    <mergeCell ref="J287:J289"/>
    <mergeCell ref="K287:K289"/>
    <mergeCell ref="L287:L289"/>
    <mergeCell ref="J284:J286"/>
    <mergeCell ref="K284:K286"/>
    <mergeCell ref="L284:L286"/>
    <mergeCell ref="J298:J299"/>
    <mergeCell ref="K298:K299"/>
    <mergeCell ref="L298:L299"/>
    <mergeCell ref="J296:J297"/>
    <mergeCell ref="K296:K297"/>
    <mergeCell ref="L296:L297"/>
    <mergeCell ref="J293:J295"/>
    <mergeCell ref="K293:K295"/>
    <mergeCell ref="L293:L295"/>
    <mergeCell ref="J310:J312"/>
    <mergeCell ref="K310:K312"/>
    <mergeCell ref="L310:L312"/>
    <mergeCell ref="J308:J309"/>
    <mergeCell ref="K308:K309"/>
    <mergeCell ref="L308:L309"/>
    <mergeCell ref="J302:J307"/>
    <mergeCell ref="K302:K307"/>
    <mergeCell ref="L302:L307"/>
    <mergeCell ref="J320:J321"/>
    <mergeCell ref="K320:K321"/>
    <mergeCell ref="L320:L321"/>
    <mergeCell ref="J317:J319"/>
    <mergeCell ref="K317:K319"/>
    <mergeCell ref="L317:L319"/>
    <mergeCell ref="J314:J316"/>
    <mergeCell ref="K314:K316"/>
    <mergeCell ref="L314:L316"/>
  </mergeCells>
  <phoneticPr fontId="14" type="noConversion"/>
  <conditionalFormatting sqref="F2:F1048576">
    <cfRule type="cellIs" dxfId="44" priority="954" operator="equal">
      <formula>#REF!</formula>
    </cfRule>
    <cfRule type="cellIs" dxfId="43" priority="955" operator="equal">
      <formula>#REF!</formula>
    </cfRule>
    <cfRule type="cellIs" dxfId="42" priority="956" operator="equal">
      <formula>#REF!</formula>
    </cfRule>
    <cfRule type="cellIs" dxfId="41" priority="957" operator="equal">
      <formula>#REF!</formula>
    </cfRule>
  </conditionalFormatting>
  <pageMargins left="0.25" right="0.25" top="0.75" bottom="0.75" header="0.3" footer="0.3"/>
  <pageSetup paperSize="5" scale="44" fitToHeight="0" orientation="landscape" r:id="rId1"/>
  <headerFooter>
    <oddHeader>&amp;L&amp;G&amp;CContract Addendum - NIST SP 800-171 / CMMC Stakeholder Matrix&amp;Rversion 2023.1</oddHeader>
    <oddFooter>&amp;LLicensed by Creative Commons
Attribution-NoDerivatives 4.0&amp;C* Basic safeguarding requirements and procedures to protect covered contractor information
systems per Federal Acquisition Regulation (FAR) clause 52.204-21.&amp;R&amp;P of &amp;N</oddFooter>
  </headerFooter>
  <legacyDrawingHF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4D3B3-6F44-48F4-A7D9-66DBA3C1E700}">
  <sheetPr>
    <tabColor theme="4" tint="-0.249977111117893"/>
    <pageSetUpPr fitToPage="1"/>
  </sheetPr>
  <dimension ref="A2:AB331"/>
  <sheetViews>
    <sheetView zoomScale="70" zoomScaleNormal="70" workbookViewId="0">
      <pane ySplit="8" topLeftCell="A175" activePane="bottomLeft" state="frozen"/>
      <selection pane="bottomLeft" activeCell="B186" sqref="B186:B192"/>
    </sheetView>
  </sheetViews>
  <sheetFormatPr defaultColWidth="9.140625" defaultRowHeight="12.75" x14ac:dyDescent="0.2"/>
  <cols>
    <col min="1" max="1" width="15.7109375" style="22" customWidth="1"/>
    <col min="2" max="2" width="13.7109375" style="22" customWidth="1"/>
    <col min="3" max="3" width="30.28515625" style="23" customWidth="1"/>
    <col min="4" max="4" width="12" style="22" customWidth="1"/>
    <col min="5" max="5" width="22.42578125" style="22" customWidth="1"/>
    <col min="6" max="6" width="87.42578125" style="23" customWidth="1"/>
    <col min="7" max="7" width="51.85546875" style="47" customWidth="1"/>
    <col min="8" max="8" width="16.140625" style="22" customWidth="1"/>
    <col min="9" max="9" width="39.5703125" style="23" customWidth="1"/>
    <col min="10" max="10" width="8.5703125" style="22" customWidth="1"/>
    <col min="11" max="11" width="18.7109375" style="22" customWidth="1"/>
    <col min="12" max="12" width="13.5703125" style="22" customWidth="1"/>
    <col min="13" max="13" width="49.42578125" style="22" customWidth="1"/>
    <col min="14" max="26" width="9.140625" style="23"/>
    <col min="27" max="27" width="18.7109375" style="23" customWidth="1"/>
    <col min="28" max="16384" width="9.140625" style="23"/>
  </cols>
  <sheetData>
    <row r="2" spans="1:28" ht="21" x14ac:dyDescent="0.2">
      <c r="A2" s="53" t="s">
        <v>887</v>
      </c>
      <c r="B2" s="47" t="s">
        <v>882</v>
      </c>
      <c r="C2" s="47"/>
      <c r="F2" s="33"/>
      <c r="H2" s="34"/>
      <c r="L2" s="48">
        <f>110+L3</f>
        <v>102</v>
      </c>
      <c r="M2" s="49" t="s">
        <v>1287</v>
      </c>
    </row>
    <row r="3" spans="1:28" ht="18.75" x14ac:dyDescent="0.2">
      <c r="A3" s="54" t="s">
        <v>888</v>
      </c>
      <c r="B3" s="47" t="s">
        <v>884</v>
      </c>
      <c r="C3" s="47"/>
      <c r="F3" s="33"/>
      <c r="H3" s="34"/>
      <c r="L3" s="50">
        <f>L329</f>
        <v>-8</v>
      </c>
      <c r="M3" s="51" t="s">
        <v>879</v>
      </c>
    </row>
    <row r="4" spans="1:28" ht="18.75" x14ac:dyDescent="0.2">
      <c r="A4" s="53" t="s">
        <v>889</v>
      </c>
      <c r="B4" s="47" t="s">
        <v>883</v>
      </c>
      <c r="C4" s="47"/>
      <c r="F4" s="33"/>
      <c r="H4" s="34"/>
      <c r="K4" s="34"/>
      <c r="L4" s="50">
        <f>L330</f>
        <v>2</v>
      </c>
      <c r="M4" s="51" t="s">
        <v>881</v>
      </c>
    </row>
    <row r="5" spans="1:28" ht="18.75" x14ac:dyDescent="0.2">
      <c r="A5" s="53" t="s">
        <v>891</v>
      </c>
      <c r="B5" s="47" t="s">
        <v>885</v>
      </c>
      <c r="C5" s="47"/>
      <c r="F5" s="33"/>
      <c r="H5" s="34"/>
      <c r="K5" s="34"/>
      <c r="L5" s="52">
        <f>L331</f>
        <v>0.98181818181818181</v>
      </c>
      <c r="M5" s="51" t="s">
        <v>880</v>
      </c>
    </row>
    <row r="6" spans="1:28" x14ac:dyDescent="0.2">
      <c r="A6" s="53" t="s">
        <v>890</v>
      </c>
      <c r="B6" s="47" t="s">
        <v>886</v>
      </c>
      <c r="C6" s="47"/>
      <c r="F6" s="33"/>
      <c r="H6" s="34"/>
      <c r="K6" s="34"/>
      <c r="L6" s="89"/>
      <c r="M6" s="90"/>
    </row>
    <row r="8" spans="1:28" s="22" customFormat="1" ht="25.5" x14ac:dyDescent="0.25">
      <c r="A8" s="38" t="s">
        <v>1979</v>
      </c>
      <c r="B8" s="38" t="s">
        <v>2508</v>
      </c>
      <c r="C8" s="38" t="s">
        <v>847</v>
      </c>
      <c r="D8" s="38" t="s">
        <v>1980</v>
      </c>
      <c r="E8" s="38" t="s">
        <v>1981</v>
      </c>
      <c r="F8" s="38" t="s">
        <v>964</v>
      </c>
      <c r="G8" s="38" t="s">
        <v>631</v>
      </c>
      <c r="H8" s="38" t="s">
        <v>1280</v>
      </c>
      <c r="I8" s="38" t="s">
        <v>981</v>
      </c>
      <c r="J8" s="41" t="s">
        <v>841</v>
      </c>
      <c r="K8" s="41" t="s">
        <v>848</v>
      </c>
      <c r="L8" s="82" t="s">
        <v>1160</v>
      </c>
      <c r="M8" s="42" t="s">
        <v>1281</v>
      </c>
      <c r="AA8" s="22" t="s">
        <v>1283</v>
      </c>
      <c r="AB8" s="24" t="s">
        <v>878</v>
      </c>
    </row>
    <row r="9" spans="1:28" ht="12.75" customHeight="1" x14ac:dyDescent="0.2">
      <c r="A9" s="233" t="s">
        <v>10</v>
      </c>
      <c r="B9" s="242" t="s">
        <v>6</v>
      </c>
      <c r="C9" s="234" t="s">
        <v>829</v>
      </c>
      <c r="D9" s="237">
        <v>13</v>
      </c>
      <c r="E9" s="237" t="s">
        <v>672</v>
      </c>
      <c r="F9" s="55" t="s">
        <v>958</v>
      </c>
      <c r="G9" s="91" t="s">
        <v>1982</v>
      </c>
      <c r="H9" s="58" t="s">
        <v>1284</v>
      </c>
      <c r="I9" s="55"/>
      <c r="J9" s="236">
        <v>5</v>
      </c>
      <c r="K9" s="230" t="s">
        <v>873</v>
      </c>
      <c r="L9" s="231">
        <v>-5</v>
      </c>
      <c r="M9" s="232" t="s">
        <v>1282</v>
      </c>
      <c r="AA9" s="45" t="s">
        <v>1284</v>
      </c>
      <c r="AB9" s="29">
        <v>0</v>
      </c>
    </row>
    <row r="10" spans="1:28" x14ac:dyDescent="0.2">
      <c r="A10" s="223"/>
      <c r="B10" s="243"/>
      <c r="C10" s="234"/>
      <c r="D10" s="238"/>
      <c r="E10" s="238"/>
      <c r="F10" s="55" t="s">
        <v>959</v>
      </c>
      <c r="G10" s="91" t="s">
        <v>1982</v>
      </c>
      <c r="H10" s="58" t="s">
        <v>1284</v>
      </c>
      <c r="I10" s="55"/>
      <c r="J10" s="236"/>
      <c r="K10" s="230"/>
      <c r="L10" s="231"/>
      <c r="M10" s="232"/>
      <c r="AA10" s="43" t="s">
        <v>1285</v>
      </c>
      <c r="AB10" s="26">
        <v>-1</v>
      </c>
    </row>
    <row r="11" spans="1:28" x14ac:dyDescent="0.2">
      <c r="A11" s="223"/>
      <c r="B11" s="243"/>
      <c r="C11" s="234"/>
      <c r="D11" s="238"/>
      <c r="E11" s="238"/>
      <c r="F11" s="55" t="s">
        <v>960</v>
      </c>
      <c r="G11" s="91" t="s">
        <v>1982</v>
      </c>
      <c r="H11" s="58" t="s">
        <v>1285</v>
      </c>
      <c r="I11" s="55"/>
      <c r="J11" s="236"/>
      <c r="K11" s="230"/>
      <c r="L11" s="231"/>
      <c r="M11" s="232"/>
      <c r="AA11" s="44" t="s">
        <v>1286</v>
      </c>
      <c r="AB11" s="27">
        <v>-3</v>
      </c>
    </row>
    <row r="12" spans="1:28" x14ac:dyDescent="0.2">
      <c r="A12" s="223"/>
      <c r="B12" s="243"/>
      <c r="C12" s="234"/>
      <c r="D12" s="238"/>
      <c r="E12" s="238"/>
      <c r="F12" s="55" t="s">
        <v>961</v>
      </c>
      <c r="G12" s="91" t="s">
        <v>1982</v>
      </c>
      <c r="H12" s="58" t="s">
        <v>1285</v>
      </c>
      <c r="I12" s="55"/>
      <c r="J12" s="236"/>
      <c r="K12" s="230"/>
      <c r="L12" s="231"/>
      <c r="M12" s="232"/>
      <c r="AA12" s="46" t="s">
        <v>5</v>
      </c>
      <c r="AB12" s="28">
        <v>-5</v>
      </c>
    </row>
    <row r="13" spans="1:28" x14ac:dyDescent="0.2">
      <c r="A13" s="223"/>
      <c r="B13" s="243"/>
      <c r="C13" s="234"/>
      <c r="D13" s="238"/>
      <c r="E13" s="238"/>
      <c r="F13" s="55" t="s">
        <v>962</v>
      </c>
      <c r="G13" s="91" t="s">
        <v>1982</v>
      </c>
      <c r="H13" s="58" t="s">
        <v>1286</v>
      </c>
      <c r="I13" s="55"/>
      <c r="J13" s="236"/>
      <c r="K13" s="230"/>
      <c r="L13" s="231"/>
      <c r="M13" s="232"/>
    </row>
    <row r="14" spans="1:28" x14ac:dyDescent="0.2">
      <c r="A14" s="223"/>
      <c r="B14" s="244"/>
      <c r="C14" s="234"/>
      <c r="D14" s="239"/>
      <c r="E14" s="239"/>
      <c r="F14" s="55" t="s">
        <v>963</v>
      </c>
      <c r="G14" s="91" t="s">
        <v>1982</v>
      </c>
      <c r="H14" s="58" t="s">
        <v>1286</v>
      </c>
      <c r="I14" s="55"/>
      <c r="J14" s="236"/>
      <c r="K14" s="230"/>
      <c r="L14" s="231"/>
      <c r="M14" s="232"/>
    </row>
    <row r="15" spans="1:28" ht="12.75" customHeight="1" x14ac:dyDescent="0.2">
      <c r="A15" s="233" t="s">
        <v>29</v>
      </c>
      <c r="B15" s="245" t="s">
        <v>2215</v>
      </c>
      <c r="C15" s="234" t="s">
        <v>830</v>
      </c>
      <c r="D15" s="235">
        <v>13</v>
      </c>
      <c r="E15" s="235" t="s">
        <v>672</v>
      </c>
      <c r="F15" s="55" t="s">
        <v>965</v>
      </c>
      <c r="G15" s="91" t="s">
        <v>624</v>
      </c>
      <c r="H15" s="58" t="s">
        <v>1284</v>
      </c>
      <c r="I15" s="55"/>
      <c r="J15" s="236">
        <v>5</v>
      </c>
      <c r="K15" s="230" t="s">
        <v>873</v>
      </c>
      <c r="L15" s="231">
        <v>0</v>
      </c>
      <c r="M15" s="240" t="s">
        <v>1282</v>
      </c>
    </row>
    <row r="16" spans="1:28" x14ac:dyDescent="0.2">
      <c r="A16" s="223"/>
      <c r="B16" s="245"/>
      <c r="C16" s="234"/>
      <c r="D16" s="235"/>
      <c r="E16" s="235"/>
      <c r="F16" s="55" t="s">
        <v>966</v>
      </c>
      <c r="G16" s="91" t="s">
        <v>1982</v>
      </c>
      <c r="H16" s="58" t="s">
        <v>1284</v>
      </c>
      <c r="I16" s="55"/>
      <c r="J16" s="236"/>
      <c r="K16" s="230"/>
      <c r="L16" s="231"/>
      <c r="M16" s="241"/>
    </row>
    <row r="17" spans="1:13" ht="12.75" customHeight="1" x14ac:dyDescent="0.2">
      <c r="A17" s="233" t="s">
        <v>128</v>
      </c>
      <c r="B17" s="246" t="s">
        <v>2129</v>
      </c>
      <c r="C17" s="234" t="s">
        <v>127</v>
      </c>
      <c r="D17" s="235">
        <v>13</v>
      </c>
      <c r="E17" s="235" t="s">
        <v>672</v>
      </c>
      <c r="F17" s="55" t="s">
        <v>967</v>
      </c>
      <c r="G17" s="91" t="s">
        <v>624</v>
      </c>
      <c r="H17" s="58" t="s">
        <v>1284</v>
      </c>
      <c r="I17" s="55"/>
      <c r="J17" s="236">
        <v>1</v>
      </c>
      <c r="K17" s="230" t="s">
        <v>873</v>
      </c>
      <c r="L17" s="231">
        <v>0</v>
      </c>
      <c r="M17" s="232" t="s">
        <v>1282</v>
      </c>
    </row>
    <row r="18" spans="1:13" x14ac:dyDescent="0.2">
      <c r="A18" s="233"/>
      <c r="B18" s="246"/>
      <c r="C18" s="234"/>
      <c r="D18" s="235"/>
      <c r="E18" s="235"/>
      <c r="F18" s="55" t="s">
        <v>968</v>
      </c>
      <c r="G18" s="91" t="s">
        <v>624</v>
      </c>
      <c r="H18" s="58" t="s">
        <v>1284</v>
      </c>
      <c r="I18" s="55"/>
      <c r="J18" s="236"/>
      <c r="K18" s="230"/>
      <c r="L18" s="231"/>
      <c r="M18" s="232"/>
    </row>
    <row r="19" spans="1:13" ht="24" x14ac:dyDescent="0.2">
      <c r="A19" s="233"/>
      <c r="B19" s="246"/>
      <c r="C19" s="234"/>
      <c r="D19" s="235"/>
      <c r="E19" s="235"/>
      <c r="F19" s="55" t="s">
        <v>969</v>
      </c>
      <c r="G19" s="91" t="s">
        <v>624</v>
      </c>
      <c r="H19" s="58" t="s">
        <v>1284</v>
      </c>
      <c r="I19" s="55"/>
      <c r="J19" s="236"/>
      <c r="K19" s="230"/>
      <c r="L19" s="231"/>
      <c r="M19" s="232"/>
    </row>
    <row r="20" spans="1:13" x14ac:dyDescent="0.2">
      <c r="A20" s="233"/>
      <c r="B20" s="246"/>
      <c r="C20" s="234"/>
      <c r="D20" s="235"/>
      <c r="E20" s="235"/>
      <c r="F20" s="55" t="s">
        <v>970</v>
      </c>
      <c r="G20" s="91" t="s">
        <v>624</v>
      </c>
      <c r="H20" s="58" t="s">
        <v>1284</v>
      </c>
      <c r="I20" s="55"/>
      <c r="J20" s="236"/>
      <c r="K20" s="230"/>
      <c r="L20" s="231"/>
      <c r="M20" s="232"/>
    </row>
    <row r="21" spans="1:13" x14ac:dyDescent="0.2">
      <c r="A21" s="233"/>
      <c r="B21" s="246"/>
      <c r="C21" s="234"/>
      <c r="D21" s="235"/>
      <c r="E21" s="235"/>
      <c r="F21" s="55" t="s">
        <v>971</v>
      </c>
      <c r="G21" s="91" t="s">
        <v>624</v>
      </c>
      <c r="H21" s="58" t="s">
        <v>1284</v>
      </c>
      <c r="I21" s="55"/>
      <c r="J21" s="236"/>
      <c r="K21" s="230"/>
      <c r="L21" s="231"/>
      <c r="M21" s="232"/>
    </row>
    <row r="22" spans="1:13" ht="12.75" customHeight="1" x14ac:dyDescent="0.2">
      <c r="A22" s="233" t="s">
        <v>72</v>
      </c>
      <c r="B22" s="246" t="s">
        <v>2119</v>
      </c>
      <c r="C22" s="234" t="s">
        <v>849</v>
      </c>
      <c r="D22" s="235">
        <v>17</v>
      </c>
      <c r="E22" s="235" t="s">
        <v>1983</v>
      </c>
      <c r="F22" s="55" t="s">
        <v>972</v>
      </c>
      <c r="G22" s="91" t="s">
        <v>624</v>
      </c>
      <c r="H22" s="58" t="s">
        <v>1284</v>
      </c>
      <c r="I22" s="55"/>
      <c r="J22" s="236">
        <v>1</v>
      </c>
      <c r="K22" s="230" t="s">
        <v>873</v>
      </c>
      <c r="L22" s="231">
        <v>0</v>
      </c>
      <c r="M22" s="232" t="s">
        <v>1282</v>
      </c>
    </row>
    <row r="23" spans="1:13" x14ac:dyDescent="0.2">
      <c r="A23" s="233"/>
      <c r="B23" s="246"/>
      <c r="C23" s="234"/>
      <c r="D23" s="247"/>
      <c r="E23" s="247"/>
      <c r="F23" s="55" t="s">
        <v>973</v>
      </c>
      <c r="G23" s="91" t="s">
        <v>624</v>
      </c>
      <c r="H23" s="58" t="s">
        <v>1284</v>
      </c>
      <c r="I23" s="55"/>
      <c r="J23" s="236"/>
      <c r="K23" s="230"/>
      <c r="L23" s="231"/>
      <c r="M23" s="232"/>
    </row>
    <row r="24" spans="1:13" ht="24" x14ac:dyDescent="0.2">
      <c r="A24" s="233"/>
      <c r="B24" s="246"/>
      <c r="C24" s="234"/>
      <c r="D24" s="247"/>
      <c r="E24" s="247"/>
      <c r="F24" s="55" t="s">
        <v>974</v>
      </c>
      <c r="G24" s="91" t="s">
        <v>1982</v>
      </c>
      <c r="H24" s="58" t="s">
        <v>1284</v>
      </c>
      <c r="I24" s="55"/>
      <c r="J24" s="236"/>
      <c r="K24" s="230"/>
      <c r="L24" s="231"/>
      <c r="M24" s="232"/>
    </row>
    <row r="25" spans="1:13" ht="12.75" customHeight="1" x14ac:dyDescent="0.2">
      <c r="A25" s="233" t="s">
        <v>35</v>
      </c>
      <c r="B25" s="246" t="s">
        <v>2113</v>
      </c>
      <c r="C25" s="234" t="s">
        <v>34</v>
      </c>
      <c r="D25" s="235">
        <v>12</v>
      </c>
      <c r="E25" s="235" t="s">
        <v>1984</v>
      </c>
      <c r="F25" s="55" t="s">
        <v>975</v>
      </c>
      <c r="G25" s="91" t="s">
        <v>1982</v>
      </c>
      <c r="H25" s="58" t="s">
        <v>1284</v>
      </c>
      <c r="I25" s="55"/>
      <c r="J25" s="236">
        <v>3</v>
      </c>
      <c r="K25" s="230" t="s">
        <v>873</v>
      </c>
      <c r="L25" s="231">
        <v>-3</v>
      </c>
      <c r="M25" s="232" t="s">
        <v>1282</v>
      </c>
    </row>
    <row r="26" spans="1:13" x14ac:dyDescent="0.2">
      <c r="A26" s="233"/>
      <c r="B26" s="246"/>
      <c r="C26" s="234"/>
      <c r="D26" s="235"/>
      <c r="E26" s="235"/>
      <c r="F26" s="55" t="s">
        <v>976</v>
      </c>
      <c r="G26" s="91" t="s">
        <v>624</v>
      </c>
      <c r="H26" s="58" t="s">
        <v>1285</v>
      </c>
      <c r="I26" s="55"/>
      <c r="J26" s="236"/>
      <c r="K26" s="230"/>
      <c r="L26" s="231"/>
      <c r="M26" s="232"/>
    </row>
    <row r="27" spans="1:13" x14ac:dyDescent="0.2">
      <c r="A27" s="233"/>
      <c r="B27" s="246"/>
      <c r="C27" s="234"/>
      <c r="D27" s="235"/>
      <c r="E27" s="235"/>
      <c r="F27" s="55" t="s">
        <v>977</v>
      </c>
      <c r="G27" s="91" t="s">
        <v>624</v>
      </c>
      <c r="H27" s="58" t="s">
        <v>1286</v>
      </c>
      <c r="I27" s="55"/>
      <c r="J27" s="236"/>
      <c r="K27" s="230"/>
      <c r="L27" s="231"/>
      <c r="M27" s="232"/>
    </row>
    <row r="28" spans="1:13" x14ac:dyDescent="0.2">
      <c r="A28" s="233"/>
      <c r="B28" s="246"/>
      <c r="C28" s="234"/>
      <c r="D28" s="235"/>
      <c r="E28" s="235"/>
      <c r="F28" s="55" t="s">
        <v>978</v>
      </c>
      <c r="G28" s="91" t="s">
        <v>1982</v>
      </c>
      <c r="H28" s="58" t="s">
        <v>1284</v>
      </c>
      <c r="I28" s="55"/>
      <c r="J28" s="236"/>
      <c r="K28" s="230"/>
      <c r="L28" s="231"/>
      <c r="M28" s="232"/>
    </row>
    <row r="29" spans="1:13" ht="12.75" customHeight="1" x14ac:dyDescent="0.2">
      <c r="A29" s="233" t="s">
        <v>42</v>
      </c>
      <c r="B29" s="246" t="s">
        <v>2114</v>
      </c>
      <c r="C29" s="234" t="s">
        <v>850</v>
      </c>
      <c r="D29" s="235">
        <v>13</v>
      </c>
      <c r="E29" s="235" t="s">
        <v>672</v>
      </c>
      <c r="F29" s="55" t="s">
        <v>979</v>
      </c>
      <c r="G29" s="91" t="s">
        <v>624</v>
      </c>
      <c r="H29" s="58" t="s">
        <v>1284</v>
      </c>
      <c r="I29" s="55"/>
      <c r="J29" s="236">
        <v>1</v>
      </c>
      <c r="K29" s="230" t="s">
        <v>873</v>
      </c>
      <c r="L29" s="231">
        <v>0</v>
      </c>
      <c r="M29" s="232" t="s">
        <v>1282</v>
      </c>
    </row>
    <row r="30" spans="1:13" x14ac:dyDescent="0.2">
      <c r="A30" s="233"/>
      <c r="B30" s="246"/>
      <c r="C30" s="234"/>
      <c r="D30" s="235"/>
      <c r="E30" s="235"/>
      <c r="F30" s="55" t="s">
        <v>980</v>
      </c>
      <c r="G30" s="91" t="s">
        <v>624</v>
      </c>
      <c r="H30" s="58" t="s">
        <v>1284</v>
      </c>
      <c r="I30" s="55"/>
      <c r="J30" s="236"/>
      <c r="K30" s="230"/>
      <c r="L30" s="231"/>
      <c r="M30" s="232"/>
    </row>
    <row r="31" spans="1:13" ht="12.75" customHeight="1" x14ac:dyDescent="0.2">
      <c r="A31" s="233" t="s">
        <v>77</v>
      </c>
      <c r="B31" s="246" t="s">
        <v>2120</v>
      </c>
      <c r="C31" s="234" t="s">
        <v>76</v>
      </c>
      <c r="D31" s="235">
        <v>12</v>
      </c>
      <c r="E31" s="235" t="s">
        <v>1984</v>
      </c>
      <c r="F31" s="55" t="s">
        <v>982</v>
      </c>
      <c r="G31" s="91" t="s">
        <v>624</v>
      </c>
      <c r="H31" s="58" t="s">
        <v>1284</v>
      </c>
      <c r="I31" s="55"/>
      <c r="J31" s="236">
        <v>1</v>
      </c>
      <c r="K31" s="230" t="s">
        <v>873</v>
      </c>
      <c r="L31" s="231">
        <v>0</v>
      </c>
      <c r="M31" s="232" t="s">
        <v>1282</v>
      </c>
    </row>
    <row r="32" spans="1:13" x14ac:dyDescent="0.2">
      <c r="A32" s="233"/>
      <c r="B32" s="246"/>
      <c r="C32" s="234"/>
      <c r="D32" s="235"/>
      <c r="E32" s="235"/>
      <c r="F32" s="55" t="s">
        <v>983</v>
      </c>
      <c r="G32" s="91" t="s">
        <v>624</v>
      </c>
      <c r="H32" s="58" t="s">
        <v>1284</v>
      </c>
      <c r="I32" s="55"/>
      <c r="J32" s="236"/>
      <c r="K32" s="230"/>
      <c r="L32" s="231"/>
      <c r="M32" s="232"/>
    </row>
    <row r="33" spans="1:13" x14ac:dyDescent="0.2">
      <c r="A33" s="233"/>
      <c r="B33" s="246"/>
      <c r="C33" s="234"/>
      <c r="D33" s="235"/>
      <c r="E33" s="235"/>
      <c r="F33" s="55" t="s">
        <v>984</v>
      </c>
      <c r="G33" s="91" t="s">
        <v>1982</v>
      </c>
      <c r="H33" s="58" t="s">
        <v>1284</v>
      </c>
      <c r="I33" s="55"/>
      <c r="J33" s="236"/>
      <c r="K33" s="230"/>
      <c r="L33" s="231"/>
      <c r="M33" s="232"/>
    </row>
    <row r="34" spans="1:13" x14ac:dyDescent="0.2">
      <c r="A34" s="233"/>
      <c r="B34" s="246"/>
      <c r="C34" s="234"/>
      <c r="D34" s="235"/>
      <c r="E34" s="235"/>
      <c r="F34" s="55" t="s">
        <v>985</v>
      </c>
      <c r="G34" s="91" t="s">
        <v>1982</v>
      </c>
      <c r="H34" s="58" t="s">
        <v>1284</v>
      </c>
      <c r="I34" s="55"/>
      <c r="J34" s="236"/>
      <c r="K34" s="230"/>
      <c r="L34" s="231"/>
      <c r="M34" s="232"/>
    </row>
    <row r="35" spans="1:13" ht="12.75" customHeight="1" x14ac:dyDescent="0.2">
      <c r="A35" s="233" t="s">
        <v>47</v>
      </c>
      <c r="B35" s="246" t="s">
        <v>2115</v>
      </c>
      <c r="C35" s="234" t="s">
        <v>46</v>
      </c>
      <c r="D35" s="235">
        <v>12</v>
      </c>
      <c r="E35" s="235" t="s">
        <v>1984</v>
      </c>
      <c r="F35" s="55" t="s">
        <v>986</v>
      </c>
      <c r="G35" s="91" t="s">
        <v>1982</v>
      </c>
      <c r="H35" s="58" t="s">
        <v>1284</v>
      </c>
      <c r="I35" s="55"/>
      <c r="J35" s="236">
        <v>1</v>
      </c>
      <c r="K35" s="230" t="s">
        <v>873</v>
      </c>
      <c r="L35" s="231">
        <v>0</v>
      </c>
      <c r="M35" s="232" t="s">
        <v>1282</v>
      </c>
    </row>
    <row r="36" spans="1:13" x14ac:dyDescent="0.2">
      <c r="A36" s="233"/>
      <c r="B36" s="246"/>
      <c r="C36" s="234"/>
      <c r="D36" s="235"/>
      <c r="E36" s="235"/>
      <c r="F36" s="55" t="s">
        <v>987</v>
      </c>
      <c r="G36" s="91" t="s">
        <v>1982</v>
      </c>
      <c r="H36" s="58" t="s">
        <v>1284</v>
      </c>
      <c r="I36" s="55"/>
      <c r="J36" s="236"/>
      <c r="K36" s="230"/>
      <c r="L36" s="231"/>
      <c r="M36" s="232"/>
    </row>
    <row r="37" spans="1:13" ht="24" x14ac:dyDescent="0.2">
      <c r="A37" s="233" t="s">
        <v>17</v>
      </c>
      <c r="B37" s="246" t="s">
        <v>15</v>
      </c>
      <c r="C37" s="234" t="s">
        <v>851</v>
      </c>
      <c r="D37" s="235">
        <v>17</v>
      </c>
      <c r="E37" s="235" t="s">
        <v>1983</v>
      </c>
      <c r="F37" s="37" t="s">
        <v>988</v>
      </c>
      <c r="G37" s="91" t="s">
        <v>624</v>
      </c>
      <c r="H37" s="58" t="s">
        <v>1284</v>
      </c>
      <c r="I37" s="55"/>
      <c r="J37" s="236">
        <v>1</v>
      </c>
      <c r="K37" s="230" t="s">
        <v>873</v>
      </c>
      <c r="L37" s="231">
        <v>0</v>
      </c>
      <c r="M37" s="232" t="s">
        <v>1282</v>
      </c>
    </row>
    <row r="38" spans="1:13" x14ac:dyDescent="0.2">
      <c r="A38" s="233"/>
      <c r="B38" s="246"/>
      <c r="C38" s="234"/>
      <c r="D38" s="235"/>
      <c r="E38" s="235"/>
      <c r="F38" s="37" t="s">
        <v>989</v>
      </c>
      <c r="G38" s="91" t="s">
        <v>1982</v>
      </c>
      <c r="H38" s="58" t="s">
        <v>1284</v>
      </c>
      <c r="I38" s="55"/>
      <c r="J38" s="236"/>
      <c r="K38" s="230"/>
      <c r="L38" s="231"/>
      <c r="M38" s="232"/>
    </row>
    <row r="39" spans="1:13" ht="12.75" customHeight="1" x14ac:dyDescent="0.2">
      <c r="A39" s="248">
        <v>40238</v>
      </c>
      <c r="B39" s="249" t="s">
        <v>2116</v>
      </c>
      <c r="C39" s="234" t="s">
        <v>52</v>
      </c>
      <c r="D39" s="235">
        <v>12</v>
      </c>
      <c r="E39" s="235" t="s">
        <v>1984</v>
      </c>
      <c r="F39" s="55" t="s">
        <v>990</v>
      </c>
      <c r="G39" s="91" t="s">
        <v>1982</v>
      </c>
      <c r="H39" s="58" t="s">
        <v>1284</v>
      </c>
      <c r="I39" s="55"/>
      <c r="J39" s="236">
        <v>1</v>
      </c>
      <c r="K39" s="230" t="s">
        <v>873</v>
      </c>
      <c r="L39" s="231">
        <v>0</v>
      </c>
      <c r="M39" s="232" t="s">
        <v>1282</v>
      </c>
    </row>
    <row r="40" spans="1:13" ht="24" x14ac:dyDescent="0.2">
      <c r="A40" s="248"/>
      <c r="B40" s="249"/>
      <c r="C40" s="234"/>
      <c r="D40" s="235"/>
      <c r="E40" s="235"/>
      <c r="F40" s="55" t="s">
        <v>991</v>
      </c>
      <c r="G40" s="91" t="s">
        <v>1982</v>
      </c>
      <c r="H40" s="58" t="s">
        <v>1284</v>
      </c>
      <c r="I40" s="55"/>
      <c r="J40" s="236"/>
      <c r="K40" s="230"/>
      <c r="L40" s="231"/>
      <c r="M40" s="232"/>
    </row>
    <row r="41" spans="1:13" ht="24" x14ac:dyDescent="0.2">
      <c r="A41" s="248"/>
      <c r="B41" s="249"/>
      <c r="C41" s="234"/>
      <c r="D41" s="235"/>
      <c r="E41" s="235"/>
      <c r="F41" s="55" t="s">
        <v>992</v>
      </c>
      <c r="G41" s="91" t="s">
        <v>1982</v>
      </c>
      <c r="H41" s="58" t="s">
        <v>1284</v>
      </c>
      <c r="I41" s="55"/>
      <c r="J41" s="236"/>
      <c r="K41" s="230"/>
      <c r="L41" s="231"/>
      <c r="M41" s="232"/>
    </row>
    <row r="42" spans="1:13" ht="12.75" customHeight="1" x14ac:dyDescent="0.2">
      <c r="A42" s="248">
        <v>40603</v>
      </c>
      <c r="B42" s="249" t="s">
        <v>2121</v>
      </c>
      <c r="C42" s="234" t="s">
        <v>831</v>
      </c>
      <c r="D42" s="235">
        <v>12</v>
      </c>
      <c r="E42" s="235" t="s">
        <v>1984</v>
      </c>
      <c r="F42" s="55" t="s">
        <v>993</v>
      </c>
      <c r="G42" s="91" t="s">
        <v>624</v>
      </c>
      <c r="H42" s="58" t="s">
        <v>1284</v>
      </c>
      <c r="I42" s="55"/>
      <c r="J42" s="236">
        <v>1</v>
      </c>
      <c r="K42" s="230" t="s">
        <v>873</v>
      </c>
      <c r="L42" s="231">
        <v>0</v>
      </c>
      <c r="M42" s="232" t="s">
        <v>1282</v>
      </c>
    </row>
    <row r="43" spans="1:13" x14ac:dyDescent="0.2">
      <c r="A43" s="248"/>
      <c r="B43" s="249"/>
      <c r="C43" s="234"/>
      <c r="D43" s="235"/>
      <c r="E43" s="235"/>
      <c r="F43" s="55" t="s">
        <v>994</v>
      </c>
      <c r="G43" s="91" t="s">
        <v>1982</v>
      </c>
      <c r="H43" s="58" t="s">
        <v>1284</v>
      </c>
      <c r="I43" s="55"/>
      <c r="J43" s="236"/>
      <c r="K43" s="230"/>
      <c r="L43" s="231"/>
      <c r="M43" s="232"/>
    </row>
    <row r="44" spans="1:13" ht="12.75" customHeight="1" x14ac:dyDescent="0.2">
      <c r="A44" s="248">
        <v>40969</v>
      </c>
      <c r="B44" s="249" t="s">
        <v>2123</v>
      </c>
      <c r="C44" s="234" t="s">
        <v>92</v>
      </c>
      <c r="D44" s="235">
        <v>18</v>
      </c>
      <c r="E44" s="235" t="s">
        <v>1985</v>
      </c>
      <c r="F44" s="55" t="s">
        <v>995</v>
      </c>
      <c r="G44" s="91" t="s">
        <v>624</v>
      </c>
      <c r="H44" s="58" t="s">
        <v>1284</v>
      </c>
      <c r="I44" s="55"/>
      <c r="J44" s="236">
        <v>5</v>
      </c>
      <c r="K44" s="250" t="s">
        <v>852</v>
      </c>
      <c r="L44" s="231">
        <v>0</v>
      </c>
      <c r="M44" s="251" t="s">
        <v>1282</v>
      </c>
    </row>
    <row r="45" spans="1:13" x14ac:dyDescent="0.2">
      <c r="A45" s="248"/>
      <c r="B45" s="249"/>
      <c r="C45" s="234"/>
      <c r="D45" s="235"/>
      <c r="E45" s="235"/>
      <c r="F45" s="55" t="s">
        <v>996</v>
      </c>
      <c r="G45" s="91" t="s">
        <v>625</v>
      </c>
      <c r="H45" s="58" t="s">
        <v>1284</v>
      </c>
      <c r="I45" s="55"/>
      <c r="J45" s="236"/>
      <c r="K45" s="250"/>
      <c r="L45" s="231"/>
      <c r="M45" s="251"/>
    </row>
    <row r="46" spans="1:13" x14ac:dyDescent="0.2">
      <c r="A46" s="248"/>
      <c r="B46" s="249"/>
      <c r="C46" s="234"/>
      <c r="D46" s="235"/>
      <c r="E46" s="235"/>
      <c r="F46" s="55" t="s">
        <v>997</v>
      </c>
      <c r="G46" s="91" t="s">
        <v>1982</v>
      </c>
      <c r="H46" s="58" t="s">
        <v>1284</v>
      </c>
      <c r="I46" s="55"/>
      <c r="J46" s="236"/>
      <c r="K46" s="250"/>
      <c r="L46" s="231"/>
      <c r="M46" s="251"/>
    </row>
    <row r="47" spans="1:13" x14ac:dyDescent="0.2">
      <c r="A47" s="248"/>
      <c r="B47" s="249"/>
      <c r="C47" s="234"/>
      <c r="D47" s="235"/>
      <c r="E47" s="235"/>
      <c r="F47" s="55" t="s">
        <v>998</v>
      </c>
      <c r="G47" s="91" t="s">
        <v>625</v>
      </c>
      <c r="H47" s="58" t="s">
        <v>1284</v>
      </c>
      <c r="I47" s="55"/>
      <c r="J47" s="236"/>
      <c r="K47" s="250"/>
      <c r="L47" s="231"/>
      <c r="M47" s="251"/>
    </row>
    <row r="48" spans="1:13" x14ac:dyDescent="0.2">
      <c r="A48" s="248">
        <v>41334</v>
      </c>
      <c r="B48" s="249" t="s">
        <v>2124</v>
      </c>
      <c r="C48" s="234" t="s">
        <v>98</v>
      </c>
      <c r="D48" s="235">
        <v>18</v>
      </c>
      <c r="E48" s="235" t="s">
        <v>1985</v>
      </c>
      <c r="F48" s="55" t="s">
        <v>999</v>
      </c>
      <c r="G48" s="91" t="s">
        <v>633</v>
      </c>
      <c r="H48" s="58" t="s">
        <v>1284</v>
      </c>
      <c r="I48" s="55"/>
      <c r="J48" s="236">
        <v>5</v>
      </c>
      <c r="K48" s="250" t="s">
        <v>852</v>
      </c>
      <c r="L48" s="231">
        <v>0</v>
      </c>
      <c r="M48" s="251" t="s">
        <v>1282</v>
      </c>
    </row>
    <row r="49" spans="1:13" ht="24" x14ac:dyDescent="0.2">
      <c r="A49" s="248"/>
      <c r="B49" s="249"/>
      <c r="C49" s="234"/>
      <c r="D49" s="235"/>
      <c r="E49" s="235"/>
      <c r="F49" s="55" t="s">
        <v>1000</v>
      </c>
      <c r="G49" s="91" t="s">
        <v>633</v>
      </c>
      <c r="H49" s="58" t="s">
        <v>1284</v>
      </c>
      <c r="I49" s="55"/>
      <c r="J49" s="236"/>
      <c r="K49" s="250"/>
      <c r="L49" s="231"/>
      <c r="M49" s="251"/>
    </row>
    <row r="50" spans="1:13" x14ac:dyDescent="0.2">
      <c r="A50" s="248">
        <v>41699</v>
      </c>
      <c r="B50" s="249" t="s">
        <v>2125</v>
      </c>
      <c r="C50" s="234" t="s">
        <v>103</v>
      </c>
      <c r="D50" s="235">
        <v>18</v>
      </c>
      <c r="E50" s="235" t="s">
        <v>1985</v>
      </c>
      <c r="F50" s="55" t="s">
        <v>1001</v>
      </c>
      <c r="G50" s="91" t="s">
        <v>629</v>
      </c>
      <c r="H50" s="58" t="s">
        <v>1284</v>
      </c>
      <c r="I50" s="55"/>
      <c r="J50" s="236">
        <v>1</v>
      </c>
      <c r="K50" s="230" t="s">
        <v>873</v>
      </c>
      <c r="L50" s="231">
        <v>0</v>
      </c>
      <c r="M50" s="232" t="s">
        <v>1282</v>
      </c>
    </row>
    <row r="51" spans="1:13" x14ac:dyDescent="0.2">
      <c r="A51" s="248"/>
      <c r="B51" s="249"/>
      <c r="C51" s="234"/>
      <c r="D51" s="235"/>
      <c r="E51" s="235"/>
      <c r="F51" s="55" t="s">
        <v>1002</v>
      </c>
      <c r="G51" s="91" t="s">
        <v>633</v>
      </c>
      <c r="H51" s="58" t="s">
        <v>1284</v>
      </c>
      <c r="I51" s="55"/>
      <c r="J51" s="236"/>
      <c r="K51" s="230"/>
      <c r="L51" s="231"/>
      <c r="M51" s="232"/>
    </row>
    <row r="52" spans="1:13" ht="12.75" customHeight="1" x14ac:dyDescent="0.2">
      <c r="A52" s="248">
        <v>42064</v>
      </c>
      <c r="B52" s="249" t="s">
        <v>2126</v>
      </c>
      <c r="C52" s="234" t="s">
        <v>853</v>
      </c>
      <c r="D52" s="235">
        <v>17</v>
      </c>
      <c r="E52" s="235" t="s">
        <v>1983</v>
      </c>
      <c r="F52" s="55" t="s">
        <v>1003</v>
      </c>
      <c r="G52" s="91" t="s">
        <v>624</v>
      </c>
      <c r="H52" s="58" t="s">
        <v>1284</v>
      </c>
      <c r="I52" s="55"/>
      <c r="J52" s="236">
        <v>1</v>
      </c>
      <c r="K52" s="230" t="s">
        <v>873</v>
      </c>
      <c r="L52" s="231">
        <v>0</v>
      </c>
      <c r="M52" s="232" t="s">
        <v>1282</v>
      </c>
    </row>
    <row r="53" spans="1:13" x14ac:dyDescent="0.2">
      <c r="A53" s="248"/>
      <c r="B53" s="249"/>
      <c r="C53" s="234"/>
      <c r="D53" s="235"/>
      <c r="E53" s="235"/>
      <c r="F53" s="55" t="s">
        <v>1004</v>
      </c>
      <c r="G53" s="91" t="s">
        <v>624</v>
      </c>
      <c r="H53" s="58" t="s">
        <v>1284</v>
      </c>
      <c r="I53" s="55"/>
      <c r="J53" s="236"/>
      <c r="K53" s="230"/>
      <c r="L53" s="231"/>
      <c r="M53" s="232"/>
    </row>
    <row r="54" spans="1:13" x14ac:dyDescent="0.2">
      <c r="A54" s="248"/>
      <c r="B54" s="249"/>
      <c r="C54" s="234"/>
      <c r="D54" s="235"/>
      <c r="E54" s="235"/>
      <c r="F54" s="55" t="s">
        <v>1005</v>
      </c>
      <c r="G54" s="91" t="s">
        <v>624</v>
      </c>
      <c r="H54" s="58" t="s">
        <v>1284</v>
      </c>
      <c r="I54" s="55"/>
      <c r="J54" s="236"/>
      <c r="K54" s="230"/>
      <c r="L54" s="231"/>
      <c r="M54" s="232"/>
    </row>
    <row r="55" spans="1:13" x14ac:dyDescent="0.2">
      <c r="A55" s="248"/>
      <c r="B55" s="249"/>
      <c r="C55" s="234"/>
      <c r="D55" s="235"/>
      <c r="E55" s="235"/>
      <c r="F55" s="55" t="s">
        <v>1006</v>
      </c>
      <c r="G55" s="91" t="s">
        <v>624</v>
      </c>
      <c r="H55" s="58" t="s">
        <v>1284</v>
      </c>
      <c r="I55" s="55"/>
      <c r="J55" s="236"/>
      <c r="K55" s="230"/>
      <c r="L55" s="231"/>
      <c r="M55" s="232"/>
    </row>
    <row r="56" spans="1:13" ht="12.75" customHeight="1" x14ac:dyDescent="0.2">
      <c r="A56" s="248">
        <v>42430</v>
      </c>
      <c r="B56" s="249" t="s">
        <v>2117</v>
      </c>
      <c r="C56" s="234" t="s">
        <v>58</v>
      </c>
      <c r="D56" s="235">
        <v>18</v>
      </c>
      <c r="E56" s="235" t="s">
        <v>1985</v>
      </c>
      <c r="F56" s="55" t="s">
        <v>1007</v>
      </c>
      <c r="G56" s="91" t="s">
        <v>624</v>
      </c>
      <c r="H56" s="58" t="s">
        <v>1284</v>
      </c>
      <c r="I56" s="55"/>
      <c r="J56" s="236">
        <v>5</v>
      </c>
      <c r="K56" s="250" t="s">
        <v>877</v>
      </c>
      <c r="L56" s="231">
        <v>0</v>
      </c>
      <c r="M56" s="251" t="s">
        <v>1282</v>
      </c>
    </row>
    <row r="57" spans="1:13" x14ac:dyDescent="0.2">
      <c r="A57" s="248"/>
      <c r="B57" s="249"/>
      <c r="C57" s="234"/>
      <c r="D57" s="235"/>
      <c r="E57" s="235"/>
      <c r="F57" s="55" t="s">
        <v>1008</v>
      </c>
      <c r="G57" s="91" t="s">
        <v>624</v>
      </c>
      <c r="H57" s="58" t="s">
        <v>1284</v>
      </c>
      <c r="I57" s="55"/>
      <c r="J57" s="236"/>
      <c r="K57" s="250"/>
      <c r="L57" s="231"/>
      <c r="M57" s="251"/>
    </row>
    <row r="58" spans="1:13" ht="12.75" customHeight="1" x14ac:dyDescent="0.2">
      <c r="A58" s="248">
        <v>42795</v>
      </c>
      <c r="B58" s="249" t="s">
        <v>2118</v>
      </c>
      <c r="C58" s="234" t="s">
        <v>66</v>
      </c>
      <c r="D58" s="235">
        <v>18</v>
      </c>
      <c r="E58" s="235" t="s">
        <v>1985</v>
      </c>
      <c r="F58" s="55" t="s">
        <v>1009</v>
      </c>
      <c r="G58" s="91" t="s">
        <v>1982</v>
      </c>
      <c r="H58" s="58" t="s">
        <v>1284</v>
      </c>
      <c r="I58" s="55"/>
      <c r="J58" s="236">
        <v>5</v>
      </c>
      <c r="K58" s="250" t="s">
        <v>877</v>
      </c>
      <c r="L58" s="231">
        <v>0</v>
      </c>
      <c r="M58" s="251" t="s">
        <v>1282</v>
      </c>
    </row>
    <row r="59" spans="1:13" x14ac:dyDescent="0.2">
      <c r="A59" s="248"/>
      <c r="B59" s="249"/>
      <c r="C59" s="234"/>
      <c r="D59" s="235"/>
      <c r="E59" s="235"/>
      <c r="F59" s="55" t="s">
        <v>1010</v>
      </c>
      <c r="G59" s="91" t="s">
        <v>630</v>
      </c>
      <c r="H59" s="58" t="s">
        <v>1284</v>
      </c>
      <c r="I59" s="55"/>
      <c r="J59" s="236"/>
      <c r="K59" s="250"/>
      <c r="L59" s="231"/>
      <c r="M59" s="251"/>
    </row>
    <row r="60" spans="1:13" ht="12.75" customHeight="1" x14ac:dyDescent="0.2">
      <c r="A60" s="248">
        <v>43160</v>
      </c>
      <c r="B60" s="249" t="s">
        <v>2122</v>
      </c>
      <c r="C60" s="234" t="s">
        <v>85</v>
      </c>
      <c r="D60" s="235">
        <v>18</v>
      </c>
      <c r="E60" s="235" t="s">
        <v>1985</v>
      </c>
      <c r="F60" s="55" t="s">
        <v>1011</v>
      </c>
      <c r="G60" s="91" t="s">
        <v>628</v>
      </c>
      <c r="H60" s="58" t="s">
        <v>1284</v>
      </c>
      <c r="I60" s="55"/>
      <c r="J60" s="236">
        <v>5</v>
      </c>
      <c r="K60" s="250" t="s">
        <v>840</v>
      </c>
      <c r="L60" s="231">
        <v>0</v>
      </c>
      <c r="M60" s="251" t="s">
        <v>1282</v>
      </c>
    </row>
    <row r="61" spans="1:13" x14ac:dyDescent="0.2">
      <c r="A61" s="248"/>
      <c r="B61" s="249"/>
      <c r="C61" s="234"/>
      <c r="D61" s="235"/>
      <c r="E61" s="235"/>
      <c r="F61" s="55" t="s">
        <v>1012</v>
      </c>
      <c r="G61" s="91" t="s">
        <v>632</v>
      </c>
      <c r="H61" s="58" t="s">
        <v>1284</v>
      </c>
      <c r="I61" s="55"/>
      <c r="J61" s="236"/>
      <c r="K61" s="250"/>
      <c r="L61" s="231"/>
      <c r="M61" s="251"/>
    </row>
    <row r="62" spans="1:13" x14ac:dyDescent="0.2">
      <c r="A62" s="248"/>
      <c r="B62" s="249"/>
      <c r="C62" s="234"/>
      <c r="D62" s="235"/>
      <c r="E62" s="235"/>
      <c r="F62" s="55" t="s">
        <v>1013</v>
      </c>
      <c r="G62" s="91" t="s">
        <v>1982</v>
      </c>
      <c r="H62" s="58" t="s">
        <v>1284</v>
      </c>
      <c r="I62" s="55"/>
      <c r="J62" s="236"/>
      <c r="K62" s="250"/>
      <c r="L62" s="231"/>
      <c r="M62" s="251"/>
    </row>
    <row r="63" spans="1:13" x14ac:dyDescent="0.2">
      <c r="A63" s="248">
        <v>43525</v>
      </c>
      <c r="B63" s="249" t="s">
        <v>2130</v>
      </c>
      <c r="C63" s="234" t="s">
        <v>854</v>
      </c>
      <c r="D63" s="235">
        <v>18</v>
      </c>
      <c r="E63" s="235" t="s">
        <v>1985</v>
      </c>
      <c r="F63" s="55" t="s">
        <v>1014</v>
      </c>
      <c r="G63" s="91" t="s">
        <v>628</v>
      </c>
      <c r="H63" s="58" t="s">
        <v>1284</v>
      </c>
      <c r="I63" s="55"/>
      <c r="J63" s="236">
        <v>3</v>
      </c>
      <c r="K63" s="250" t="s">
        <v>855</v>
      </c>
      <c r="L63" s="231">
        <v>0</v>
      </c>
      <c r="M63" s="251" t="s">
        <v>1282</v>
      </c>
    </row>
    <row r="64" spans="1:13" ht="24" x14ac:dyDescent="0.2">
      <c r="A64" s="248"/>
      <c r="B64" s="249"/>
      <c r="C64" s="234"/>
      <c r="D64" s="235"/>
      <c r="E64" s="235"/>
      <c r="F64" s="55" t="s">
        <v>1015</v>
      </c>
      <c r="G64" s="91" t="s">
        <v>627</v>
      </c>
      <c r="H64" s="58" t="s">
        <v>1284</v>
      </c>
      <c r="I64" s="55"/>
      <c r="J64" s="236"/>
      <c r="K64" s="250"/>
      <c r="L64" s="231"/>
      <c r="M64" s="251"/>
    </row>
    <row r="65" spans="1:13" ht="12.75" customHeight="1" x14ac:dyDescent="0.2">
      <c r="A65" s="233" t="s">
        <v>115</v>
      </c>
      <c r="B65" s="245" t="s">
        <v>2127</v>
      </c>
      <c r="C65" s="234" t="s">
        <v>832</v>
      </c>
      <c r="D65" s="235">
        <v>16</v>
      </c>
      <c r="E65" s="235" t="s">
        <v>1986</v>
      </c>
      <c r="F65" s="55" t="s">
        <v>1016</v>
      </c>
      <c r="G65" s="91" t="s">
        <v>628</v>
      </c>
      <c r="H65" s="58" t="s">
        <v>1284</v>
      </c>
      <c r="I65" s="55"/>
      <c r="J65" s="236">
        <v>1</v>
      </c>
      <c r="K65" s="230" t="s">
        <v>873</v>
      </c>
      <c r="L65" s="231">
        <v>0</v>
      </c>
      <c r="M65" s="232" t="s">
        <v>1282</v>
      </c>
    </row>
    <row r="66" spans="1:13" x14ac:dyDescent="0.2">
      <c r="A66" s="223"/>
      <c r="B66" s="245"/>
      <c r="C66" s="234"/>
      <c r="D66" s="235"/>
      <c r="E66" s="235"/>
      <c r="F66" s="55" t="s">
        <v>1017</v>
      </c>
      <c r="G66" s="91" t="s">
        <v>628</v>
      </c>
      <c r="H66" s="58" t="s">
        <v>1284</v>
      </c>
      <c r="I66" s="55"/>
      <c r="J66" s="236"/>
      <c r="K66" s="230"/>
      <c r="L66" s="231"/>
      <c r="M66" s="232"/>
    </row>
    <row r="67" spans="1:13" x14ac:dyDescent="0.2">
      <c r="A67" s="223"/>
      <c r="B67" s="245"/>
      <c r="C67" s="234"/>
      <c r="D67" s="235"/>
      <c r="E67" s="235"/>
      <c r="F67" s="55" t="s">
        <v>1018</v>
      </c>
      <c r="G67" s="91" t="s">
        <v>625</v>
      </c>
      <c r="H67" s="58" t="s">
        <v>1284</v>
      </c>
      <c r="I67" s="55"/>
      <c r="J67" s="236"/>
      <c r="K67" s="230"/>
      <c r="L67" s="231"/>
      <c r="M67" s="232"/>
    </row>
    <row r="68" spans="1:13" x14ac:dyDescent="0.2">
      <c r="A68" s="223"/>
      <c r="B68" s="245"/>
      <c r="C68" s="234"/>
      <c r="D68" s="235"/>
      <c r="E68" s="235"/>
      <c r="F68" s="55" t="s">
        <v>1019</v>
      </c>
      <c r="G68" s="91" t="s">
        <v>625</v>
      </c>
      <c r="H68" s="58" t="s">
        <v>1284</v>
      </c>
      <c r="I68" s="55"/>
      <c r="J68" s="236"/>
      <c r="K68" s="230"/>
      <c r="L68" s="231"/>
      <c r="M68" s="232"/>
    </row>
    <row r="69" spans="1:13" x14ac:dyDescent="0.2">
      <c r="A69" s="223"/>
      <c r="B69" s="245"/>
      <c r="C69" s="234"/>
      <c r="D69" s="235"/>
      <c r="E69" s="235"/>
      <c r="F69" s="55" t="s">
        <v>1020</v>
      </c>
      <c r="G69" s="91" t="s">
        <v>625</v>
      </c>
      <c r="H69" s="58" t="s">
        <v>1284</v>
      </c>
      <c r="I69" s="55"/>
      <c r="J69" s="236"/>
      <c r="K69" s="230"/>
      <c r="L69" s="231"/>
      <c r="M69" s="232"/>
    </row>
    <row r="70" spans="1:13" x14ac:dyDescent="0.2">
      <c r="A70" s="223"/>
      <c r="B70" s="245"/>
      <c r="C70" s="234"/>
      <c r="D70" s="235"/>
      <c r="E70" s="235"/>
      <c r="F70" s="55" t="s">
        <v>1021</v>
      </c>
      <c r="G70" s="91" t="s">
        <v>628</v>
      </c>
      <c r="H70" s="58" t="s">
        <v>1284</v>
      </c>
      <c r="I70" s="55"/>
      <c r="J70" s="236"/>
      <c r="K70" s="230"/>
      <c r="L70" s="231"/>
      <c r="M70" s="232"/>
    </row>
    <row r="71" spans="1:13" ht="24" x14ac:dyDescent="0.2">
      <c r="A71" s="248">
        <v>44256</v>
      </c>
      <c r="B71" s="249" t="s">
        <v>2112</v>
      </c>
      <c r="C71" s="234" t="s">
        <v>21</v>
      </c>
      <c r="D71" s="235">
        <v>11</v>
      </c>
      <c r="E71" s="235" t="s">
        <v>1987</v>
      </c>
      <c r="F71" s="55" t="s">
        <v>1022</v>
      </c>
      <c r="G71" s="91" t="s">
        <v>624</v>
      </c>
      <c r="H71" s="58" t="s">
        <v>1284</v>
      </c>
      <c r="I71" s="55"/>
      <c r="J71" s="236">
        <v>1</v>
      </c>
      <c r="K71" s="230" t="s">
        <v>873</v>
      </c>
      <c r="L71" s="231">
        <v>0</v>
      </c>
      <c r="M71" s="232" t="s">
        <v>1282</v>
      </c>
    </row>
    <row r="72" spans="1:13" x14ac:dyDescent="0.2">
      <c r="A72" s="248"/>
      <c r="B72" s="249"/>
      <c r="C72" s="234"/>
      <c r="D72" s="235"/>
      <c r="E72" s="235"/>
      <c r="F72" s="55" t="s">
        <v>1023</v>
      </c>
      <c r="G72" s="91" t="s">
        <v>624</v>
      </c>
      <c r="H72" s="58" t="s">
        <v>1284</v>
      </c>
      <c r="I72" s="55"/>
      <c r="J72" s="236"/>
      <c r="K72" s="230"/>
      <c r="L72" s="231"/>
      <c r="M72" s="232"/>
    </row>
    <row r="73" spans="1:13" x14ac:dyDescent="0.2">
      <c r="A73" s="248"/>
      <c r="B73" s="249"/>
      <c r="C73" s="234"/>
      <c r="D73" s="235"/>
      <c r="E73" s="235"/>
      <c r="F73" s="55" t="s">
        <v>1988</v>
      </c>
      <c r="G73" s="91" t="s">
        <v>632</v>
      </c>
      <c r="H73" s="58" t="s">
        <v>1284</v>
      </c>
      <c r="I73" s="55"/>
      <c r="J73" s="236"/>
      <c r="K73" s="230"/>
      <c r="L73" s="231"/>
      <c r="M73" s="232"/>
    </row>
    <row r="74" spans="1:13" ht="24" x14ac:dyDescent="0.2">
      <c r="A74" s="233" t="s">
        <v>123</v>
      </c>
      <c r="B74" s="245" t="s">
        <v>2128</v>
      </c>
      <c r="C74" s="234" t="s">
        <v>833</v>
      </c>
      <c r="D74" s="235">
        <v>17</v>
      </c>
      <c r="E74" s="235" t="s">
        <v>1983</v>
      </c>
      <c r="F74" s="55" t="s">
        <v>1024</v>
      </c>
      <c r="G74" s="91" t="s">
        <v>624</v>
      </c>
      <c r="H74" s="58" t="s">
        <v>1284</v>
      </c>
      <c r="I74" s="55"/>
      <c r="J74" s="236">
        <v>1</v>
      </c>
      <c r="K74" s="230" t="s">
        <v>873</v>
      </c>
      <c r="L74" s="231">
        <v>0</v>
      </c>
      <c r="M74" s="232" t="s">
        <v>1282</v>
      </c>
    </row>
    <row r="75" spans="1:13" x14ac:dyDescent="0.2">
      <c r="A75" s="223"/>
      <c r="B75" s="245"/>
      <c r="C75" s="234"/>
      <c r="D75" s="235"/>
      <c r="E75" s="235"/>
      <c r="F75" s="55" t="s">
        <v>1025</v>
      </c>
      <c r="G75" s="91" t="s">
        <v>624</v>
      </c>
      <c r="H75" s="58" t="s">
        <v>1284</v>
      </c>
      <c r="I75" s="55"/>
      <c r="J75" s="236"/>
      <c r="K75" s="230"/>
      <c r="L75" s="231"/>
      <c r="M75" s="232"/>
    </row>
    <row r="76" spans="1:13" x14ac:dyDescent="0.2">
      <c r="A76" s="223"/>
      <c r="B76" s="245"/>
      <c r="C76" s="234"/>
      <c r="D76" s="235"/>
      <c r="E76" s="235"/>
      <c r="F76" s="55" t="s">
        <v>1026</v>
      </c>
      <c r="G76" s="91" t="s">
        <v>624</v>
      </c>
      <c r="H76" s="58" t="s">
        <v>1284</v>
      </c>
      <c r="I76" s="55"/>
      <c r="J76" s="236"/>
      <c r="K76" s="230"/>
      <c r="L76" s="231"/>
      <c r="M76" s="232"/>
    </row>
    <row r="77" spans="1:13" x14ac:dyDescent="0.2">
      <c r="A77" s="223"/>
      <c r="B77" s="245"/>
      <c r="C77" s="234"/>
      <c r="D77" s="235"/>
      <c r="E77" s="235"/>
      <c r="F77" s="55" t="s">
        <v>1027</v>
      </c>
      <c r="G77" s="91" t="s">
        <v>624</v>
      </c>
      <c r="H77" s="58" t="s">
        <v>1284</v>
      </c>
      <c r="I77" s="55"/>
      <c r="J77" s="236"/>
      <c r="K77" s="230"/>
      <c r="L77" s="231"/>
      <c r="M77" s="232"/>
    </row>
    <row r="78" spans="1:13" x14ac:dyDescent="0.2">
      <c r="A78" s="223"/>
      <c r="B78" s="245"/>
      <c r="C78" s="234"/>
      <c r="D78" s="235"/>
      <c r="E78" s="235"/>
      <c r="F78" s="55" t="s">
        <v>1028</v>
      </c>
      <c r="G78" s="91" t="s">
        <v>624</v>
      </c>
      <c r="H78" s="58" t="s">
        <v>1284</v>
      </c>
      <c r="I78" s="55"/>
      <c r="J78" s="236"/>
      <c r="K78" s="230"/>
      <c r="L78" s="231"/>
      <c r="M78" s="232"/>
    </row>
    <row r="79" spans="1:13" ht="12.75" customHeight="1" x14ac:dyDescent="0.2">
      <c r="A79" s="252" t="s">
        <v>193</v>
      </c>
      <c r="B79" s="253" t="s">
        <v>191</v>
      </c>
      <c r="C79" s="234" t="s">
        <v>834</v>
      </c>
      <c r="D79" s="235">
        <v>23</v>
      </c>
      <c r="E79" s="235" t="s">
        <v>1924</v>
      </c>
      <c r="F79" s="55" t="s">
        <v>1029</v>
      </c>
      <c r="G79" s="91" t="s">
        <v>624</v>
      </c>
      <c r="H79" s="58" t="s">
        <v>1284</v>
      </c>
      <c r="I79" s="55"/>
      <c r="J79" s="236">
        <v>5</v>
      </c>
      <c r="K79" s="230" t="s">
        <v>873</v>
      </c>
      <c r="L79" s="231">
        <v>0</v>
      </c>
      <c r="M79" s="232" t="s">
        <v>1282</v>
      </c>
    </row>
    <row r="80" spans="1:13" x14ac:dyDescent="0.2">
      <c r="A80" s="252"/>
      <c r="B80" s="253"/>
      <c r="C80" s="234"/>
      <c r="D80" s="235"/>
      <c r="E80" s="235"/>
      <c r="F80" s="55" t="s">
        <v>1030</v>
      </c>
      <c r="G80" s="91" t="s">
        <v>624</v>
      </c>
      <c r="H80" s="58" t="s">
        <v>1284</v>
      </c>
      <c r="I80" s="55"/>
      <c r="J80" s="236"/>
      <c r="K80" s="230"/>
      <c r="L80" s="231"/>
      <c r="M80" s="232"/>
    </row>
    <row r="81" spans="1:13" ht="24" x14ac:dyDescent="0.2">
      <c r="A81" s="252"/>
      <c r="B81" s="253"/>
      <c r="C81" s="234"/>
      <c r="D81" s="235"/>
      <c r="E81" s="235"/>
      <c r="F81" s="55" t="s">
        <v>1031</v>
      </c>
      <c r="G81" s="91" t="s">
        <v>624</v>
      </c>
      <c r="H81" s="58" t="s">
        <v>1284</v>
      </c>
      <c r="I81" s="55"/>
      <c r="J81" s="236"/>
      <c r="K81" s="230"/>
      <c r="L81" s="231"/>
      <c r="M81" s="232"/>
    </row>
    <row r="82" spans="1:13" ht="24" x14ac:dyDescent="0.2">
      <c r="A82" s="252"/>
      <c r="B82" s="253"/>
      <c r="C82" s="234"/>
      <c r="D82" s="235"/>
      <c r="E82" s="235"/>
      <c r="F82" s="55" t="s">
        <v>1032</v>
      </c>
      <c r="G82" s="91" t="s">
        <v>624</v>
      </c>
      <c r="H82" s="58" t="s">
        <v>1284</v>
      </c>
      <c r="I82" s="55"/>
      <c r="J82" s="236"/>
      <c r="K82" s="230"/>
      <c r="L82" s="231"/>
      <c r="M82" s="232"/>
    </row>
    <row r="83" spans="1:13" ht="12.75" customHeight="1" x14ac:dyDescent="0.2">
      <c r="A83" s="233" t="s">
        <v>207</v>
      </c>
      <c r="B83" s="246" t="s">
        <v>2142</v>
      </c>
      <c r="C83" s="234" t="s">
        <v>206</v>
      </c>
      <c r="D83" s="235">
        <v>23</v>
      </c>
      <c r="E83" s="235" t="s">
        <v>1924</v>
      </c>
      <c r="F83" s="37" t="s">
        <v>1033</v>
      </c>
      <c r="G83" s="91" t="s">
        <v>624</v>
      </c>
      <c r="H83" s="58" t="s">
        <v>1284</v>
      </c>
      <c r="I83" s="55"/>
      <c r="J83" s="236">
        <v>5</v>
      </c>
      <c r="K83" s="230" t="s">
        <v>873</v>
      </c>
      <c r="L83" s="231">
        <v>0</v>
      </c>
      <c r="M83" s="232" t="s">
        <v>1282</v>
      </c>
    </row>
    <row r="84" spans="1:13" ht="24" x14ac:dyDescent="0.2">
      <c r="A84" s="233"/>
      <c r="B84" s="246"/>
      <c r="C84" s="234"/>
      <c r="D84" s="235"/>
      <c r="E84" s="235"/>
      <c r="F84" s="37" t="s">
        <v>1034</v>
      </c>
      <c r="G84" s="91" t="s">
        <v>624</v>
      </c>
      <c r="H84" s="58" t="s">
        <v>1284</v>
      </c>
      <c r="I84" s="55"/>
      <c r="J84" s="236"/>
      <c r="K84" s="230"/>
      <c r="L84" s="231"/>
      <c r="M84" s="232"/>
    </row>
    <row r="85" spans="1:13" ht="24" x14ac:dyDescent="0.2">
      <c r="A85" s="233"/>
      <c r="B85" s="246"/>
      <c r="C85" s="234"/>
      <c r="D85" s="235"/>
      <c r="E85" s="235"/>
      <c r="F85" s="37" t="s">
        <v>1035</v>
      </c>
      <c r="G85" s="91" t="s">
        <v>624</v>
      </c>
      <c r="H85" s="58" t="s">
        <v>1284</v>
      </c>
      <c r="I85" s="55"/>
      <c r="J85" s="236"/>
      <c r="K85" s="230"/>
      <c r="L85" s="231"/>
      <c r="M85" s="232"/>
    </row>
    <row r="86" spans="1:13" ht="12.75" customHeight="1" x14ac:dyDescent="0.2">
      <c r="A86" s="233" t="s">
        <v>200</v>
      </c>
      <c r="B86" s="246" t="s">
        <v>198</v>
      </c>
      <c r="C86" s="234" t="s">
        <v>199</v>
      </c>
      <c r="D86" s="235">
        <v>23</v>
      </c>
      <c r="E86" s="235" t="s">
        <v>1924</v>
      </c>
      <c r="F86" s="55" t="s">
        <v>1036</v>
      </c>
      <c r="G86" s="91" t="s">
        <v>624</v>
      </c>
      <c r="H86" s="58" t="s">
        <v>1284</v>
      </c>
      <c r="I86" s="55"/>
      <c r="J86" s="236">
        <v>1</v>
      </c>
      <c r="K86" s="230" t="s">
        <v>873</v>
      </c>
      <c r="L86" s="254">
        <v>0</v>
      </c>
      <c r="M86" s="232" t="s">
        <v>1282</v>
      </c>
    </row>
    <row r="87" spans="1:13" ht="24" x14ac:dyDescent="0.2">
      <c r="A87" s="233"/>
      <c r="B87" s="246"/>
      <c r="C87" s="234"/>
      <c r="D87" s="235"/>
      <c r="E87" s="235"/>
      <c r="F87" s="55" t="s">
        <v>1037</v>
      </c>
      <c r="G87" s="91" t="s">
        <v>624</v>
      </c>
      <c r="H87" s="58" t="s">
        <v>1284</v>
      </c>
      <c r="I87" s="55"/>
      <c r="J87" s="236"/>
      <c r="K87" s="230"/>
      <c r="L87" s="255"/>
      <c r="M87" s="232"/>
    </row>
    <row r="88" spans="1:13" ht="24" x14ac:dyDescent="0.2">
      <c r="A88" s="233" t="s">
        <v>157</v>
      </c>
      <c r="B88" s="246" t="s">
        <v>2134</v>
      </c>
      <c r="C88" s="256" t="s">
        <v>892</v>
      </c>
      <c r="D88" s="257">
        <v>10</v>
      </c>
      <c r="E88" s="257" t="s">
        <v>1989</v>
      </c>
      <c r="F88" s="80" t="s">
        <v>1038</v>
      </c>
      <c r="G88" s="92" t="s">
        <v>1982</v>
      </c>
      <c r="H88" s="58" t="s">
        <v>1284</v>
      </c>
      <c r="I88" s="80"/>
      <c r="J88" s="236">
        <v>5</v>
      </c>
      <c r="K88" s="230" t="s">
        <v>873</v>
      </c>
      <c r="L88" s="231">
        <v>0</v>
      </c>
      <c r="M88" s="232" t="s">
        <v>1282</v>
      </c>
    </row>
    <row r="89" spans="1:13" ht="24" x14ac:dyDescent="0.2">
      <c r="A89" s="233"/>
      <c r="B89" s="246"/>
      <c r="C89" s="256"/>
      <c r="D89" s="258"/>
      <c r="E89" s="258"/>
      <c r="F89" s="80" t="s">
        <v>1039</v>
      </c>
      <c r="G89" s="91" t="s">
        <v>624</v>
      </c>
      <c r="H89" s="58" t="s">
        <v>1284</v>
      </c>
      <c r="I89" s="80"/>
      <c r="J89" s="236"/>
      <c r="K89" s="230"/>
      <c r="L89" s="231"/>
      <c r="M89" s="232"/>
    </row>
    <row r="90" spans="1:13" x14ac:dyDescent="0.2">
      <c r="A90" s="233"/>
      <c r="B90" s="246"/>
      <c r="C90" s="256"/>
      <c r="D90" s="258"/>
      <c r="E90" s="258"/>
      <c r="F90" s="80" t="s">
        <v>1040</v>
      </c>
      <c r="G90" s="92" t="s">
        <v>1982</v>
      </c>
      <c r="H90" s="58" t="s">
        <v>1284</v>
      </c>
      <c r="I90" s="80"/>
      <c r="J90" s="236"/>
      <c r="K90" s="230"/>
      <c r="L90" s="231"/>
      <c r="M90" s="232"/>
    </row>
    <row r="91" spans="1:13" x14ac:dyDescent="0.2">
      <c r="A91" s="233"/>
      <c r="B91" s="246"/>
      <c r="C91" s="256"/>
      <c r="D91" s="258"/>
      <c r="E91" s="258"/>
      <c r="F91" s="80" t="s">
        <v>1041</v>
      </c>
      <c r="G91" s="92" t="s">
        <v>1982</v>
      </c>
      <c r="H91" s="58" t="s">
        <v>1284</v>
      </c>
      <c r="I91" s="80"/>
      <c r="J91" s="236"/>
      <c r="K91" s="230"/>
      <c r="L91" s="231"/>
      <c r="M91" s="232"/>
    </row>
    <row r="92" spans="1:13" x14ac:dyDescent="0.2">
      <c r="A92" s="233"/>
      <c r="B92" s="246"/>
      <c r="C92" s="256"/>
      <c r="D92" s="258"/>
      <c r="E92" s="258"/>
      <c r="F92" s="80" t="s">
        <v>1042</v>
      </c>
      <c r="G92" s="91" t="s">
        <v>624</v>
      </c>
      <c r="H92" s="58" t="s">
        <v>1284</v>
      </c>
      <c r="I92" s="80"/>
      <c r="J92" s="236"/>
      <c r="K92" s="230"/>
      <c r="L92" s="231"/>
      <c r="M92" s="232"/>
    </row>
    <row r="93" spans="1:13" x14ac:dyDescent="0.2">
      <c r="A93" s="233"/>
      <c r="B93" s="246"/>
      <c r="C93" s="256"/>
      <c r="D93" s="258"/>
      <c r="E93" s="258"/>
      <c r="F93" s="80" t="s">
        <v>1043</v>
      </c>
      <c r="G93" s="92" t="s">
        <v>1982</v>
      </c>
      <c r="H93" s="58" t="s">
        <v>1284</v>
      </c>
      <c r="I93" s="80"/>
      <c r="J93" s="236"/>
      <c r="K93" s="230"/>
      <c r="L93" s="231"/>
      <c r="M93" s="232"/>
    </row>
    <row r="94" spans="1:13" ht="24" x14ac:dyDescent="0.2">
      <c r="A94" s="233" t="s">
        <v>139</v>
      </c>
      <c r="B94" s="246" t="s">
        <v>2131</v>
      </c>
      <c r="C94" s="256" t="s">
        <v>893</v>
      </c>
      <c r="D94" s="257">
        <v>10</v>
      </c>
      <c r="E94" s="257" t="s">
        <v>1989</v>
      </c>
      <c r="F94" s="80" t="s">
        <v>1044</v>
      </c>
      <c r="G94" s="91" t="s">
        <v>624</v>
      </c>
      <c r="H94" s="58" t="s">
        <v>1284</v>
      </c>
      <c r="I94" s="80"/>
      <c r="J94" s="236">
        <v>3</v>
      </c>
      <c r="K94" s="230" t="s">
        <v>873</v>
      </c>
      <c r="L94" s="231">
        <v>0</v>
      </c>
      <c r="M94" s="240" t="s">
        <v>1282</v>
      </c>
    </row>
    <row r="95" spans="1:13" x14ac:dyDescent="0.2">
      <c r="A95" s="233"/>
      <c r="B95" s="246"/>
      <c r="C95" s="256"/>
      <c r="D95" s="258"/>
      <c r="E95" s="258"/>
      <c r="F95" s="80" t="s">
        <v>1045</v>
      </c>
      <c r="G95" s="91" t="s">
        <v>632</v>
      </c>
      <c r="H95" s="58" t="s">
        <v>1284</v>
      </c>
      <c r="I95" s="80"/>
      <c r="J95" s="236"/>
      <c r="K95" s="230"/>
      <c r="L95" s="231"/>
      <c r="M95" s="241"/>
    </row>
    <row r="96" spans="1:13" ht="12.75" customHeight="1" x14ac:dyDescent="0.2">
      <c r="A96" s="233" t="s">
        <v>146</v>
      </c>
      <c r="B96" s="246" t="s">
        <v>2132</v>
      </c>
      <c r="C96" s="234" t="s">
        <v>145</v>
      </c>
      <c r="D96" s="235">
        <v>10</v>
      </c>
      <c r="E96" s="235" t="s">
        <v>1989</v>
      </c>
      <c r="F96" s="55" t="s">
        <v>1046</v>
      </c>
      <c r="G96" s="91" t="s">
        <v>625</v>
      </c>
      <c r="H96" s="58" t="s">
        <v>1284</v>
      </c>
      <c r="I96" s="55"/>
      <c r="J96" s="236">
        <v>1</v>
      </c>
      <c r="K96" s="230" t="s">
        <v>873</v>
      </c>
      <c r="L96" s="231">
        <v>0</v>
      </c>
      <c r="M96" s="232" t="s">
        <v>1282</v>
      </c>
    </row>
    <row r="97" spans="1:13" x14ac:dyDescent="0.2">
      <c r="A97" s="233"/>
      <c r="B97" s="246"/>
      <c r="C97" s="234"/>
      <c r="D97" s="247"/>
      <c r="E97" s="247"/>
      <c r="F97" s="55" t="s">
        <v>1047</v>
      </c>
      <c r="G97" s="91" t="s">
        <v>625</v>
      </c>
      <c r="H97" s="58" t="s">
        <v>1284</v>
      </c>
      <c r="I97" s="55"/>
      <c r="J97" s="236"/>
      <c r="K97" s="230"/>
      <c r="L97" s="231"/>
      <c r="M97" s="232"/>
    </row>
    <row r="98" spans="1:13" x14ac:dyDescent="0.2">
      <c r="A98" s="233"/>
      <c r="B98" s="246"/>
      <c r="C98" s="234"/>
      <c r="D98" s="247"/>
      <c r="E98" s="247"/>
      <c r="F98" s="55" t="s">
        <v>1048</v>
      </c>
      <c r="G98" s="91" t="s">
        <v>625</v>
      </c>
      <c r="H98" s="58" t="s">
        <v>1284</v>
      </c>
      <c r="I98" s="55"/>
      <c r="J98" s="236"/>
      <c r="K98" s="230"/>
      <c r="L98" s="231"/>
      <c r="M98" s="232"/>
    </row>
    <row r="99" spans="1:13" ht="12.75" customHeight="1" x14ac:dyDescent="0.2">
      <c r="A99" s="233" t="s">
        <v>152</v>
      </c>
      <c r="B99" s="246" t="s">
        <v>2133</v>
      </c>
      <c r="C99" s="234" t="s">
        <v>151</v>
      </c>
      <c r="D99" s="235">
        <v>10</v>
      </c>
      <c r="E99" s="235" t="s">
        <v>1989</v>
      </c>
      <c r="F99" s="55" t="s">
        <v>1049</v>
      </c>
      <c r="G99" s="91" t="s">
        <v>624</v>
      </c>
      <c r="H99" s="58" t="s">
        <v>1284</v>
      </c>
      <c r="I99" s="55"/>
      <c r="J99" s="236">
        <v>1</v>
      </c>
      <c r="K99" s="230" t="s">
        <v>873</v>
      </c>
      <c r="L99" s="231">
        <v>0</v>
      </c>
      <c r="M99" s="232" t="s">
        <v>1282</v>
      </c>
    </row>
    <row r="100" spans="1:13" x14ac:dyDescent="0.2">
      <c r="A100" s="233"/>
      <c r="B100" s="246"/>
      <c r="C100" s="234"/>
      <c r="D100" s="247"/>
      <c r="E100" s="247"/>
      <c r="F100" s="55" t="s">
        <v>1050</v>
      </c>
      <c r="G100" s="91" t="s">
        <v>624</v>
      </c>
      <c r="H100" s="58" t="s">
        <v>1284</v>
      </c>
      <c r="I100" s="55"/>
      <c r="J100" s="236"/>
      <c r="K100" s="230"/>
      <c r="L100" s="231"/>
      <c r="M100" s="232"/>
    </row>
    <row r="101" spans="1:13" x14ac:dyDescent="0.2">
      <c r="A101" s="233"/>
      <c r="B101" s="246"/>
      <c r="C101" s="234"/>
      <c r="D101" s="247"/>
      <c r="E101" s="247"/>
      <c r="F101" s="55" t="s">
        <v>1051</v>
      </c>
      <c r="G101" s="91" t="s">
        <v>1982</v>
      </c>
      <c r="H101" s="58" t="s">
        <v>1284</v>
      </c>
      <c r="I101" s="55"/>
      <c r="J101" s="236"/>
      <c r="K101" s="230"/>
      <c r="L101" s="231"/>
      <c r="M101" s="232"/>
    </row>
    <row r="102" spans="1:13" ht="24" x14ac:dyDescent="0.2">
      <c r="A102" s="233" t="s">
        <v>180</v>
      </c>
      <c r="B102" s="246" t="s">
        <v>2138</v>
      </c>
      <c r="C102" s="256" t="s">
        <v>894</v>
      </c>
      <c r="D102" s="257">
        <v>10</v>
      </c>
      <c r="E102" s="257" t="s">
        <v>1989</v>
      </c>
      <c r="F102" s="80" t="s">
        <v>1052</v>
      </c>
      <c r="G102" s="91" t="s">
        <v>624</v>
      </c>
      <c r="H102" s="58" t="s">
        <v>1284</v>
      </c>
      <c r="I102" s="80"/>
      <c r="J102" s="236">
        <v>5</v>
      </c>
      <c r="K102" s="230" t="s">
        <v>873</v>
      </c>
      <c r="L102" s="231">
        <v>0</v>
      </c>
      <c r="M102" s="232" t="s">
        <v>1282</v>
      </c>
    </row>
    <row r="103" spans="1:13" x14ac:dyDescent="0.2">
      <c r="A103" s="233"/>
      <c r="B103" s="246"/>
      <c r="C103" s="256"/>
      <c r="D103" s="258"/>
      <c r="E103" s="258"/>
      <c r="F103" s="80" t="s">
        <v>1053</v>
      </c>
      <c r="G103" s="92" t="s">
        <v>625</v>
      </c>
      <c r="H103" s="58" t="s">
        <v>1284</v>
      </c>
      <c r="I103" s="80"/>
      <c r="J103" s="236"/>
      <c r="K103" s="230"/>
      <c r="L103" s="231"/>
      <c r="M103" s="232"/>
    </row>
    <row r="104" spans="1:13" x14ac:dyDescent="0.2">
      <c r="A104" s="233" t="s">
        <v>186</v>
      </c>
      <c r="B104" s="246" t="s">
        <v>2139</v>
      </c>
      <c r="C104" s="234" t="s">
        <v>185</v>
      </c>
      <c r="D104" s="235">
        <v>10</v>
      </c>
      <c r="E104" s="235" t="s">
        <v>1989</v>
      </c>
      <c r="F104" s="55" t="s">
        <v>1054</v>
      </c>
      <c r="G104" s="91" t="s">
        <v>632</v>
      </c>
      <c r="H104" s="58" t="s">
        <v>1284</v>
      </c>
      <c r="I104" s="55"/>
      <c r="J104" s="236">
        <v>1</v>
      </c>
      <c r="K104" s="230" t="s">
        <v>873</v>
      </c>
      <c r="L104" s="231">
        <v>0</v>
      </c>
      <c r="M104" s="232" t="s">
        <v>1282</v>
      </c>
    </row>
    <row r="105" spans="1:13" x14ac:dyDescent="0.2">
      <c r="A105" s="233"/>
      <c r="B105" s="246"/>
      <c r="C105" s="234"/>
      <c r="D105" s="247"/>
      <c r="E105" s="247"/>
      <c r="F105" s="55" t="s">
        <v>1055</v>
      </c>
      <c r="G105" s="91" t="s">
        <v>632</v>
      </c>
      <c r="H105" s="58" t="s">
        <v>1284</v>
      </c>
      <c r="I105" s="55"/>
      <c r="J105" s="236"/>
      <c r="K105" s="230"/>
      <c r="L105" s="231"/>
      <c r="M105" s="232"/>
    </row>
    <row r="106" spans="1:13" ht="12.75" customHeight="1" x14ac:dyDescent="0.2">
      <c r="A106" s="233" t="s">
        <v>162</v>
      </c>
      <c r="B106" s="246" t="s">
        <v>2135</v>
      </c>
      <c r="C106" s="256" t="s">
        <v>895</v>
      </c>
      <c r="D106" s="257">
        <v>12</v>
      </c>
      <c r="E106" s="257" t="s">
        <v>1984</v>
      </c>
      <c r="F106" s="80" t="s">
        <v>1056</v>
      </c>
      <c r="G106" s="92" t="s">
        <v>1982</v>
      </c>
      <c r="H106" s="58" t="s">
        <v>1284</v>
      </c>
      <c r="I106" s="80"/>
      <c r="J106" s="236">
        <v>1</v>
      </c>
      <c r="K106" s="230" t="s">
        <v>873</v>
      </c>
      <c r="L106" s="231">
        <v>0</v>
      </c>
      <c r="M106" s="232" t="s">
        <v>1282</v>
      </c>
    </row>
    <row r="107" spans="1:13" x14ac:dyDescent="0.2">
      <c r="A107" s="233"/>
      <c r="B107" s="246"/>
      <c r="C107" s="256"/>
      <c r="D107" s="258"/>
      <c r="E107" s="258"/>
      <c r="F107" s="80" t="s">
        <v>1057</v>
      </c>
      <c r="G107" s="92" t="s">
        <v>1982</v>
      </c>
      <c r="H107" s="58" t="s">
        <v>1284</v>
      </c>
      <c r="I107" s="80"/>
      <c r="J107" s="236"/>
      <c r="K107" s="230"/>
      <c r="L107" s="231"/>
      <c r="M107" s="232"/>
    </row>
    <row r="108" spans="1:13" ht="24" x14ac:dyDescent="0.2">
      <c r="A108" s="233"/>
      <c r="B108" s="246"/>
      <c r="C108" s="256"/>
      <c r="D108" s="258"/>
      <c r="E108" s="258"/>
      <c r="F108" s="80" t="s">
        <v>1058</v>
      </c>
      <c r="G108" s="92" t="s">
        <v>1982</v>
      </c>
      <c r="H108" s="58" t="s">
        <v>1284</v>
      </c>
      <c r="I108" s="80"/>
      <c r="J108" s="236"/>
      <c r="K108" s="230"/>
      <c r="L108" s="231"/>
      <c r="M108" s="232"/>
    </row>
    <row r="109" spans="1:13" ht="12.75" customHeight="1" x14ac:dyDescent="0.2">
      <c r="A109" s="233" t="s">
        <v>169</v>
      </c>
      <c r="B109" s="246" t="s">
        <v>2136</v>
      </c>
      <c r="C109" s="234" t="s">
        <v>835</v>
      </c>
      <c r="D109" s="235">
        <v>10</v>
      </c>
      <c r="E109" s="235" t="s">
        <v>1989</v>
      </c>
      <c r="F109" s="55" t="s">
        <v>1059</v>
      </c>
      <c r="G109" s="92" t="s">
        <v>1982</v>
      </c>
      <c r="H109" s="58" t="s">
        <v>1284</v>
      </c>
      <c r="I109" s="55"/>
      <c r="J109" s="236">
        <v>1</v>
      </c>
      <c r="K109" s="230" t="s">
        <v>873</v>
      </c>
      <c r="L109" s="231">
        <v>0</v>
      </c>
      <c r="M109" s="232" t="s">
        <v>1282</v>
      </c>
    </row>
    <row r="110" spans="1:13" x14ac:dyDescent="0.2">
      <c r="A110" s="233"/>
      <c r="B110" s="246"/>
      <c r="C110" s="234"/>
      <c r="D110" s="247"/>
      <c r="E110" s="247"/>
      <c r="F110" s="55" t="s">
        <v>1060</v>
      </c>
      <c r="G110" s="92" t="s">
        <v>1982</v>
      </c>
      <c r="H110" s="58" t="s">
        <v>1284</v>
      </c>
      <c r="I110" s="55"/>
      <c r="J110" s="236"/>
      <c r="K110" s="230"/>
      <c r="L110" s="231"/>
      <c r="M110" s="232"/>
    </row>
    <row r="111" spans="1:13" x14ac:dyDescent="0.2">
      <c r="A111" s="233"/>
      <c r="B111" s="246"/>
      <c r="C111" s="234"/>
      <c r="D111" s="247"/>
      <c r="E111" s="247"/>
      <c r="F111" s="55" t="s">
        <v>1061</v>
      </c>
      <c r="G111" s="92" t="s">
        <v>1982</v>
      </c>
      <c r="H111" s="58" t="s">
        <v>1284</v>
      </c>
      <c r="I111" s="55"/>
      <c r="J111" s="236"/>
      <c r="K111" s="230"/>
      <c r="L111" s="231"/>
      <c r="M111" s="232"/>
    </row>
    <row r="112" spans="1:13" x14ac:dyDescent="0.2">
      <c r="A112" s="233"/>
      <c r="B112" s="246"/>
      <c r="C112" s="234"/>
      <c r="D112" s="247"/>
      <c r="E112" s="247"/>
      <c r="F112" s="55" t="s">
        <v>1062</v>
      </c>
      <c r="G112" s="92" t="s">
        <v>1982</v>
      </c>
      <c r="H112" s="58" t="s">
        <v>1284</v>
      </c>
      <c r="I112" s="55"/>
      <c r="J112" s="236"/>
      <c r="K112" s="230"/>
      <c r="L112" s="231"/>
      <c r="M112" s="232"/>
    </row>
    <row r="113" spans="1:13" x14ac:dyDescent="0.2">
      <c r="A113" s="233"/>
      <c r="B113" s="246"/>
      <c r="C113" s="234"/>
      <c r="D113" s="247"/>
      <c r="E113" s="247"/>
      <c r="F113" s="55" t="s">
        <v>1063</v>
      </c>
      <c r="G113" s="92" t="s">
        <v>1982</v>
      </c>
      <c r="H113" s="58" t="s">
        <v>1284</v>
      </c>
      <c r="I113" s="55"/>
      <c r="J113" s="236"/>
      <c r="K113" s="230"/>
      <c r="L113" s="231"/>
      <c r="M113" s="232"/>
    </row>
    <row r="114" spans="1:13" x14ac:dyDescent="0.2">
      <c r="A114" s="233"/>
      <c r="B114" s="246"/>
      <c r="C114" s="234"/>
      <c r="D114" s="247"/>
      <c r="E114" s="247"/>
      <c r="F114" s="55" t="s">
        <v>1064</v>
      </c>
      <c r="G114" s="92" t="s">
        <v>1982</v>
      </c>
      <c r="H114" s="58" t="s">
        <v>1284</v>
      </c>
      <c r="I114" s="55"/>
      <c r="J114" s="236"/>
      <c r="K114" s="230"/>
      <c r="L114" s="231"/>
      <c r="M114" s="232"/>
    </row>
    <row r="115" spans="1:13" x14ac:dyDescent="0.2">
      <c r="A115" s="233" t="s">
        <v>174</v>
      </c>
      <c r="B115" s="246" t="s">
        <v>2137</v>
      </c>
      <c r="C115" s="234" t="s">
        <v>173</v>
      </c>
      <c r="D115" s="235">
        <v>11</v>
      </c>
      <c r="E115" s="235" t="s">
        <v>1987</v>
      </c>
      <c r="F115" s="55" t="s">
        <v>1065</v>
      </c>
      <c r="G115" s="91" t="s">
        <v>624</v>
      </c>
      <c r="H115" s="58" t="s">
        <v>1284</v>
      </c>
      <c r="I115" s="55"/>
      <c r="J115" s="236">
        <v>1</v>
      </c>
      <c r="K115" s="230" t="s">
        <v>873</v>
      </c>
      <c r="L115" s="231">
        <v>0</v>
      </c>
      <c r="M115" s="232" t="s">
        <v>1282</v>
      </c>
    </row>
    <row r="116" spans="1:13" x14ac:dyDescent="0.2">
      <c r="A116" s="233"/>
      <c r="B116" s="246"/>
      <c r="C116" s="234"/>
      <c r="D116" s="247"/>
      <c r="E116" s="247"/>
      <c r="F116" s="55" t="s">
        <v>1066</v>
      </c>
      <c r="G116" s="92" t="s">
        <v>1982</v>
      </c>
      <c r="H116" s="58" t="s">
        <v>1284</v>
      </c>
      <c r="I116" s="55"/>
      <c r="J116" s="236"/>
      <c r="K116" s="230"/>
      <c r="L116" s="231"/>
      <c r="M116" s="232"/>
    </row>
    <row r="117" spans="1:13" ht="12.75" customHeight="1" x14ac:dyDescent="0.2">
      <c r="A117" s="233" t="s">
        <v>212</v>
      </c>
      <c r="B117" s="246" t="s">
        <v>210</v>
      </c>
      <c r="C117" s="234" t="s">
        <v>836</v>
      </c>
      <c r="D117" s="235">
        <v>11</v>
      </c>
      <c r="E117" s="235" t="s">
        <v>1987</v>
      </c>
      <c r="F117" s="55" t="s">
        <v>1067</v>
      </c>
      <c r="G117" s="91" t="s">
        <v>624</v>
      </c>
      <c r="H117" s="58" t="s">
        <v>1284</v>
      </c>
      <c r="I117" s="55"/>
      <c r="J117" s="236">
        <v>5</v>
      </c>
      <c r="K117" s="230" t="s">
        <v>873</v>
      </c>
      <c r="L117" s="231">
        <v>0</v>
      </c>
      <c r="M117" s="232" t="s">
        <v>1282</v>
      </c>
    </row>
    <row r="118" spans="1:13" x14ac:dyDescent="0.2">
      <c r="A118" s="233"/>
      <c r="B118" s="246"/>
      <c r="C118" s="234"/>
      <c r="D118" s="235"/>
      <c r="E118" s="247"/>
      <c r="F118" s="55" t="s">
        <v>1068</v>
      </c>
      <c r="G118" s="91" t="s">
        <v>624</v>
      </c>
      <c r="H118" s="58" t="s">
        <v>1284</v>
      </c>
      <c r="I118" s="55"/>
      <c r="J118" s="236"/>
      <c r="K118" s="230"/>
      <c r="L118" s="231"/>
      <c r="M118" s="232"/>
    </row>
    <row r="119" spans="1:13" ht="24" x14ac:dyDescent="0.2">
      <c r="A119" s="233"/>
      <c r="B119" s="246"/>
      <c r="C119" s="234"/>
      <c r="D119" s="235"/>
      <c r="E119" s="247"/>
      <c r="F119" s="55" t="s">
        <v>1069</v>
      </c>
      <c r="G119" s="91" t="s">
        <v>624</v>
      </c>
      <c r="H119" s="58" t="s">
        <v>1284</v>
      </c>
      <c r="I119" s="55"/>
      <c r="J119" s="236"/>
      <c r="K119" s="230"/>
      <c r="L119" s="231"/>
      <c r="M119" s="232"/>
    </row>
    <row r="120" spans="1:13" x14ac:dyDescent="0.2">
      <c r="A120" s="233"/>
      <c r="B120" s="246"/>
      <c r="C120" s="234"/>
      <c r="D120" s="235"/>
      <c r="E120" s="247"/>
      <c r="F120" s="55" t="s">
        <v>1070</v>
      </c>
      <c r="G120" s="92" t="s">
        <v>627</v>
      </c>
      <c r="H120" s="58" t="s">
        <v>1284</v>
      </c>
      <c r="I120" s="55"/>
      <c r="J120" s="236"/>
      <c r="K120" s="230"/>
      <c r="L120" s="231"/>
      <c r="M120" s="232"/>
    </row>
    <row r="121" spans="1:13" x14ac:dyDescent="0.2">
      <c r="A121" s="233"/>
      <c r="B121" s="246"/>
      <c r="C121" s="234"/>
      <c r="D121" s="235"/>
      <c r="E121" s="247"/>
      <c r="F121" s="55" t="s">
        <v>1071</v>
      </c>
      <c r="G121" s="92" t="s">
        <v>627</v>
      </c>
      <c r="H121" s="58" t="s">
        <v>1284</v>
      </c>
      <c r="I121" s="55"/>
      <c r="J121" s="236"/>
      <c r="K121" s="230"/>
      <c r="L121" s="231"/>
      <c r="M121" s="232"/>
    </row>
    <row r="122" spans="1:13" x14ac:dyDescent="0.2">
      <c r="A122" s="233"/>
      <c r="B122" s="246"/>
      <c r="C122" s="234"/>
      <c r="D122" s="235"/>
      <c r="E122" s="247"/>
      <c r="F122" s="55" t="s">
        <v>1072</v>
      </c>
      <c r="G122" s="91" t="s">
        <v>628</v>
      </c>
      <c r="H122" s="58" t="s">
        <v>1284</v>
      </c>
      <c r="I122" s="55"/>
      <c r="J122" s="236"/>
      <c r="K122" s="230"/>
      <c r="L122" s="231"/>
      <c r="M122" s="232"/>
    </row>
    <row r="123" spans="1:13" ht="24" x14ac:dyDescent="0.2">
      <c r="A123" s="233" t="s">
        <v>231</v>
      </c>
      <c r="B123" s="246" t="s">
        <v>2146</v>
      </c>
      <c r="C123" s="234" t="s">
        <v>230</v>
      </c>
      <c r="D123" s="235">
        <v>11</v>
      </c>
      <c r="E123" s="235" t="s">
        <v>1987</v>
      </c>
      <c r="F123" s="37" t="s">
        <v>1073</v>
      </c>
      <c r="G123" s="91" t="s">
        <v>630</v>
      </c>
      <c r="H123" s="58" t="s">
        <v>1284</v>
      </c>
      <c r="I123" s="55"/>
      <c r="J123" s="236">
        <v>5</v>
      </c>
      <c r="K123" s="230" t="s">
        <v>873</v>
      </c>
      <c r="L123" s="231">
        <v>0</v>
      </c>
      <c r="M123" s="232" t="s">
        <v>1282</v>
      </c>
    </row>
    <row r="124" spans="1:13" ht="24" x14ac:dyDescent="0.2">
      <c r="A124" s="233"/>
      <c r="B124" s="246"/>
      <c r="C124" s="234"/>
      <c r="D124" s="235"/>
      <c r="E124" s="235"/>
      <c r="F124" s="37" t="s">
        <v>1074</v>
      </c>
      <c r="G124" s="91" t="s">
        <v>630</v>
      </c>
      <c r="H124" s="58" t="s">
        <v>1284</v>
      </c>
      <c r="I124" s="55"/>
      <c r="J124" s="236"/>
      <c r="K124" s="230"/>
      <c r="L124" s="231"/>
      <c r="M124" s="232"/>
    </row>
    <row r="125" spans="1:13" ht="12.75" customHeight="1" x14ac:dyDescent="0.2">
      <c r="A125" s="233" t="s">
        <v>235</v>
      </c>
      <c r="B125" s="246" t="s">
        <v>2147</v>
      </c>
      <c r="C125" s="234" t="s">
        <v>837</v>
      </c>
      <c r="D125" s="235">
        <v>8</v>
      </c>
      <c r="E125" s="235" t="s">
        <v>1990</v>
      </c>
      <c r="F125" s="55" t="s">
        <v>1075</v>
      </c>
      <c r="G125" s="92" t="s">
        <v>627</v>
      </c>
      <c r="H125" s="58" t="s">
        <v>1284</v>
      </c>
      <c r="I125" s="55"/>
      <c r="J125" s="236">
        <v>1</v>
      </c>
      <c r="K125" s="230" t="s">
        <v>873</v>
      </c>
      <c r="L125" s="231">
        <v>0</v>
      </c>
      <c r="M125" s="232" t="s">
        <v>1282</v>
      </c>
    </row>
    <row r="126" spans="1:13" x14ac:dyDescent="0.2">
      <c r="A126" s="233"/>
      <c r="B126" s="246"/>
      <c r="C126" s="234"/>
      <c r="D126" s="235"/>
      <c r="E126" s="235"/>
      <c r="F126" s="55" t="s">
        <v>1076</v>
      </c>
      <c r="G126" s="91" t="s">
        <v>628</v>
      </c>
      <c r="H126" s="58" t="s">
        <v>1284</v>
      </c>
      <c r="I126" s="55"/>
      <c r="J126" s="236"/>
      <c r="K126" s="230"/>
      <c r="L126" s="231"/>
      <c r="M126" s="232"/>
    </row>
    <row r="127" spans="1:13" x14ac:dyDescent="0.2">
      <c r="A127" s="233"/>
      <c r="B127" s="246"/>
      <c r="C127" s="234"/>
      <c r="D127" s="235"/>
      <c r="E127" s="235"/>
      <c r="F127" s="55" t="s">
        <v>1077</v>
      </c>
      <c r="G127" s="91" t="s">
        <v>628</v>
      </c>
      <c r="H127" s="58" t="s">
        <v>1284</v>
      </c>
      <c r="I127" s="55"/>
      <c r="J127" s="236"/>
      <c r="K127" s="230"/>
      <c r="L127" s="231"/>
      <c r="M127" s="232"/>
    </row>
    <row r="128" spans="1:13" x14ac:dyDescent="0.2">
      <c r="A128" s="233"/>
      <c r="B128" s="246"/>
      <c r="C128" s="234"/>
      <c r="D128" s="235"/>
      <c r="E128" s="235"/>
      <c r="F128" s="55" t="s">
        <v>1078</v>
      </c>
      <c r="G128" s="91" t="s">
        <v>628</v>
      </c>
      <c r="H128" s="58" t="s">
        <v>1284</v>
      </c>
      <c r="I128" s="55"/>
      <c r="J128" s="236"/>
      <c r="K128" s="230"/>
      <c r="L128" s="231"/>
      <c r="M128" s="232"/>
    </row>
    <row r="129" spans="1:13" ht="51" x14ac:dyDescent="0.2">
      <c r="A129" s="77" t="s">
        <v>241</v>
      </c>
      <c r="B129" s="109" t="s">
        <v>2148</v>
      </c>
      <c r="C129" s="55" t="s">
        <v>240</v>
      </c>
      <c r="D129" s="58">
        <v>8</v>
      </c>
      <c r="E129" s="58" t="s">
        <v>1990</v>
      </c>
      <c r="F129" s="55" t="s">
        <v>1087</v>
      </c>
      <c r="G129" s="91" t="s">
        <v>625</v>
      </c>
      <c r="H129" s="58" t="s">
        <v>1284</v>
      </c>
      <c r="I129" s="55"/>
      <c r="J129" s="78">
        <v>1</v>
      </c>
      <c r="K129" s="75" t="s">
        <v>873</v>
      </c>
      <c r="L129" s="79">
        <v>0</v>
      </c>
      <c r="M129" s="86" t="s">
        <v>1282</v>
      </c>
    </row>
    <row r="130" spans="1:13" ht="12.75" customHeight="1" x14ac:dyDescent="0.2">
      <c r="A130" s="233" t="s">
        <v>247</v>
      </c>
      <c r="B130" s="246" t="s">
        <v>2149</v>
      </c>
      <c r="C130" s="234" t="s">
        <v>856</v>
      </c>
      <c r="D130" s="235">
        <v>8</v>
      </c>
      <c r="E130" s="235" t="s">
        <v>1990</v>
      </c>
      <c r="F130" s="55" t="s">
        <v>1079</v>
      </c>
      <c r="G130" s="91" t="s">
        <v>628</v>
      </c>
      <c r="H130" s="58" t="s">
        <v>1284</v>
      </c>
      <c r="I130" s="55"/>
      <c r="J130" s="236">
        <v>5</v>
      </c>
      <c r="K130" s="230" t="s">
        <v>873</v>
      </c>
      <c r="L130" s="231">
        <v>0</v>
      </c>
      <c r="M130" s="232" t="s">
        <v>1282</v>
      </c>
    </row>
    <row r="131" spans="1:13" x14ac:dyDescent="0.2">
      <c r="A131" s="233"/>
      <c r="B131" s="246"/>
      <c r="C131" s="234"/>
      <c r="D131" s="235"/>
      <c r="E131" s="235"/>
      <c r="F131" s="55" t="s">
        <v>1080</v>
      </c>
      <c r="G131" s="91" t="s">
        <v>628</v>
      </c>
      <c r="H131" s="58" t="s">
        <v>1284</v>
      </c>
      <c r="I131" s="55"/>
      <c r="J131" s="236"/>
      <c r="K131" s="230"/>
      <c r="L131" s="231"/>
      <c r="M131" s="232"/>
    </row>
    <row r="132" spans="1:13" x14ac:dyDescent="0.2">
      <c r="A132" s="233"/>
      <c r="B132" s="246"/>
      <c r="C132" s="234"/>
      <c r="D132" s="235"/>
      <c r="E132" s="235"/>
      <c r="F132" s="55" t="s">
        <v>1081</v>
      </c>
      <c r="G132" s="91" t="s">
        <v>628</v>
      </c>
      <c r="H132" s="58" t="s">
        <v>1284</v>
      </c>
      <c r="I132" s="55"/>
      <c r="J132" s="236"/>
      <c r="K132" s="230"/>
      <c r="L132" s="231"/>
      <c r="M132" s="232"/>
    </row>
    <row r="133" spans="1:13" x14ac:dyDescent="0.2">
      <c r="A133" s="233"/>
      <c r="B133" s="246"/>
      <c r="C133" s="234"/>
      <c r="D133" s="235"/>
      <c r="E133" s="235"/>
      <c r="F133" s="55" t="s">
        <v>1082</v>
      </c>
      <c r="G133" s="91" t="s">
        <v>624</v>
      </c>
      <c r="H133" s="58" t="s">
        <v>1284</v>
      </c>
      <c r="I133" s="55"/>
      <c r="J133" s="236"/>
      <c r="K133" s="230"/>
      <c r="L133" s="231"/>
      <c r="M133" s="232"/>
    </row>
    <row r="134" spans="1:13" x14ac:dyDescent="0.2">
      <c r="A134" s="233"/>
      <c r="B134" s="246"/>
      <c r="C134" s="234"/>
      <c r="D134" s="235"/>
      <c r="E134" s="235"/>
      <c r="F134" s="55" t="s">
        <v>1083</v>
      </c>
      <c r="G134" s="91" t="s">
        <v>628</v>
      </c>
      <c r="H134" s="58" t="s">
        <v>1284</v>
      </c>
      <c r="I134" s="55"/>
      <c r="J134" s="236"/>
      <c r="K134" s="230"/>
      <c r="L134" s="231"/>
      <c r="M134" s="232"/>
    </row>
    <row r="135" spans="1:13" x14ac:dyDescent="0.2">
      <c r="A135" s="233"/>
      <c r="B135" s="246"/>
      <c r="C135" s="234"/>
      <c r="D135" s="235"/>
      <c r="E135" s="235"/>
      <c r="F135" s="55" t="s">
        <v>1084</v>
      </c>
      <c r="G135" s="91" t="s">
        <v>628</v>
      </c>
      <c r="H135" s="58" t="s">
        <v>1284</v>
      </c>
      <c r="I135" s="55"/>
      <c r="J135" s="236"/>
      <c r="K135" s="230"/>
      <c r="L135" s="231"/>
      <c r="M135" s="232"/>
    </row>
    <row r="136" spans="1:13" x14ac:dyDescent="0.2">
      <c r="A136" s="233"/>
      <c r="B136" s="246"/>
      <c r="C136" s="234"/>
      <c r="D136" s="235"/>
      <c r="E136" s="235"/>
      <c r="F136" s="55" t="s">
        <v>1085</v>
      </c>
      <c r="G136" s="91" t="s">
        <v>628</v>
      </c>
      <c r="H136" s="58" t="s">
        <v>1284</v>
      </c>
      <c r="I136" s="55"/>
      <c r="J136" s="236"/>
      <c r="K136" s="230"/>
      <c r="L136" s="231"/>
      <c r="M136" s="232"/>
    </row>
    <row r="137" spans="1:13" x14ac:dyDescent="0.2">
      <c r="A137" s="233"/>
      <c r="B137" s="246"/>
      <c r="C137" s="234"/>
      <c r="D137" s="235"/>
      <c r="E137" s="235"/>
      <c r="F137" s="55" t="s">
        <v>1086</v>
      </c>
      <c r="G137" s="92" t="s">
        <v>1982</v>
      </c>
      <c r="H137" s="58" t="s">
        <v>1284</v>
      </c>
      <c r="I137" s="55"/>
      <c r="J137" s="236"/>
      <c r="K137" s="230"/>
      <c r="L137" s="231"/>
      <c r="M137" s="232"/>
    </row>
    <row r="138" spans="1:13" ht="12.75" customHeight="1" x14ac:dyDescent="0.2">
      <c r="A138" s="233" t="s">
        <v>219</v>
      </c>
      <c r="B138" s="246" t="s">
        <v>2144</v>
      </c>
      <c r="C138" s="234" t="s">
        <v>218</v>
      </c>
      <c r="D138" s="235">
        <v>11</v>
      </c>
      <c r="E138" s="235" t="s">
        <v>1987</v>
      </c>
      <c r="F138" s="55" t="s">
        <v>1088</v>
      </c>
      <c r="G138" s="91" t="s">
        <v>625</v>
      </c>
      <c r="H138" s="58" t="s">
        <v>1284</v>
      </c>
      <c r="I138" s="55"/>
      <c r="J138" s="236">
        <v>5</v>
      </c>
      <c r="K138" s="230" t="s">
        <v>873</v>
      </c>
      <c r="L138" s="231">
        <v>0</v>
      </c>
      <c r="M138" s="232" t="s">
        <v>1282</v>
      </c>
    </row>
    <row r="139" spans="1:13" x14ac:dyDescent="0.2">
      <c r="A139" s="233"/>
      <c r="B139" s="246"/>
      <c r="C139" s="234"/>
      <c r="D139" s="235"/>
      <c r="E139" s="235"/>
      <c r="F139" s="55" t="s">
        <v>1089</v>
      </c>
      <c r="G139" s="92" t="s">
        <v>1982</v>
      </c>
      <c r="H139" s="58" t="s">
        <v>1284</v>
      </c>
      <c r="I139" s="55"/>
      <c r="J139" s="236"/>
      <c r="K139" s="230"/>
      <c r="L139" s="231"/>
      <c r="M139" s="232"/>
    </row>
    <row r="140" spans="1:13" x14ac:dyDescent="0.2">
      <c r="A140" s="233" t="s">
        <v>253</v>
      </c>
      <c r="B140" s="246" t="s">
        <v>2150</v>
      </c>
      <c r="C140" s="234" t="s">
        <v>838</v>
      </c>
      <c r="D140" s="235">
        <v>11</v>
      </c>
      <c r="E140" s="235" t="s">
        <v>1987</v>
      </c>
      <c r="F140" s="55" t="s">
        <v>1090</v>
      </c>
      <c r="G140" s="91" t="s">
        <v>625</v>
      </c>
      <c r="H140" s="58" t="s">
        <v>1284</v>
      </c>
      <c r="I140" s="55"/>
      <c r="J140" s="236">
        <v>5</v>
      </c>
      <c r="K140" s="230" t="s">
        <v>873</v>
      </c>
      <c r="L140" s="231">
        <v>0</v>
      </c>
      <c r="M140" s="232" t="s">
        <v>1282</v>
      </c>
    </row>
    <row r="141" spans="1:13" x14ac:dyDescent="0.2">
      <c r="A141" s="233"/>
      <c r="B141" s="246"/>
      <c r="C141" s="234"/>
      <c r="D141" s="235"/>
      <c r="E141" s="235"/>
      <c r="F141" s="55" t="s">
        <v>1091</v>
      </c>
      <c r="G141" s="91" t="s">
        <v>625</v>
      </c>
      <c r="H141" s="58" t="s">
        <v>1284</v>
      </c>
      <c r="I141" s="55"/>
      <c r="J141" s="236"/>
      <c r="K141" s="230"/>
      <c r="L141" s="231"/>
      <c r="M141" s="232"/>
    </row>
    <row r="142" spans="1:13" x14ac:dyDescent="0.2">
      <c r="A142" s="233"/>
      <c r="B142" s="246"/>
      <c r="C142" s="234"/>
      <c r="D142" s="235"/>
      <c r="E142" s="235"/>
      <c r="F142" s="55" t="s">
        <v>1092</v>
      </c>
      <c r="G142" s="92" t="s">
        <v>1982</v>
      </c>
      <c r="H142" s="58" t="s">
        <v>1284</v>
      </c>
      <c r="I142" s="55"/>
      <c r="J142" s="236"/>
      <c r="K142" s="230"/>
      <c r="L142" s="231"/>
      <c r="M142" s="232"/>
    </row>
    <row r="143" spans="1:13" x14ac:dyDescent="0.2">
      <c r="A143" s="233"/>
      <c r="B143" s="246"/>
      <c r="C143" s="234"/>
      <c r="D143" s="235"/>
      <c r="E143" s="235"/>
      <c r="F143" s="55" t="s">
        <v>1093</v>
      </c>
      <c r="G143" s="91" t="s">
        <v>625</v>
      </c>
      <c r="H143" s="58" t="s">
        <v>1284</v>
      </c>
      <c r="I143" s="55"/>
      <c r="J143" s="236"/>
      <c r="K143" s="230"/>
      <c r="L143" s="231"/>
      <c r="M143" s="232"/>
    </row>
    <row r="144" spans="1:13" x14ac:dyDescent="0.2">
      <c r="A144" s="233"/>
      <c r="B144" s="246"/>
      <c r="C144" s="234"/>
      <c r="D144" s="235"/>
      <c r="E144" s="235"/>
      <c r="F144" s="55" t="s">
        <v>1094</v>
      </c>
      <c r="G144" s="91" t="s">
        <v>625</v>
      </c>
      <c r="H144" s="58" t="s">
        <v>1284</v>
      </c>
      <c r="I144" s="55"/>
      <c r="J144" s="236"/>
      <c r="K144" s="230"/>
      <c r="L144" s="231"/>
      <c r="M144" s="232"/>
    </row>
    <row r="145" spans="1:13" x14ac:dyDescent="0.2">
      <c r="A145" s="233"/>
      <c r="B145" s="246"/>
      <c r="C145" s="234"/>
      <c r="D145" s="235"/>
      <c r="E145" s="235"/>
      <c r="F145" s="55" t="s">
        <v>1095</v>
      </c>
      <c r="G145" s="92" t="s">
        <v>1982</v>
      </c>
      <c r="H145" s="58" t="s">
        <v>1284</v>
      </c>
      <c r="I145" s="55"/>
      <c r="J145" s="236"/>
      <c r="K145" s="230"/>
      <c r="L145" s="231"/>
      <c r="M145" s="232"/>
    </row>
    <row r="146" spans="1:13" x14ac:dyDescent="0.2">
      <c r="A146" s="233"/>
      <c r="B146" s="246"/>
      <c r="C146" s="234"/>
      <c r="D146" s="235"/>
      <c r="E146" s="235"/>
      <c r="F146" s="55" t="s">
        <v>1096</v>
      </c>
      <c r="G146" s="91" t="s">
        <v>625</v>
      </c>
      <c r="H146" s="58" t="s">
        <v>1284</v>
      </c>
      <c r="I146" s="55"/>
      <c r="J146" s="236"/>
      <c r="K146" s="230"/>
      <c r="L146" s="231"/>
      <c r="M146" s="232"/>
    </row>
    <row r="147" spans="1:13" x14ac:dyDescent="0.2">
      <c r="A147" s="233"/>
      <c r="B147" s="246"/>
      <c r="C147" s="234"/>
      <c r="D147" s="235"/>
      <c r="E147" s="235"/>
      <c r="F147" s="55" t="s">
        <v>1097</v>
      </c>
      <c r="G147" s="91" t="s">
        <v>625</v>
      </c>
      <c r="H147" s="58" t="s">
        <v>1284</v>
      </c>
      <c r="I147" s="55"/>
      <c r="J147" s="236"/>
      <c r="K147" s="230"/>
      <c r="L147" s="231"/>
      <c r="M147" s="232"/>
    </row>
    <row r="148" spans="1:13" x14ac:dyDescent="0.2">
      <c r="A148" s="233"/>
      <c r="B148" s="246"/>
      <c r="C148" s="234"/>
      <c r="D148" s="235"/>
      <c r="E148" s="235"/>
      <c r="F148" s="55" t="s">
        <v>1098</v>
      </c>
      <c r="G148" s="92" t="s">
        <v>1982</v>
      </c>
      <c r="H148" s="58" t="s">
        <v>1284</v>
      </c>
      <c r="I148" s="55"/>
      <c r="J148" s="236"/>
      <c r="K148" s="230"/>
      <c r="L148" s="231"/>
      <c r="M148" s="232"/>
    </row>
    <row r="149" spans="1:13" x14ac:dyDescent="0.2">
      <c r="A149" s="233"/>
      <c r="B149" s="246"/>
      <c r="C149" s="234"/>
      <c r="D149" s="235"/>
      <c r="E149" s="235"/>
      <c r="F149" s="55" t="s">
        <v>1099</v>
      </c>
      <c r="G149" s="91" t="s">
        <v>625</v>
      </c>
      <c r="H149" s="58" t="s">
        <v>1284</v>
      </c>
      <c r="I149" s="55"/>
      <c r="J149" s="236"/>
      <c r="K149" s="230"/>
      <c r="L149" s="231"/>
      <c r="M149" s="232"/>
    </row>
    <row r="150" spans="1:13" x14ac:dyDescent="0.2">
      <c r="A150" s="233"/>
      <c r="B150" s="246"/>
      <c r="C150" s="234"/>
      <c r="D150" s="235"/>
      <c r="E150" s="235"/>
      <c r="F150" s="55" t="s">
        <v>1100</v>
      </c>
      <c r="G150" s="91" t="s">
        <v>625</v>
      </c>
      <c r="H150" s="58" t="s">
        <v>1284</v>
      </c>
      <c r="I150" s="55"/>
      <c r="J150" s="236"/>
      <c r="K150" s="230"/>
      <c r="L150" s="231"/>
      <c r="M150" s="232"/>
    </row>
    <row r="151" spans="1:13" x14ac:dyDescent="0.2">
      <c r="A151" s="233"/>
      <c r="B151" s="246"/>
      <c r="C151" s="234"/>
      <c r="D151" s="235"/>
      <c r="E151" s="235"/>
      <c r="F151" s="55" t="s">
        <v>1101</v>
      </c>
      <c r="G151" s="92" t="s">
        <v>1982</v>
      </c>
      <c r="H151" s="58" t="s">
        <v>1284</v>
      </c>
      <c r="I151" s="55"/>
      <c r="J151" s="236"/>
      <c r="K151" s="230"/>
      <c r="L151" s="231"/>
      <c r="M151" s="232"/>
    </row>
    <row r="152" spans="1:13" x14ac:dyDescent="0.2">
      <c r="A152" s="233"/>
      <c r="B152" s="246"/>
      <c r="C152" s="234"/>
      <c r="D152" s="235"/>
      <c r="E152" s="235"/>
      <c r="F152" s="55" t="s">
        <v>1102</v>
      </c>
      <c r="G152" s="91" t="s">
        <v>625</v>
      </c>
      <c r="H152" s="58" t="s">
        <v>1284</v>
      </c>
      <c r="I152" s="55"/>
      <c r="J152" s="236"/>
      <c r="K152" s="230"/>
      <c r="L152" s="231"/>
      <c r="M152" s="232"/>
    </row>
    <row r="153" spans="1:13" x14ac:dyDescent="0.2">
      <c r="A153" s="233"/>
      <c r="B153" s="246"/>
      <c r="C153" s="234"/>
      <c r="D153" s="235"/>
      <c r="E153" s="235"/>
      <c r="F153" s="55" t="s">
        <v>1103</v>
      </c>
      <c r="G153" s="91" t="s">
        <v>625</v>
      </c>
      <c r="H153" s="58" t="s">
        <v>1284</v>
      </c>
      <c r="I153" s="55"/>
      <c r="J153" s="236"/>
      <c r="K153" s="230"/>
      <c r="L153" s="231"/>
      <c r="M153" s="232"/>
    </row>
    <row r="154" spans="1:13" x14ac:dyDescent="0.2">
      <c r="A154" s="233"/>
      <c r="B154" s="246"/>
      <c r="C154" s="234"/>
      <c r="D154" s="235"/>
      <c r="E154" s="235"/>
      <c r="F154" s="55" t="s">
        <v>1104</v>
      </c>
      <c r="G154" s="92" t="s">
        <v>1982</v>
      </c>
      <c r="H154" s="58" t="s">
        <v>1284</v>
      </c>
      <c r="I154" s="55"/>
      <c r="J154" s="236"/>
      <c r="K154" s="230"/>
      <c r="L154" s="231"/>
      <c r="M154" s="232"/>
    </row>
    <row r="155" spans="1:13" x14ac:dyDescent="0.2">
      <c r="A155" s="233" t="s">
        <v>258</v>
      </c>
      <c r="B155" s="246" t="s">
        <v>2151</v>
      </c>
      <c r="C155" s="256" t="s">
        <v>896</v>
      </c>
      <c r="D155" s="257">
        <v>11</v>
      </c>
      <c r="E155" s="257" t="s">
        <v>1987</v>
      </c>
      <c r="F155" s="80" t="s">
        <v>1105</v>
      </c>
      <c r="G155" s="92" t="s">
        <v>627</v>
      </c>
      <c r="H155" s="58" t="s">
        <v>1284</v>
      </c>
      <c r="I155" s="80"/>
      <c r="J155" s="236">
        <v>5</v>
      </c>
      <c r="K155" s="230" t="s">
        <v>873</v>
      </c>
      <c r="L155" s="231">
        <v>0</v>
      </c>
      <c r="M155" s="232" t="s">
        <v>1282</v>
      </c>
    </row>
    <row r="156" spans="1:13" x14ac:dyDescent="0.2">
      <c r="A156" s="233"/>
      <c r="B156" s="246"/>
      <c r="C156" s="256"/>
      <c r="D156" s="257"/>
      <c r="E156" s="257"/>
      <c r="F156" s="80" t="s">
        <v>1106</v>
      </c>
      <c r="G156" s="92" t="s">
        <v>627</v>
      </c>
      <c r="H156" s="58" t="s">
        <v>1284</v>
      </c>
      <c r="I156" s="80"/>
      <c r="J156" s="236"/>
      <c r="K156" s="230"/>
      <c r="L156" s="231"/>
      <c r="M156" s="232"/>
    </row>
    <row r="157" spans="1:13" ht="24" x14ac:dyDescent="0.2">
      <c r="A157" s="233"/>
      <c r="B157" s="246"/>
      <c r="C157" s="256"/>
      <c r="D157" s="257"/>
      <c r="E157" s="257"/>
      <c r="F157" s="80" t="s">
        <v>1107</v>
      </c>
      <c r="G157" s="92" t="s">
        <v>627</v>
      </c>
      <c r="H157" s="58" t="s">
        <v>1284</v>
      </c>
      <c r="I157" s="80"/>
      <c r="J157" s="236"/>
      <c r="K157" s="230"/>
      <c r="L157" s="231"/>
      <c r="M157" s="232"/>
    </row>
    <row r="158" spans="1:13" x14ac:dyDescent="0.2">
      <c r="A158" s="233" t="s">
        <v>226</v>
      </c>
      <c r="B158" s="246" t="s">
        <v>2145</v>
      </c>
      <c r="C158" s="234" t="s">
        <v>225</v>
      </c>
      <c r="D158" s="235">
        <v>13</v>
      </c>
      <c r="E158" s="235" t="s">
        <v>672</v>
      </c>
      <c r="F158" s="55" t="s">
        <v>1108</v>
      </c>
      <c r="G158" s="91" t="s">
        <v>624</v>
      </c>
      <c r="H158" s="58" t="s">
        <v>1284</v>
      </c>
      <c r="I158" s="55"/>
      <c r="J158" s="236">
        <v>1</v>
      </c>
      <c r="K158" s="230" t="s">
        <v>873</v>
      </c>
      <c r="L158" s="231">
        <v>0</v>
      </c>
      <c r="M158" s="232" t="s">
        <v>1282</v>
      </c>
    </row>
    <row r="159" spans="1:13" x14ac:dyDescent="0.2">
      <c r="A159" s="233"/>
      <c r="B159" s="246"/>
      <c r="C159" s="234"/>
      <c r="D159" s="235"/>
      <c r="E159" s="235"/>
      <c r="F159" s="55" t="s">
        <v>1109</v>
      </c>
      <c r="G159" s="91" t="s">
        <v>630</v>
      </c>
      <c r="H159" s="58" t="s">
        <v>1284</v>
      </c>
      <c r="I159" s="55"/>
      <c r="J159" s="236"/>
      <c r="K159" s="230"/>
      <c r="L159" s="231"/>
      <c r="M159" s="232"/>
    </row>
    <row r="160" spans="1:13" x14ac:dyDescent="0.2">
      <c r="A160" s="233"/>
      <c r="B160" s="246"/>
      <c r="C160" s="234"/>
      <c r="D160" s="235"/>
      <c r="E160" s="235"/>
      <c r="F160" s="55" t="s">
        <v>1110</v>
      </c>
      <c r="G160" s="91" t="s">
        <v>625</v>
      </c>
      <c r="H160" s="58" t="s">
        <v>1284</v>
      </c>
      <c r="I160" s="55"/>
      <c r="J160" s="236"/>
      <c r="K160" s="230"/>
      <c r="L160" s="231"/>
      <c r="M160" s="232"/>
    </row>
    <row r="161" spans="1:13" ht="12.75" customHeight="1" x14ac:dyDescent="0.2">
      <c r="A161" s="233" t="s">
        <v>265</v>
      </c>
      <c r="B161" s="245" t="s">
        <v>2152</v>
      </c>
      <c r="C161" s="234" t="s">
        <v>857</v>
      </c>
      <c r="D161" s="235">
        <v>13</v>
      </c>
      <c r="E161" s="235" t="s">
        <v>672</v>
      </c>
      <c r="F161" s="55" t="s">
        <v>1111</v>
      </c>
      <c r="G161" s="91" t="s">
        <v>624</v>
      </c>
      <c r="H161" s="58" t="s">
        <v>1284</v>
      </c>
      <c r="I161" s="55"/>
      <c r="J161" s="236">
        <v>5</v>
      </c>
      <c r="K161" s="230" t="s">
        <v>873</v>
      </c>
      <c r="L161" s="254">
        <v>0</v>
      </c>
      <c r="M161" s="232" t="s">
        <v>1282</v>
      </c>
    </row>
    <row r="162" spans="1:13" x14ac:dyDescent="0.2">
      <c r="A162" s="223"/>
      <c r="B162" s="245"/>
      <c r="C162" s="234"/>
      <c r="D162" s="235"/>
      <c r="E162" s="235"/>
      <c r="F162" s="55" t="s">
        <v>1112</v>
      </c>
      <c r="G162" s="91" t="s">
        <v>624</v>
      </c>
      <c r="H162" s="58" t="s">
        <v>1284</v>
      </c>
      <c r="I162" s="55"/>
      <c r="J162" s="236"/>
      <c r="K162" s="230"/>
      <c r="L162" s="259"/>
      <c r="M162" s="232"/>
    </row>
    <row r="163" spans="1:13" x14ac:dyDescent="0.2">
      <c r="A163" s="223"/>
      <c r="B163" s="245"/>
      <c r="C163" s="234"/>
      <c r="D163" s="235"/>
      <c r="E163" s="235"/>
      <c r="F163" s="55" t="s">
        <v>1113</v>
      </c>
      <c r="G163" s="91" t="s">
        <v>630</v>
      </c>
      <c r="H163" s="58" t="s">
        <v>1284</v>
      </c>
      <c r="I163" s="55"/>
      <c r="J163" s="236"/>
      <c r="K163" s="230"/>
      <c r="L163" s="255"/>
      <c r="M163" s="232"/>
    </row>
    <row r="164" spans="1:13" ht="12.75" customHeight="1" x14ac:dyDescent="0.2">
      <c r="A164" s="233" t="s">
        <v>273</v>
      </c>
      <c r="B164" s="245" t="s">
        <v>2153</v>
      </c>
      <c r="C164" s="234" t="s">
        <v>839</v>
      </c>
      <c r="D164" s="235">
        <v>13</v>
      </c>
      <c r="E164" s="235" t="s">
        <v>672</v>
      </c>
      <c r="F164" s="55" t="s">
        <v>1114</v>
      </c>
      <c r="G164" s="91" t="s">
        <v>1982</v>
      </c>
      <c r="H164" s="58" t="s">
        <v>1284</v>
      </c>
      <c r="I164" s="55"/>
      <c r="J164" s="236">
        <v>5</v>
      </c>
      <c r="K164" s="230" t="s">
        <v>873</v>
      </c>
      <c r="L164" s="231">
        <v>0</v>
      </c>
      <c r="M164" s="232" t="s">
        <v>1282</v>
      </c>
    </row>
    <row r="165" spans="1:13" ht="24" x14ac:dyDescent="0.2">
      <c r="A165" s="223"/>
      <c r="B165" s="245"/>
      <c r="C165" s="234"/>
      <c r="D165" s="235"/>
      <c r="E165" s="235"/>
      <c r="F165" s="55" t="s">
        <v>1115</v>
      </c>
      <c r="G165" s="91" t="s">
        <v>1982</v>
      </c>
      <c r="H165" s="58" t="s">
        <v>1284</v>
      </c>
      <c r="I165" s="55"/>
      <c r="J165" s="236"/>
      <c r="K165" s="230"/>
      <c r="L165" s="231"/>
      <c r="M165" s="232"/>
    </row>
    <row r="166" spans="1:13" ht="24" x14ac:dyDescent="0.2">
      <c r="A166" s="223"/>
      <c r="B166" s="245"/>
      <c r="C166" s="234"/>
      <c r="D166" s="235"/>
      <c r="E166" s="235"/>
      <c r="F166" s="55" t="s">
        <v>1116</v>
      </c>
      <c r="G166" s="91" t="s">
        <v>1982</v>
      </c>
      <c r="H166" s="58" t="s">
        <v>1284</v>
      </c>
      <c r="I166" s="55"/>
      <c r="J166" s="236"/>
      <c r="K166" s="230"/>
      <c r="L166" s="231"/>
      <c r="M166" s="232"/>
    </row>
    <row r="167" spans="1:13" x14ac:dyDescent="0.2">
      <c r="A167" s="233" t="s">
        <v>298</v>
      </c>
      <c r="B167" s="246" t="s">
        <v>296</v>
      </c>
      <c r="C167" s="234" t="s">
        <v>858</v>
      </c>
      <c r="D167" s="235">
        <v>18</v>
      </c>
      <c r="E167" s="235" t="s">
        <v>1985</v>
      </c>
      <c r="F167" s="55" t="s">
        <v>1117</v>
      </c>
      <c r="G167" s="91" t="s">
        <v>624</v>
      </c>
      <c r="H167" s="58" t="s">
        <v>1284</v>
      </c>
      <c r="I167" s="55"/>
      <c r="J167" s="260" t="s">
        <v>859</v>
      </c>
      <c r="K167" s="250" t="s">
        <v>1991</v>
      </c>
      <c r="L167" s="231">
        <v>0</v>
      </c>
      <c r="M167" s="251" t="s">
        <v>1282</v>
      </c>
    </row>
    <row r="168" spans="1:13" x14ac:dyDescent="0.2">
      <c r="A168" s="233"/>
      <c r="B168" s="246"/>
      <c r="C168" s="234"/>
      <c r="D168" s="235"/>
      <c r="E168" s="235"/>
      <c r="F168" s="55" t="s">
        <v>1118</v>
      </c>
      <c r="G168" s="91" t="s">
        <v>633</v>
      </c>
      <c r="H168" s="58" t="s">
        <v>1284</v>
      </c>
      <c r="I168" s="55"/>
      <c r="J168" s="260"/>
      <c r="K168" s="250"/>
      <c r="L168" s="231"/>
      <c r="M168" s="251"/>
    </row>
    <row r="169" spans="1:13" x14ac:dyDescent="0.2">
      <c r="A169" s="233"/>
      <c r="B169" s="246"/>
      <c r="C169" s="234"/>
      <c r="D169" s="235"/>
      <c r="E169" s="235"/>
      <c r="F169" s="55" t="s">
        <v>1119</v>
      </c>
      <c r="G169" s="91" t="s">
        <v>633</v>
      </c>
      <c r="H169" s="58" t="s">
        <v>1284</v>
      </c>
      <c r="I169" s="55"/>
      <c r="J169" s="260"/>
      <c r="K169" s="250"/>
      <c r="L169" s="231"/>
      <c r="M169" s="251"/>
    </row>
    <row r="170" spans="1:13" x14ac:dyDescent="0.2">
      <c r="A170" s="233"/>
      <c r="B170" s="246"/>
      <c r="C170" s="234"/>
      <c r="D170" s="235"/>
      <c r="E170" s="235"/>
      <c r="F170" s="55" t="s">
        <v>1120</v>
      </c>
      <c r="G170" s="91" t="s">
        <v>633</v>
      </c>
      <c r="H170" s="58" t="s">
        <v>1284</v>
      </c>
      <c r="I170" s="55"/>
      <c r="J170" s="260"/>
      <c r="K170" s="250"/>
      <c r="L170" s="231"/>
      <c r="M170" s="251"/>
    </row>
    <row r="171" spans="1:13" ht="51" x14ac:dyDescent="0.2">
      <c r="A171" s="77" t="s">
        <v>303</v>
      </c>
      <c r="B171" s="109" t="s">
        <v>2160</v>
      </c>
      <c r="C171" s="55" t="s">
        <v>302</v>
      </c>
      <c r="D171" s="58">
        <v>11</v>
      </c>
      <c r="E171" s="58" t="s">
        <v>1987</v>
      </c>
      <c r="F171" s="55" t="s">
        <v>1121</v>
      </c>
      <c r="G171" s="91" t="s">
        <v>632</v>
      </c>
      <c r="H171" s="58" t="s">
        <v>1284</v>
      </c>
      <c r="I171" s="55"/>
      <c r="J171" s="78">
        <v>1</v>
      </c>
      <c r="K171" s="75" t="s">
        <v>873</v>
      </c>
      <c r="L171" s="79">
        <v>0</v>
      </c>
      <c r="M171" s="86" t="s">
        <v>1282</v>
      </c>
    </row>
    <row r="172" spans="1:13" ht="12.75" customHeight="1" x14ac:dyDescent="0.2">
      <c r="A172" s="233" t="s">
        <v>308</v>
      </c>
      <c r="B172" s="246" t="s">
        <v>2161</v>
      </c>
      <c r="C172" s="234" t="s">
        <v>860</v>
      </c>
      <c r="D172" s="235">
        <v>12</v>
      </c>
      <c r="E172" s="235" t="s">
        <v>1984</v>
      </c>
      <c r="F172" s="55" t="s">
        <v>1122</v>
      </c>
      <c r="G172" s="91" t="s">
        <v>624</v>
      </c>
      <c r="H172" s="58" t="s">
        <v>1284</v>
      </c>
      <c r="I172" s="55"/>
      <c r="J172" s="236">
        <v>1</v>
      </c>
      <c r="K172" s="230" t="s">
        <v>873</v>
      </c>
      <c r="L172" s="231">
        <v>0</v>
      </c>
      <c r="M172" s="232" t="s">
        <v>1282</v>
      </c>
    </row>
    <row r="173" spans="1:13" x14ac:dyDescent="0.2">
      <c r="A173" s="233"/>
      <c r="B173" s="246"/>
      <c r="C173" s="234"/>
      <c r="D173" s="235"/>
      <c r="E173" s="235"/>
      <c r="F173" s="55" t="s">
        <v>1123</v>
      </c>
      <c r="G173" s="91" t="s">
        <v>1982</v>
      </c>
      <c r="H173" s="58" t="s">
        <v>1284</v>
      </c>
      <c r="I173" s="55"/>
      <c r="J173" s="236"/>
      <c r="K173" s="230"/>
      <c r="L173" s="231"/>
      <c r="M173" s="232"/>
    </row>
    <row r="174" spans="1:13" ht="12.75" customHeight="1" x14ac:dyDescent="0.2">
      <c r="A174" s="233" t="s">
        <v>314</v>
      </c>
      <c r="B174" s="246" t="s">
        <v>2162</v>
      </c>
      <c r="C174" s="234" t="s">
        <v>313</v>
      </c>
      <c r="D174" s="235">
        <v>12</v>
      </c>
      <c r="E174" s="235" t="s">
        <v>1984</v>
      </c>
      <c r="F174" s="55" t="s">
        <v>1124</v>
      </c>
      <c r="G174" s="91" t="s">
        <v>624</v>
      </c>
      <c r="H174" s="58" t="s">
        <v>1284</v>
      </c>
      <c r="I174" s="55"/>
      <c r="J174" s="236">
        <v>1</v>
      </c>
      <c r="K174" s="230" t="s">
        <v>873</v>
      </c>
      <c r="L174" s="231">
        <v>0</v>
      </c>
      <c r="M174" s="232" t="s">
        <v>1282</v>
      </c>
    </row>
    <row r="175" spans="1:13" x14ac:dyDescent="0.2">
      <c r="A175" s="233"/>
      <c r="B175" s="246"/>
      <c r="C175" s="234"/>
      <c r="D175" s="235"/>
      <c r="E175" s="235"/>
      <c r="F175" s="55" t="s">
        <v>1125</v>
      </c>
      <c r="G175" s="91" t="s">
        <v>1982</v>
      </c>
      <c r="H175" s="58" t="s">
        <v>1284</v>
      </c>
      <c r="I175" s="55"/>
      <c r="J175" s="236"/>
      <c r="K175" s="230"/>
      <c r="L175" s="231"/>
      <c r="M175" s="232"/>
    </row>
    <row r="176" spans="1:13" ht="12.75" customHeight="1" x14ac:dyDescent="0.2">
      <c r="A176" s="233" t="s">
        <v>276</v>
      </c>
      <c r="B176" s="246" t="s">
        <v>2154</v>
      </c>
      <c r="C176" s="234" t="s">
        <v>275</v>
      </c>
      <c r="D176" s="235">
        <v>12</v>
      </c>
      <c r="E176" s="235" t="s">
        <v>1984</v>
      </c>
      <c r="F176" s="37" t="s">
        <v>1126</v>
      </c>
      <c r="G176" s="91" t="s">
        <v>624</v>
      </c>
      <c r="H176" s="58" t="s">
        <v>1284</v>
      </c>
      <c r="I176" s="55"/>
      <c r="J176" s="236">
        <v>1</v>
      </c>
      <c r="K176" s="230" t="s">
        <v>873</v>
      </c>
      <c r="L176" s="231">
        <v>0</v>
      </c>
      <c r="M176" s="232" t="s">
        <v>1282</v>
      </c>
    </row>
    <row r="177" spans="1:13" x14ac:dyDescent="0.2">
      <c r="A177" s="233"/>
      <c r="B177" s="246"/>
      <c r="C177" s="234"/>
      <c r="D177" s="235"/>
      <c r="E177" s="235"/>
      <c r="F177" s="37" t="s">
        <v>1127</v>
      </c>
      <c r="G177" s="91" t="s">
        <v>624</v>
      </c>
      <c r="H177" s="58" t="s">
        <v>1284</v>
      </c>
      <c r="I177" s="55"/>
      <c r="J177" s="236"/>
      <c r="K177" s="230"/>
      <c r="L177" s="231"/>
      <c r="M177" s="232"/>
    </row>
    <row r="178" spans="1:13" ht="24" x14ac:dyDescent="0.2">
      <c r="A178" s="233"/>
      <c r="B178" s="246"/>
      <c r="C178" s="234"/>
      <c r="D178" s="235"/>
      <c r="E178" s="235"/>
      <c r="F178" s="37" t="s">
        <v>1128</v>
      </c>
      <c r="G178" s="91" t="s">
        <v>1982</v>
      </c>
      <c r="H178" s="58" t="s">
        <v>1284</v>
      </c>
      <c r="I178" s="55"/>
      <c r="J178" s="236"/>
      <c r="K178" s="230"/>
      <c r="L178" s="231"/>
      <c r="M178" s="232"/>
    </row>
    <row r="179" spans="1:13" ht="24" x14ac:dyDescent="0.2">
      <c r="A179" s="233"/>
      <c r="B179" s="246"/>
      <c r="C179" s="234"/>
      <c r="D179" s="235"/>
      <c r="E179" s="235"/>
      <c r="F179" s="37" t="s">
        <v>1129</v>
      </c>
      <c r="G179" s="91" t="s">
        <v>1982</v>
      </c>
      <c r="H179" s="58" t="s">
        <v>1284</v>
      </c>
      <c r="I179" s="55"/>
      <c r="J179" s="236"/>
      <c r="K179" s="230"/>
      <c r="L179" s="231"/>
      <c r="M179" s="232"/>
    </row>
    <row r="180" spans="1:13" ht="12.75" customHeight="1" x14ac:dyDescent="0.2">
      <c r="A180" s="233" t="s">
        <v>281</v>
      </c>
      <c r="B180" s="246" t="s">
        <v>2155</v>
      </c>
      <c r="C180" s="234" t="s">
        <v>280</v>
      </c>
      <c r="D180" s="235">
        <v>12</v>
      </c>
      <c r="E180" s="235" t="s">
        <v>1984</v>
      </c>
      <c r="F180" s="55" t="s">
        <v>1130</v>
      </c>
      <c r="G180" s="91" t="s">
        <v>624</v>
      </c>
      <c r="H180" s="58" t="s">
        <v>1284</v>
      </c>
      <c r="I180" s="55"/>
      <c r="J180" s="236">
        <v>1</v>
      </c>
      <c r="K180" s="230" t="s">
        <v>873</v>
      </c>
      <c r="L180" s="231">
        <v>0</v>
      </c>
      <c r="M180" s="232" t="s">
        <v>1282</v>
      </c>
    </row>
    <row r="181" spans="1:13" x14ac:dyDescent="0.2">
      <c r="A181" s="233"/>
      <c r="B181" s="246"/>
      <c r="C181" s="234"/>
      <c r="D181" s="235"/>
      <c r="E181" s="235"/>
      <c r="F181" s="55" t="s">
        <v>1131</v>
      </c>
      <c r="G181" s="91" t="s">
        <v>1982</v>
      </c>
      <c r="H181" s="58" t="s">
        <v>1284</v>
      </c>
      <c r="I181" s="55"/>
      <c r="J181" s="236"/>
      <c r="K181" s="230"/>
      <c r="L181" s="231"/>
      <c r="M181" s="232"/>
    </row>
    <row r="182" spans="1:13" ht="51" x14ac:dyDescent="0.2">
      <c r="A182" s="77" t="s">
        <v>285</v>
      </c>
      <c r="B182" s="109" t="s">
        <v>2156</v>
      </c>
      <c r="C182" s="55" t="s">
        <v>284</v>
      </c>
      <c r="D182" s="58">
        <v>12</v>
      </c>
      <c r="E182" s="58" t="s">
        <v>1984</v>
      </c>
      <c r="F182" s="55" t="s">
        <v>1132</v>
      </c>
      <c r="G182" s="91" t="s">
        <v>1982</v>
      </c>
      <c r="H182" s="58" t="s">
        <v>1284</v>
      </c>
      <c r="I182" s="55"/>
      <c r="J182" s="78">
        <v>1</v>
      </c>
      <c r="K182" s="75" t="s">
        <v>873</v>
      </c>
      <c r="L182" s="79">
        <v>0</v>
      </c>
      <c r="M182" s="86" t="s">
        <v>1282</v>
      </c>
    </row>
    <row r="183" spans="1:13" ht="12.75" customHeight="1" x14ac:dyDescent="0.2">
      <c r="A183" s="248">
        <v>40242</v>
      </c>
      <c r="B183" s="249" t="s">
        <v>2157</v>
      </c>
      <c r="C183" s="234" t="s">
        <v>287</v>
      </c>
      <c r="D183" s="235">
        <v>11</v>
      </c>
      <c r="E183" s="235" t="s">
        <v>1987</v>
      </c>
      <c r="F183" s="55" t="s">
        <v>1133</v>
      </c>
      <c r="G183" s="91" t="s">
        <v>632</v>
      </c>
      <c r="H183" s="58" t="s">
        <v>1284</v>
      </c>
      <c r="I183" s="55"/>
      <c r="J183" s="236">
        <v>5</v>
      </c>
      <c r="K183" s="250" t="s">
        <v>876</v>
      </c>
      <c r="L183" s="231">
        <v>0</v>
      </c>
      <c r="M183" s="251" t="s">
        <v>1282</v>
      </c>
    </row>
    <row r="184" spans="1:13" x14ac:dyDescent="0.2">
      <c r="A184" s="248"/>
      <c r="B184" s="249"/>
      <c r="C184" s="234"/>
      <c r="D184" s="235"/>
      <c r="E184" s="235"/>
      <c r="F184" s="55" t="s">
        <v>1134</v>
      </c>
      <c r="G184" s="91" t="s">
        <v>632</v>
      </c>
      <c r="H184" s="58" t="s">
        <v>1284</v>
      </c>
      <c r="I184" s="55"/>
      <c r="J184" s="236"/>
      <c r="K184" s="250"/>
      <c r="L184" s="231"/>
      <c r="M184" s="251"/>
    </row>
    <row r="185" spans="1:13" ht="51" x14ac:dyDescent="0.2">
      <c r="A185" s="81">
        <v>40607</v>
      </c>
      <c r="B185" s="109" t="s">
        <v>2509</v>
      </c>
      <c r="C185" s="55" t="s">
        <v>291</v>
      </c>
      <c r="D185" s="58">
        <v>11</v>
      </c>
      <c r="E185" s="58" t="s">
        <v>1987</v>
      </c>
      <c r="F185" s="55" t="s">
        <v>1135</v>
      </c>
      <c r="G185" s="91" t="s">
        <v>1982</v>
      </c>
      <c r="H185" s="58" t="s">
        <v>1284</v>
      </c>
      <c r="I185" s="55"/>
      <c r="J185" s="78">
        <v>1</v>
      </c>
      <c r="K185" s="75" t="s">
        <v>873</v>
      </c>
      <c r="L185" s="79">
        <v>0</v>
      </c>
      <c r="M185" s="86" t="s">
        <v>1282</v>
      </c>
    </row>
    <row r="186" spans="1:13" ht="12.75" customHeight="1" x14ac:dyDescent="0.2">
      <c r="A186" s="233" t="s">
        <v>318</v>
      </c>
      <c r="B186" s="246" t="s">
        <v>316</v>
      </c>
      <c r="C186" s="234" t="s">
        <v>861</v>
      </c>
      <c r="D186" s="235">
        <v>9</v>
      </c>
      <c r="E186" s="235" t="s">
        <v>1992</v>
      </c>
      <c r="F186" s="55" t="s">
        <v>1136</v>
      </c>
      <c r="G186" s="91" t="s">
        <v>625</v>
      </c>
      <c r="H186" s="58" t="s">
        <v>1284</v>
      </c>
      <c r="I186" s="55"/>
      <c r="J186" s="236">
        <v>5</v>
      </c>
      <c r="K186" s="230" t="s">
        <v>873</v>
      </c>
      <c r="L186" s="231">
        <v>0</v>
      </c>
      <c r="M186" s="232" t="s">
        <v>1282</v>
      </c>
    </row>
    <row r="187" spans="1:13" x14ac:dyDescent="0.2">
      <c r="A187" s="233"/>
      <c r="B187" s="246"/>
      <c r="C187" s="234"/>
      <c r="D187" s="235"/>
      <c r="E187" s="235"/>
      <c r="F187" s="55" t="s">
        <v>1137</v>
      </c>
      <c r="G187" s="91" t="s">
        <v>625</v>
      </c>
      <c r="H187" s="58" t="s">
        <v>1284</v>
      </c>
      <c r="I187" s="55"/>
      <c r="J187" s="236"/>
      <c r="K187" s="230"/>
      <c r="L187" s="231"/>
      <c r="M187" s="232"/>
    </row>
    <row r="188" spans="1:13" x14ac:dyDescent="0.2">
      <c r="A188" s="233"/>
      <c r="B188" s="246"/>
      <c r="C188" s="234"/>
      <c r="D188" s="235"/>
      <c r="E188" s="235"/>
      <c r="F188" s="55" t="s">
        <v>1138</v>
      </c>
      <c r="G188" s="91" t="s">
        <v>625</v>
      </c>
      <c r="H188" s="58" t="s">
        <v>1284</v>
      </c>
      <c r="I188" s="55"/>
      <c r="J188" s="236"/>
      <c r="K188" s="230"/>
      <c r="L188" s="231"/>
      <c r="M188" s="232"/>
    </row>
    <row r="189" spans="1:13" x14ac:dyDescent="0.2">
      <c r="A189" s="233"/>
      <c r="B189" s="246"/>
      <c r="C189" s="234"/>
      <c r="D189" s="235"/>
      <c r="E189" s="235"/>
      <c r="F189" s="55" t="s">
        <v>1139</v>
      </c>
      <c r="G189" s="91" t="s">
        <v>625</v>
      </c>
      <c r="H189" s="58" t="s">
        <v>1284</v>
      </c>
      <c r="I189" s="55"/>
      <c r="J189" s="236"/>
      <c r="K189" s="230"/>
      <c r="L189" s="231"/>
      <c r="M189" s="232"/>
    </row>
    <row r="190" spans="1:13" x14ac:dyDescent="0.2">
      <c r="A190" s="233"/>
      <c r="B190" s="246"/>
      <c r="C190" s="234"/>
      <c r="D190" s="235"/>
      <c r="E190" s="235"/>
      <c r="F190" s="55" t="s">
        <v>1140</v>
      </c>
      <c r="G190" s="91" t="s">
        <v>625</v>
      </c>
      <c r="H190" s="58" t="s">
        <v>1284</v>
      </c>
      <c r="I190" s="55"/>
      <c r="J190" s="236"/>
      <c r="K190" s="230"/>
      <c r="L190" s="231"/>
      <c r="M190" s="232"/>
    </row>
    <row r="191" spans="1:13" x14ac:dyDescent="0.2">
      <c r="A191" s="233"/>
      <c r="B191" s="246"/>
      <c r="C191" s="234"/>
      <c r="D191" s="235"/>
      <c r="E191" s="235"/>
      <c r="F191" s="55" t="s">
        <v>1141</v>
      </c>
      <c r="G191" s="91" t="s">
        <v>625</v>
      </c>
      <c r="H191" s="58" t="s">
        <v>1284</v>
      </c>
      <c r="I191" s="55"/>
      <c r="J191" s="236"/>
      <c r="K191" s="230"/>
      <c r="L191" s="231"/>
      <c r="M191" s="232"/>
    </row>
    <row r="192" spans="1:13" x14ac:dyDescent="0.2">
      <c r="A192" s="233"/>
      <c r="B192" s="246"/>
      <c r="C192" s="234"/>
      <c r="D192" s="235"/>
      <c r="E192" s="235"/>
      <c r="F192" s="55" t="s">
        <v>1142</v>
      </c>
      <c r="G192" s="91" t="s">
        <v>625</v>
      </c>
      <c r="H192" s="58" t="s">
        <v>1284</v>
      </c>
      <c r="I192" s="55"/>
      <c r="J192" s="236"/>
      <c r="K192" s="230"/>
      <c r="L192" s="231"/>
      <c r="M192" s="232"/>
    </row>
    <row r="193" spans="1:13" ht="12.75" customHeight="1" x14ac:dyDescent="0.2">
      <c r="A193" s="233" t="s">
        <v>326</v>
      </c>
      <c r="B193" s="246" t="s">
        <v>2164</v>
      </c>
      <c r="C193" s="234" t="s">
        <v>862</v>
      </c>
      <c r="D193" s="235">
        <v>9</v>
      </c>
      <c r="E193" s="235" t="s">
        <v>1992</v>
      </c>
      <c r="F193" s="55" t="s">
        <v>1143</v>
      </c>
      <c r="G193" s="91" t="s">
        <v>625</v>
      </c>
      <c r="H193" s="58" t="s">
        <v>1284</v>
      </c>
      <c r="I193" s="55"/>
      <c r="J193" s="236">
        <v>5</v>
      </c>
      <c r="K193" s="230" t="s">
        <v>873</v>
      </c>
      <c r="L193" s="231">
        <v>0</v>
      </c>
      <c r="M193" s="232" t="s">
        <v>1282</v>
      </c>
    </row>
    <row r="194" spans="1:13" x14ac:dyDescent="0.2">
      <c r="A194" s="233"/>
      <c r="B194" s="246"/>
      <c r="C194" s="234"/>
      <c r="D194" s="235"/>
      <c r="E194" s="235"/>
      <c r="F194" s="55" t="s">
        <v>1144</v>
      </c>
      <c r="G194" s="91" t="s">
        <v>625</v>
      </c>
      <c r="H194" s="58" t="s">
        <v>1284</v>
      </c>
      <c r="I194" s="55"/>
      <c r="J194" s="236"/>
      <c r="K194" s="230"/>
      <c r="L194" s="231"/>
      <c r="M194" s="232"/>
    </row>
    <row r="195" spans="1:13" x14ac:dyDescent="0.2">
      <c r="A195" s="233"/>
      <c r="B195" s="246"/>
      <c r="C195" s="234"/>
      <c r="D195" s="235"/>
      <c r="E195" s="235"/>
      <c r="F195" s="55" t="s">
        <v>1145</v>
      </c>
      <c r="G195" s="91" t="s">
        <v>625</v>
      </c>
      <c r="H195" s="58" t="s">
        <v>1284</v>
      </c>
      <c r="I195" s="55"/>
      <c r="J195" s="236"/>
      <c r="K195" s="230"/>
      <c r="L195" s="231"/>
      <c r="M195" s="232"/>
    </row>
    <row r="196" spans="1:13" x14ac:dyDescent="0.2">
      <c r="A196" s="233"/>
      <c r="B196" s="246"/>
      <c r="C196" s="234"/>
      <c r="D196" s="235"/>
      <c r="E196" s="235"/>
      <c r="F196" s="55" t="s">
        <v>1146</v>
      </c>
      <c r="G196" s="91" t="s">
        <v>625</v>
      </c>
      <c r="H196" s="58" t="s">
        <v>1284</v>
      </c>
      <c r="I196" s="55"/>
      <c r="J196" s="236"/>
      <c r="K196" s="230"/>
      <c r="L196" s="231"/>
      <c r="M196" s="232"/>
    </row>
    <row r="197" spans="1:13" x14ac:dyDescent="0.2">
      <c r="A197" s="233"/>
      <c r="B197" s="246"/>
      <c r="C197" s="234"/>
      <c r="D197" s="235"/>
      <c r="E197" s="235"/>
      <c r="F197" s="55" t="s">
        <v>1147</v>
      </c>
      <c r="G197" s="91" t="s">
        <v>625</v>
      </c>
      <c r="H197" s="58" t="s">
        <v>1284</v>
      </c>
      <c r="I197" s="55"/>
      <c r="J197" s="236"/>
      <c r="K197" s="230"/>
      <c r="L197" s="231"/>
      <c r="M197" s="232"/>
    </row>
    <row r="198" spans="1:13" x14ac:dyDescent="0.2">
      <c r="A198" s="233"/>
      <c r="B198" s="246"/>
      <c r="C198" s="234"/>
      <c r="D198" s="235"/>
      <c r="E198" s="235"/>
      <c r="F198" s="55" t="s">
        <v>1148</v>
      </c>
      <c r="G198" s="91" t="s">
        <v>625</v>
      </c>
      <c r="H198" s="58" t="s">
        <v>1284</v>
      </c>
      <c r="I198" s="55"/>
      <c r="J198" s="236"/>
      <c r="K198" s="230"/>
      <c r="L198" s="231"/>
      <c r="M198" s="232"/>
    </row>
    <row r="199" spans="1:13" ht="51" x14ac:dyDescent="0.2">
      <c r="A199" s="77" t="s">
        <v>330</v>
      </c>
      <c r="B199" s="109" t="s">
        <v>328</v>
      </c>
      <c r="C199" s="55" t="s">
        <v>329</v>
      </c>
      <c r="D199" s="58">
        <v>9</v>
      </c>
      <c r="E199" s="58" t="s">
        <v>1992</v>
      </c>
      <c r="F199" s="55" t="s">
        <v>1149</v>
      </c>
      <c r="G199" s="91" t="s">
        <v>625</v>
      </c>
      <c r="H199" s="58" t="s">
        <v>1284</v>
      </c>
      <c r="I199" s="55"/>
      <c r="J199" s="78">
        <v>1</v>
      </c>
      <c r="K199" s="75" t="s">
        <v>873</v>
      </c>
      <c r="L199" s="79">
        <v>0</v>
      </c>
      <c r="M199" s="86" t="s">
        <v>1282</v>
      </c>
    </row>
    <row r="200" spans="1:13" ht="51" x14ac:dyDescent="0.2">
      <c r="A200" s="77" t="s">
        <v>336</v>
      </c>
      <c r="B200" s="109" t="s">
        <v>2166</v>
      </c>
      <c r="C200" s="55" t="s">
        <v>335</v>
      </c>
      <c r="D200" s="58">
        <v>14</v>
      </c>
      <c r="E200" s="58" t="s">
        <v>1993</v>
      </c>
      <c r="F200" s="55" t="s">
        <v>1150</v>
      </c>
      <c r="G200" s="91" t="s">
        <v>626</v>
      </c>
      <c r="H200" s="58" t="s">
        <v>1284</v>
      </c>
      <c r="I200" s="55"/>
      <c r="J200" s="78">
        <v>3</v>
      </c>
      <c r="K200" s="75" t="s">
        <v>873</v>
      </c>
      <c r="L200" s="79">
        <v>0</v>
      </c>
      <c r="M200" s="86" t="s">
        <v>1282</v>
      </c>
    </row>
    <row r="201" spans="1:13" ht="12.75" customHeight="1" x14ac:dyDescent="0.2">
      <c r="A201" s="233" t="s">
        <v>343</v>
      </c>
      <c r="B201" s="246" t="s">
        <v>2167</v>
      </c>
      <c r="C201" s="234" t="s">
        <v>863</v>
      </c>
      <c r="D201" s="235">
        <v>14</v>
      </c>
      <c r="E201" s="235" t="s">
        <v>1993</v>
      </c>
      <c r="F201" s="55" t="s">
        <v>1151</v>
      </c>
      <c r="G201" s="91" t="s">
        <v>628</v>
      </c>
      <c r="H201" s="58" t="s">
        <v>1284</v>
      </c>
      <c r="I201" s="55"/>
      <c r="J201" s="236">
        <v>5</v>
      </c>
      <c r="K201" s="230" t="s">
        <v>873</v>
      </c>
      <c r="L201" s="231">
        <v>0</v>
      </c>
      <c r="M201" s="232" t="s">
        <v>1282</v>
      </c>
    </row>
    <row r="202" spans="1:13" x14ac:dyDescent="0.2">
      <c r="A202" s="233"/>
      <c r="B202" s="246"/>
      <c r="C202" s="234"/>
      <c r="D202" s="235"/>
      <c r="E202" s="235"/>
      <c r="F202" s="55" t="s">
        <v>1152</v>
      </c>
      <c r="G202" s="91" t="s">
        <v>628</v>
      </c>
      <c r="H202" s="58" t="s">
        <v>1284</v>
      </c>
      <c r="I202" s="55"/>
      <c r="J202" s="236"/>
      <c r="K202" s="230"/>
      <c r="L202" s="231"/>
      <c r="M202" s="232"/>
    </row>
    <row r="203" spans="1:13" x14ac:dyDescent="0.2">
      <c r="A203" s="233"/>
      <c r="B203" s="246"/>
      <c r="C203" s="234"/>
      <c r="D203" s="235"/>
      <c r="E203" s="235"/>
      <c r="F203" s="55" t="s">
        <v>1153</v>
      </c>
      <c r="G203" s="91" t="s">
        <v>628</v>
      </c>
      <c r="H203" s="58" t="s">
        <v>1284</v>
      </c>
      <c r="I203" s="55"/>
      <c r="J203" s="236"/>
      <c r="K203" s="230"/>
      <c r="L203" s="231"/>
      <c r="M203" s="232"/>
    </row>
    <row r="204" spans="1:13" x14ac:dyDescent="0.2">
      <c r="A204" s="233"/>
      <c r="B204" s="246"/>
      <c r="C204" s="234"/>
      <c r="D204" s="235"/>
      <c r="E204" s="235"/>
      <c r="F204" s="55" t="s">
        <v>1154</v>
      </c>
      <c r="G204" s="91" t="s">
        <v>628</v>
      </c>
      <c r="H204" s="58" t="s">
        <v>1284</v>
      </c>
      <c r="I204" s="55"/>
      <c r="J204" s="236"/>
      <c r="K204" s="230"/>
      <c r="L204" s="231"/>
      <c r="M204" s="232"/>
    </row>
    <row r="205" spans="1:13" ht="51" x14ac:dyDescent="0.2">
      <c r="A205" s="77" t="s">
        <v>358</v>
      </c>
      <c r="B205" s="109" t="s">
        <v>2170</v>
      </c>
      <c r="C205" s="55" t="s">
        <v>357</v>
      </c>
      <c r="D205" s="58">
        <v>14</v>
      </c>
      <c r="E205" s="58" t="s">
        <v>1993</v>
      </c>
      <c r="F205" s="55" t="s">
        <v>1155</v>
      </c>
      <c r="G205" s="91" t="s">
        <v>628</v>
      </c>
      <c r="H205" s="58" t="s">
        <v>1284</v>
      </c>
      <c r="I205" s="55"/>
      <c r="J205" s="78">
        <v>1</v>
      </c>
      <c r="K205" s="75" t="s">
        <v>873</v>
      </c>
      <c r="L205" s="79">
        <v>0</v>
      </c>
      <c r="M205" s="86" t="s">
        <v>1282</v>
      </c>
    </row>
    <row r="206" spans="1:13" ht="51" x14ac:dyDescent="0.2">
      <c r="A206" s="77" t="s">
        <v>363</v>
      </c>
      <c r="B206" s="109" t="s">
        <v>2171</v>
      </c>
      <c r="C206" s="55" t="s">
        <v>362</v>
      </c>
      <c r="D206" s="58">
        <v>14</v>
      </c>
      <c r="E206" s="58" t="s">
        <v>1993</v>
      </c>
      <c r="F206" s="55" t="s">
        <v>1156</v>
      </c>
      <c r="G206" s="91" t="s">
        <v>626</v>
      </c>
      <c r="H206" s="58" t="s">
        <v>1284</v>
      </c>
      <c r="I206" s="55"/>
      <c r="J206" s="78">
        <v>3</v>
      </c>
      <c r="K206" s="75" t="s">
        <v>873</v>
      </c>
      <c r="L206" s="79">
        <v>0</v>
      </c>
      <c r="M206" s="86" t="s">
        <v>1282</v>
      </c>
    </row>
    <row r="207" spans="1:13" ht="24" x14ac:dyDescent="0.2">
      <c r="A207" s="233" t="s">
        <v>347</v>
      </c>
      <c r="B207" s="246" t="s">
        <v>2168</v>
      </c>
      <c r="C207" s="234" t="s">
        <v>346</v>
      </c>
      <c r="D207" s="235">
        <v>18</v>
      </c>
      <c r="E207" s="235" t="s">
        <v>1985</v>
      </c>
      <c r="F207" s="55" t="s">
        <v>1157</v>
      </c>
      <c r="G207" s="91" t="s">
        <v>632</v>
      </c>
      <c r="H207" s="58" t="s">
        <v>1284</v>
      </c>
      <c r="I207" s="55"/>
      <c r="J207" s="236">
        <v>5</v>
      </c>
      <c r="K207" s="230" t="s">
        <v>873</v>
      </c>
      <c r="L207" s="231">
        <v>0</v>
      </c>
      <c r="M207" s="232" t="s">
        <v>1282</v>
      </c>
    </row>
    <row r="208" spans="1:13" ht="24" x14ac:dyDescent="0.2">
      <c r="A208" s="233"/>
      <c r="B208" s="246"/>
      <c r="C208" s="234"/>
      <c r="D208" s="235"/>
      <c r="E208" s="235"/>
      <c r="F208" s="55" t="s">
        <v>1158</v>
      </c>
      <c r="G208" s="91" t="s">
        <v>632</v>
      </c>
      <c r="H208" s="58" t="s">
        <v>1284</v>
      </c>
      <c r="I208" s="55"/>
      <c r="J208" s="236"/>
      <c r="K208" s="230"/>
      <c r="L208" s="231"/>
      <c r="M208" s="232"/>
    </row>
    <row r="209" spans="1:13" ht="51" x14ac:dyDescent="0.2">
      <c r="A209" s="77" t="s">
        <v>353</v>
      </c>
      <c r="B209" s="109" t="s">
        <v>2169</v>
      </c>
      <c r="C209" s="55" t="s">
        <v>864</v>
      </c>
      <c r="D209" s="58">
        <v>14</v>
      </c>
      <c r="E209" s="58" t="s">
        <v>1993</v>
      </c>
      <c r="F209" s="37" t="s">
        <v>1159</v>
      </c>
      <c r="G209" s="91" t="s">
        <v>628</v>
      </c>
      <c r="H209" s="58" t="s">
        <v>1284</v>
      </c>
      <c r="I209" s="55"/>
      <c r="J209" s="78">
        <v>1</v>
      </c>
      <c r="K209" s="75" t="s">
        <v>873</v>
      </c>
      <c r="L209" s="79">
        <v>0</v>
      </c>
      <c r="M209" s="86" t="s">
        <v>1282</v>
      </c>
    </row>
    <row r="210" spans="1:13" ht="12.75" customHeight="1" x14ac:dyDescent="0.2">
      <c r="A210" s="233" t="s">
        <v>375</v>
      </c>
      <c r="B210" s="246" t="s">
        <v>2173</v>
      </c>
      <c r="C210" s="234" t="s">
        <v>842</v>
      </c>
      <c r="D210" s="235">
        <v>6</v>
      </c>
      <c r="E210" s="235" t="s">
        <v>1994</v>
      </c>
      <c r="F210" s="55" t="s">
        <v>1161</v>
      </c>
      <c r="G210" s="91" t="s">
        <v>624</v>
      </c>
      <c r="H210" s="58" t="s">
        <v>1284</v>
      </c>
      <c r="I210" s="55"/>
      <c r="J210" s="236">
        <v>3</v>
      </c>
      <c r="K210" s="250" t="s">
        <v>865</v>
      </c>
      <c r="L210" s="231">
        <v>0</v>
      </c>
      <c r="M210" s="251" t="s">
        <v>1282</v>
      </c>
    </row>
    <row r="211" spans="1:13" x14ac:dyDescent="0.2">
      <c r="A211" s="233"/>
      <c r="B211" s="246"/>
      <c r="C211" s="234"/>
      <c r="D211" s="235"/>
      <c r="E211" s="235"/>
      <c r="F211" s="55" t="s">
        <v>1162</v>
      </c>
      <c r="G211" s="91" t="s">
        <v>624</v>
      </c>
      <c r="H211" s="58" t="s">
        <v>1284</v>
      </c>
      <c r="I211" s="55"/>
      <c r="J211" s="236"/>
      <c r="K211" s="250"/>
      <c r="L211" s="231"/>
      <c r="M211" s="251"/>
    </row>
    <row r="212" spans="1:13" x14ac:dyDescent="0.2">
      <c r="A212" s="233"/>
      <c r="B212" s="246"/>
      <c r="C212" s="234"/>
      <c r="D212" s="235"/>
      <c r="E212" s="235"/>
      <c r="F212" s="55" t="s">
        <v>1163</v>
      </c>
      <c r="G212" s="91" t="s">
        <v>624</v>
      </c>
      <c r="H212" s="58" t="s">
        <v>1284</v>
      </c>
      <c r="I212" s="55"/>
      <c r="J212" s="236"/>
      <c r="K212" s="250"/>
      <c r="L212" s="231"/>
      <c r="M212" s="251"/>
    </row>
    <row r="213" spans="1:13" x14ac:dyDescent="0.2">
      <c r="A213" s="233"/>
      <c r="B213" s="246"/>
      <c r="C213" s="234"/>
      <c r="D213" s="235"/>
      <c r="E213" s="235"/>
      <c r="F213" s="55" t="s">
        <v>1164</v>
      </c>
      <c r="G213" s="91" t="s">
        <v>624</v>
      </c>
      <c r="H213" s="58" t="s">
        <v>1284</v>
      </c>
      <c r="I213" s="55"/>
      <c r="J213" s="236"/>
      <c r="K213" s="250"/>
      <c r="L213" s="231"/>
      <c r="M213" s="251"/>
    </row>
    <row r="214" spans="1:13" ht="45" x14ac:dyDescent="0.2">
      <c r="A214" s="77" t="s">
        <v>381</v>
      </c>
      <c r="B214" s="109" t="s">
        <v>2174</v>
      </c>
      <c r="C214" s="55" t="s">
        <v>380</v>
      </c>
      <c r="D214" s="58">
        <v>6</v>
      </c>
      <c r="E214" s="58" t="s">
        <v>1994</v>
      </c>
      <c r="F214" s="55" t="s">
        <v>1165</v>
      </c>
      <c r="G214" s="91" t="s">
        <v>624</v>
      </c>
      <c r="H214" s="58" t="s">
        <v>1284</v>
      </c>
      <c r="I214" s="55"/>
      <c r="J214" s="78">
        <v>3</v>
      </c>
      <c r="K214" s="84" t="s">
        <v>865</v>
      </c>
      <c r="L214" s="79">
        <v>0</v>
      </c>
      <c r="M214" s="87" t="s">
        <v>1282</v>
      </c>
    </row>
    <row r="215" spans="1:13" ht="12.75" customHeight="1" x14ac:dyDescent="0.2">
      <c r="A215" s="233" t="s">
        <v>396</v>
      </c>
      <c r="B215" s="245" t="s">
        <v>2177</v>
      </c>
      <c r="C215" s="234" t="s">
        <v>866</v>
      </c>
      <c r="D215" s="235">
        <v>16</v>
      </c>
      <c r="E215" s="235" t="s">
        <v>1986</v>
      </c>
      <c r="F215" s="55" t="s">
        <v>1166</v>
      </c>
      <c r="G215" s="91" t="s">
        <v>628</v>
      </c>
      <c r="H215" s="58" t="s">
        <v>1284</v>
      </c>
      <c r="I215" s="55"/>
      <c r="J215" s="236">
        <v>5</v>
      </c>
      <c r="K215" s="250" t="s">
        <v>867</v>
      </c>
      <c r="L215" s="231">
        <v>0</v>
      </c>
      <c r="M215" s="251" t="s">
        <v>1282</v>
      </c>
    </row>
    <row r="216" spans="1:13" x14ac:dyDescent="0.2">
      <c r="A216" s="223"/>
      <c r="B216" s="245"/>
      <c r="C216" s="234"/>
      <c r="D216" s="235"/>
      <c r="E216" s="235"/>
      <c r="F216" s="55" t="s">
        <v>1167</v>
      </c>
      <c r="G216" s="91" t="s">
        <v>628</v>
      </c>
      <c r="H216" s="58" t="s">
        <v>1284</v>
      </c>
      <c r="I216" s="55"/>
      <c r="J216" s="236"/>
      <c r="K216" s="250"/>
      <c r="L216" s="231"/>
      <c r="M216" s="251"/>
    </row>
    <row r="217" spans="1:13" ht="12.75" customHeight="1" x14ac:dyDescent="0.2">
      <c r="A217" s="233" t="s">
        <v>368</v>
      </c>
      <c r="B217" s="246" t="s">
        <v>2172</v>
      </c>
      <c r="C217" s="234" t="s">
        <v>367</v>
      </c>
      <c r="D217" s="235">
        <v>16</v>
      </c>
      <c r="E217" s="235" t="s">
        <v>1986</v>
      </c>
      <c r="F217" s="55" t="s">
        <v>1168</v>
      </c>
      <c r="G217" s="91" t="s">
        <v>628</v>
      </c>
      <c r="H217" s="58" t="s">
        <v>1284</v>
      </c>
      <c r="I217" s="55"/>
      <c r="J217" s="236">
        <v>1</v>
      </c>
      <c r="K217" s="230" t="s">
        <v>873</v>
      </c>
      <c r="L217" s="231">
        <v>0</v>
      </c>
      <c r="M217" s="232" t="s">
        <v>1282</v>
      </c>
    </row>
    <row r="218" spans="1:13" x14ac:dyDescent="0.2">
      <c r="A218" s="233"/>
      <c r="B218" s="246"/>
      <c r="C218" s="234"/>
      <c r="D218" s="235"/>
      <c r="E218" s="235"/>
      <c r="F218" s="55" t="s">
        <v>1169</v>
      </c>
      <c r="G218" s="91" t="s">
        <v>628</v>
      </c>
      <c r="H218" s="58" t="s">
        <v>1284</v>
      </c>
      <c r="I218" s="55"/>
      <c r="J218" s="236"/>
      <c r="K218" s="230"/>
      <c r="L218" s="231"/>
      <c r="M218" s="232"/>
    </row>
    <row r="219" spans="1:13" ht="12.75" customHeight="1" x14ac:dyDescent="0.2">
      <c r="A219" s="233" t="s">
        <v>401</v>
      </c>
      <c r="B219" s="246" t="s">
        <v>2178</v>
      </c>
      <c r="C219" s="234" t="s">
        <v>400</v>
      </c>
      <c r="D219" s="235">
        <v>16</v>
      </c>
      <c r="E219" s="235" t="s">
        <v>1986</v>
      </c>
      <c r="F219" s="55" t="s">
        <v>1170</v>
      </c>
      <c r="G219" s="91" t="s">
        <v>628</v>
      </c>
      <c r="H219" s="58" t="s">
        <v>1284</v>
      </c>
      <c r="I219" s="55"/>
      <c r="J219" s="236">
        <v>1</v>
      </c>
      <c r="K219" s="230" t="s">
        <v>873</v>
      </c>
      <c r="L219" s="231">
        <v>0</v>
      </c>
      <c r="M219" s="232" t="s">
        <v>1282</v>
      </c>
    </row>
    <row r="220" spans="1:13" x14ac:dyDescent="0.2">
      <c r="A220" s="233"/>
      <c r="B220" s="246"/>
      <c r="C220" s="234"/>
      <c r="D220" s="235"/>
      <c r="E220" s="235"/>
      <c r="F220" s="55" t="s">
        <v>1171</v>
      </c>
      <c r="G220" s="91" t="s">
        <v>628</v>
      </c>
      <c r="H220" s="58" t="s">
        <v>1284</v>
      </c>
      <c r="I220" s="55"/>
      <c r="J220" s="236"/>
      <c r="K220" s="230"/>
      <c r="L220" s="231"/>
      <c r="M220" s="232"/>
    </row>
    <row r="221" spans="1:13" ht="84" x14ac:dyDescent="0.2">
      <c r="A221" s="77" t="s">
        <v>407</v>
      </c>
      <c r="B221" s="109" t="e">
        <f>CONCATENATE(#REF!,".",#REF!,"-",#REF!)</f>
        <v>#REF!</v>
      </c>
      <c r="C221" s="80" t="s">
        <v>897</v>
      </c>
      <c r="D221" s="93">
        <v>18</v>
      </c>
      <c r="E221" s="93" t="s">
        <v>1985</v>
      </c>
      <c r="F221" s="80" t="s">
        <v>1172</v>
      </c>
      <c r="G221" s="91" t="s">
        <v>628</v>
      </c>
      <c r="H221" s="58" t="s">
        <v>1284</v>
      </c>
      <c r="I221" s="80"/>
      <c r="J221" s="78">
        <v>1</v>
      </c>
      <c r="K221" s="75" t="s">
        <v>873</v>
      </c>
      <c r="L221" s="79">
        <v>0</v>
      </c>
      <c r="M221" s="86" t="s">
        <v>1282</v>
      </c>
    </row>
    <row r="222" spans="1:13" ht="51" x14ac:dyDescent="0.2">
      <c r="A222" s="77" t="s">
        <v>385</v>
      </c>
      <c r="B222" s="109" t="s">
        <v>2175</v>
      </c>
      <c r="C222" s="55" t="s">
        <v>384</v>
      </c>
      <c r="D222" s="58">
        <v>17</v>
      </c>
      <c r="E222" s="58" t="s">
        <v>1983</v>
      </c>
      <c r="F222" s="55" t="s">
        <v>1173</v>
      </c>
      <c r="G222" s="91" t="s">
        <v>630</v>
      </c>
      <c r="H222" s="58" t="s">
        <v>1284</v>
      </c>
      <c r="I222" s="55"/>
      <c r="J222" s="78">
        <v>5</v>
      </c>
      <c r="K222" s="75" t="s">
        <v>873</v>
      </c>
      <c r="L222" s="79">
        <v>0</v>
      </c>
      <c r="M222" s="86" t="s">
        <v>1282</v>
      </c>
    </row>
    <row r="223" spans="1:13" ht="51" x14ac:dyDescent="0.2">
      <c r="A223" s="77" t="s">
        <v>390</v>
      </c>
      <c r="B223" s="109" t="s">
        <v>2176</v>
      </c>
      <c r="C223" s="55" t="s">
        <v>389</v>
      </c>
      <c r="D223" s="58">
        <v>17</v>
      </c>
      <c r="E223" s="58" t="s">
        <v>1983</v>
      </c>
      <c r="F223" s="55" t="s">
        <v>1174</v>
      </c>
      <c r="G223" s="91" t="s">
        <v>624</v>
      </c>
      <c r="H223" s="58" t="s">
        <v>1284</v>
      </c>
      <c r="I223" s="55"/>
      <c r="J223" s="78">
        <v>3</v>
      </c>
      <c r="K223" s="75" t="s">
        <v>873</v>
      </c>
      <c r="L223" s="79">
        <v>0</v>
      </c>
      <c r="M223" s="86" t="s">
        <v>1282</v>
      </c>
    </row>
    <row r="224" spans="1:13" ht="51" x14ac:dyDescent="0.2">
      <c r="A224" s="77" t="s">
        <v>454</v>
      </c>
      <c r="B224" s="109" t="s">
        <v>2918</v>
      </c>
      <c r="C224" s="55" t="s">
        <v>453</v>
      </c>
      <c r="D224" s="58">
        <v>19</v>
      </c>
      <c r="E224" s="58" t="s">
        <v>1995</v>
      </c>
      <c r="F224" s="55" t="s">
        <v>1175</v>
      </c>
      <c r="G224" s="91" t="s">
        <v>632</v>
      </c>
      <c r="H224" s="58" t="s">
        <v>1284</v>
      </c>
      <c r="I224" s="55"/>
      <c r="J224" s="78">
        <v>1</v>
      </c>
      <c r="K224" s="75" t="s">
        <v>873</v>
      </c>
      <c r="L224" s="79">
        <v>0</v>
      </c>
      <c r="M224" s="86" t="s">
        <v>1282</v>
      </c>
    </row>
    <row r="225" spans="1:13" ht="51" x14ac:dyDescent="0.2">
      <c r="A225" s="77" t="s">
        <v>412</v>
      </c>
      <c r="B225" s="109" t="s">
        <v>2180</v>
      </c>
      <c r="C225" s="55" t="s">
        <v>411</v>
      </c>
      <c r="D225" s="58">
        <v>17</v>
      </c>
      <c r="E225" s="58" t="s">
        <v>1983</v>
      </c>
      <c r="F225" s="55" t="s">
        <v>1176</v>
      </c>
      <c r="G225" s="91" t="s">
        <v>628</v>
      </c>
      <c r="H225" s="58" t="s">
        <v>1284</v>
      </c>
      <c r="I225" s="55"/>
      <c r="J225" s="78">
        <v>3</v>
      </c>
      <c r="K225" s="75" t="s">
        <v>873</v>
      </c>
      <c r="L225" s="79">
        <v>0</v>
      </c>
      <c r="M225" s="86" t="s">
        <v>1282</v>
      </c>
    </row>
    <row r="226" spans="1:13" ht="24" x14ac:dyDescent="0.2">
      <c r="A226" s="233" t="s">
        <v>418</v>
      </c>
      <c r="B226" s="246" t="s">
        <v>410</v>
      </c>
      <c r="C226" s="256" t="s">
        <v>898</v>
      </c>
      <c r="D226" s="257">
        <v>17</v>
      </c>
      <c r="E226" s="257" t="s">
        <v>1983</v>
      </c>
      <c r="F226" s="80" t="s">
        <v>1177</v>
      </c>
      <c r="G226" s="92" t="s">
        <v>624</v>
      </c>
      <c r="H226" s="58" t="s">
        <v>1284</v>
      </c>
      <c r="I226" s="80"/>
      <c r="J226" s="236">
        <v>5</v>
      </c>
      <c r="K226" s="230" t="s">
        <v>873</v>
      </c>
      <c r="L226" s="231">
        <v>0</v>
      </c>
      <c r="M226" s="232" t="s">
        <v>1282</v>
      </c>
    </row>
    <row r="227" spans="1:13" ht="24" x14ac:dyDescent="0.2">
      <c r="A227" s="233"/>
      <c r="B227" s="246"/>
      <c r="C227" s="256"/>
      <c r="D227" s="257"/>
      <c r="E227" s="257"/>
      <c r="F227" s="80" t="s">
        <v>1178</v>
      </c>
      <c r="G227" s="91" t="s">
        <v>628</v>
      </c>
      <c r="H227" s="58" t="s">
        <v>1284</v>
      </c>
      <c r="I227" s="80"/>
      <c r="J227" s="236"/>
      <c r="K227" s="230"/>
      <c r="L227" s="231"/>
      <c r="M227" s="232"/>
    </row>
    <row r="228" spans="1:13" x14ac:dyDescent="0.2">
      <c r="A228" s="233"/>
      <c r="B228" s="246"/>
      <c r="C228" s="256"/>
      <c r="D228" s="257"/>
      <c r="E228" s="257"/>
      <c r="F228" s="80" t="s">
        <v>1179</v>
      </c>
      <c r="G228" s="91" t="s">
        <v>1982</v>
      </c>
      <c r="H228" s="58" t="s">
        <v>1284</v>
      </c>
      <c r="I228" s="80"/>
      <c r="J228" s="236"/>
      <c r="K228" s="230"/>
      <c r="L228" s="231"/>
      <c r="M228" s="232"/>
    </row>
    <row r="229" spans="1:13" ht="12.75" customHeight="1" x14ac:dyDescent="0.2">
      <c r="A229" s="233" t="s">
        <v>424</v>
      </c>
      <c r="B229" s="245" t="s">
        <v>2182</v>
      </c>
      <c r="C229" s="234" t="s">
        <v>868</v>
      </c>
      <c r="D229" s="235">
        <v>21</v>
      </c>
      <c r="E229" s="235" t="s">
        <v>1996</v>
      </c>
      <c r="F229" s="55" t="s">
        <v>1180</v>
      </c>
      <c r="G229" s="91" t="s">
        <v>624</v>
      </c>
      <c r="H229" s="58" t="s">
        <v>1284</v>
      </c>
      <c r="I229" s="55"/>
      <c r="J229" s="236">
        <v>5</v>
      </c>
      <c r="K229" s="230" t="s">
        <v>873</v>
      </c>
      <c r="L229" s="231">
        <v>0</v>
      </c>
      <c r="M229" s="232" t="s">
        <v>1282</v>
      </c>
    </row>
    <row r="230" spans="1:13" x14ac:dyDescent="0.2">
      <c r="A230" s="223"/>
      <c r="B230" s="245"/>
      <c r="C230" s="234"/>
      <c r="D230" s="235"/>
      <c r="E230" s="235"/>
      <c r="F230" s="55" t="s">
        <v>1181</v>
      </c>
      <c r="G230" s="91" t="s">
        <v>624</v>
      </c>
      <c r="H230" s="58" t="s">
        <v>1284</v>
      </c>
      <c r="I230" s="55"/>
      <c r="J230" s="236"/>
      <c r="K230" s="230"/>
      <c r="L230" s="231"/>
      <c r="M230" s="232"/>
    </row>
    <row r="231" spans="1:13" x14ac:dyDescent="0.2">
      <c r="A231" s="223"/>
      <c r="B231" s="245"/>
      <c r="C231" s="234"/>
      <c r="D231" s="235"/>
      <c r="E231" s="235"/>
      <c r="F231" s="55" t="s">
        <v>1182</v>
      </c>
      <c r="G231" s="91" t="s">
        <v>624</v>
      </c>
      <c r="H231" s="58" t="s">
        <v>1284</v>
      </c>
      <c r="I231" s="55"/>
      <c r="J231" s="236"/>
      <c r="K231" s="230"/>
      <c r="L231" s="231"/>
      <c r="M231" s="232"/>
    </row>
    <row r="232" spans="1:13" x14ac:dyDescent="0.2">
      <c r="A232" s="223"/>
      <c r="B232" s="245"/>
      <c r="C232" s="234"/>
      <c r="D232" s="235"/>
      <c r="E232" s="235"/>
      <c r="F232" s="55" t="s">
        <v>1183</v>
      </c>
      <c r="G232" s="91" t="s">
        <v>624</v>
      </c>
      <c r="H232" s="58" t="s">
        <v>1284</v>
      </c>
      <c r="I232" s="55"/>
      <c r="J232" s="236"/>
      <c r="K232" s="230"/>
      <c r="L232" s="231"/>
      <c r="M232" s="232"/>
    </row>
    <row r="233" spans="1:13" ht="12.75" customHeight="1" x14ac:dyDescent="0.2">
      <c r="A233" s="233" t="s">
        <v>445</v>
      </c>
      <c r="B233" s="246" t="s">
        <v>2186</v>
      </c>
      <c r="C233" s="234" t="s">
        <v>444</v>
      </c>
      <c r="D233" s="235">
        <v>21</v>
      </c>
      <c r="E233" s="235" t="s">
        <v>1996</v>
      </c>
      <c r="F233" s="55" t="s">
        <v>1184</v>
      </c>
      <c r="G233" s="91" t="s">
        <v>624</v>
      </c>
      <c r="H233" s="58" t="s">
        <v>1284</v>
      </c>
      <c r="I233" s="55"/>
      <c r="J233" s="236">
        <v>5</v>
      </c>
      <c r="K233" s="230" t="s">
        <v>873</v>
      </c>
      <c r="L233" s="254">
        <v>0</v>
      </c>
      <c r="M233" s="232" t="s">
        <v>1282</v>
      </c>
    </row>
    <row r="234" spans="1:13" x14ac:dyDescent="0.2">
      <c r="A234" s="233"/>
      <c r="B234" s="246"/>
      <c r="C234" s="234"/>
      <c r="D234" s="235"/>
      <c r="E234" s="235"/>
      <c r="F234" s="55" t="s">
        <v>1185</v>
      </c>
      <c r="G234" s="91" t="s">
        <v>624</v>
      </c>
      <c r="H234" s="58" t="s">
        <v>1284</v>
      </c>
      <c r="I234" s="55"/>
      <c r="J234" s="236"/>
      <c r="K234" s="230"/>
      <c r="L234" s="259"/>
      <c r="M234" s="232"/>
    </row>
    <row r="235" spans="1:13" x14ac:dyDescent="0.2">
      <c r="A235" s="233"/>
      <c r="B235" s="246"/>
      <c r="C235" s="234"/>
      <c r="D235" s="235"/>
      <c r="E235" s="235"/>
      <c r="F235" s="55" t="s">
        <v>1186</v>
      </c>
      <c r="G235" s="91" t="s">
        <v>624</v>
      </c>
      <c r="H235" s="58" t="s">
        <v>1284</v>
      </c>
      <c r="I235" s="55"/>
      <c r="J235" s="236"/>
      <c r="K235" s="230"/>
      <c r="L235" s="259"/>
      <c r="M235" s="232"/>
    </row>
    <row r="236" spans="1:13" x14ac:dyDescent="0.2">
      <c r="A236" s="233"/>
      <c r="B236" s="246"/>
      <c r="C236" s="234"/>
      <c r="D236" s="235"/>
      <c r="E236" s="235"/>
      <c r="F236" s="55" t="s">
        <v>1187</v>
      </c>
      <c r="G236" s="91" t="s">
        <v>624</v>
      </c>
      <c r="H236" s="58" t="s">
        <v>1284</v>
      </c>
      <c r="I236" s="55"/>
      <c r="J236" s="236"/>
      <c r="K236" s="230"/>
      <c r="L236" s="255"/>
      <c r="M236" s="232"/>
    </row>
    <row r="237" spans="1:13" ht="12.75" customHeight="1" x14ac:dyDescent="0.2">
      <c r="A237" s="233" t="s">
        <v>431</v>
      </c>
      <c r="B237" s="245" t="s">
        <v>2183</v>
      </c>
      <c r="C237" s="234" t="s">
        <v>429</v>
      </c>
      <c r="D237" s="235">
        <v>21</v>
      </c>
      <c r="E237" s="235" t="s">
        <v>1996</v>
      </c>
      <c r="F237" s="37" t="s">
        <v>1188</v>
      </c>
      <c r="G237" s="91" t="s">
        <v>624</v>
      </c>
      <c r="H237" s="58" t="s">
        <v>1284</v>
      </c>
      <c r="I237" s="55"/>
      <c r="J237" s="236">
        <v>1</v>
      </c>
      <c r="K237" s="230" t="s">
        <v>873</v>
      </c>
      <c r="L237" s="231">
        <v>0</v>
      </c>
      <c r="M237" s="232" t="s">
        <v>1282</v>
      </c>
    </row>
    <row r="238" spans="1:13" x14ac:dyDescent="0.2">
      <c r="A238" s="223"/>
      <c r="B238" s="245"/>
      <c r="C238" s="234"/>
      <c r="D238" s="235"/>
      <c r="E238" s="235"/>
      <c r="F238" s="37" t="s">
        <v>1189</v>
      </c>
      <c r="G238" s="91" t="s">
        <v>624</v>
      </c>
      <c r="H238" s="58" t="s">
        <v>1284</v>
      </c>
      <c r="I238" s="55"/>
      <c r="J238" s="236"/>
      <c r="K238" s="230"/>
      <c r="L238" s="231"/>
      <c r="M238" s="232"/>
    </row>
    <row r="239" spans="1:13" ht="51" x14ac:dyDescent="0.2">
      <c r="A239" s="77" t="s">
        <v>437</v>
      </c>
      <c r="B239" s="109" t="s">
        <v>2184</v>
      </c>
      <c r="C239" s="55" t="s">
        <v>436</v>
      </c>
      <c r="D239" s="58">
        <v>21</v>
      </c>
      <c r="E239" s="58" t="s">
        <v>1996</v>
      </c>
      <c r="F239" s="55" t="s">
        <v>1190</v>
      </c>
      <c r="G239" s="91" t="s">
        <v>624</v>
      </c>
      <c r="H239" s="58" t="s">
        <v>1284</v>
      </c>
      <c r="I239" s="55"/>
      <c r="J239" s="78">
        <v>1</v>
      </c>
      <c r="K239" s="75" t="s">
        <v>873</v>
      </c>
      <c r="L239" s="79">
        <v>0</v>
      </c>
      <c r="M239" s="86" t="s">
        <v>1282</v>
      </c>
    </row>
    <row r="240" spans="1:13" ht="12.75" customHeight="1" x14ac:dyDescent="0.2">
      <c r="A240" s="233" t="s">
        <v>441</v>
      </c>
      <c r="B240" s="245" t="s">
        <v>2185</v>
      </c>
      <c r="C240" s="234" t="s">
        <v>440</v>
      </c>
      <c r="D240" s="235">
        <v>21</v>
      </c>
      <c r="E240" s="235" t="s">
        <v>1996</v>
      </c>
      <c r="F240" s="55" t="s">
        <v>1191</v>
      </c>
      <c r="G240" s="91" t="s">
        <v>624</v>
      </c>
      <c r="H240" s="58" t="s">
        <v>1284</v>
      </c>
      <c r="I240" s="55"/>
      <c r="J240" s="236">
        <v>1</v>
      </c>
      <c r="K240" s="230" t="s">
        <v>873</v>
      </c>
      <c r="L240" s="231">
        <v>0</v>
      </c>
      <c r="M240" s="232" t="s">
        <v>1282</v>
      </c>
    </row>
    <row r="241" spans="1:13" x14ac:dyDescent="0.2">
      <c r="A241" s="223"/>
      <c r="B241" s="245"/>
      <c r="C241" s="234"/>
      <c r="D241" s="235"/>
      <c r="E241" s="235"/>
      <c r="F241" s="55" t="s">
        <v>1192</v>
      </c>
      <c r="G241" s="91" t="s">
        <v>624</v>
      </c>
      <c r="H241" s="58" t="s">
        <v>1284</v>
      </c>
      <c r="I241" s="55"/>
      <c r="J241" s="236"/>
      <c r="K241" s="230"/>
      <c r="L241" s="231"/>
      <c r="M241" s="232"/>
    </row>
    <row r="242" spans="1:13" x14ac:dyDescent="0.2">
      <c r="A242" s="223"/>
      <c r="B242" s="245"/>
      <c r="C242" s="234"/>
      <c r="D242" s="235"/>
      <c r="E242" s="235"/>
      <c r="F242" s="55" t="s">
        <v>1193</v>
      </c>
      <c r="G242" s="91" t="s">
        <v>624</v>
      </c>
      <c r="H242" s="58" t="s">
        <v>1284</v>
      </c>
      <c r="I242" s="55"/>
      <c r="J242" s="236"/>
      <c r="K242" s="230"/>
      <c r="L242" s="231"/>
      <c r="M242" s="232"/>
    </row>
    <row r="243" spans="1:13" ht="12.75" customHeight="1" x14ac:dyDescent="0.2">
      <c r="A243" s="233" t="s">
        <v>449</v>
      </c>
      <c r="B243" s="246" t="s">
        <v>2187</v>
      </c>
      <c r="C243" s="234" t="s">
        <v>448</v>
      </c>
      <c r="D243" s="235">
        <v>17</v>
      </c>
      <c r="E243" s="235" t="s">
        <v>1983</v>
      </c>
      <c r="F243" s="55" t="s">
        <v>1194</v>
      </c>
      <c r="G243" s="91" t="s">
        <v>624</v>
      </c>
      <c r="H243" s="58" t="s">
        <v>1284</v>
      </c>
      <c r="I243" s="55"/>
      <c r="J243" s="236">
        <v>1</v>
      </c>
      <c r="K243" s="230" t="s">
        <v>873</v>
      </c>
      <c r="L243" s="231">
        <v>0</v>
      </c>
      <c r="M243" s="232" t="s">
        <v>1282</v>
      </c>
    </row>
    <row r="244" spans="1:13" x14ac:dyDescent="0.2">
      <c r="A244" s="233"/>
      <c r="B244" s="246"/>
      <c r="C244" s="234"/>
      <c r="D244" s="235"/>
      <c r="E244" s="235"/>
      <c r="F244" s="55" t="s">
        <v>1195</v>
      </c>
      <c r="G244" s="91" t="s">
        <v>628</v>
      </c>
      <c r="H244" s="58" t="s">
        <v>1284</v>
      </c>
      <c r="I244" s="55"/>
      <c r="J244" s="236"/>
      <c r="K244" s="230"/>
      <c r="L244" s="231"/>
      <c r="M244" s="232"/>
    </row>
    <row r="245" spans="1:13" ht="24" x14ac:dyDescent="0.2">
      <c r="A245" s="233" t="s">
        <v>459</v>
      </c>
      <c r="B245" s="246" t="s">
        <v>3084</v>
      </c>
      <c r="C245" s="234" t="s">
        <v>843</v>
      </c>
      <c r="D245" s="235">
        <v>24</v>
      </c>
      <c r="E245" s="235" t="s">
        <v>1997</v>
      </c>
      <c r="F245" s="55" t="s">
        <v>1196</v>
      </c>
      <c r="G245" s="91" t="s">
        <v>625</v>
      </c>
      <c r="H245" s="58" t="s">
        <v>1284</v>
      </c>
      <c r="I245" s="55"/>
      <c r="J245" s="236">
        <v>3</v>
      </c>
      <c r="K245" s="230" t="s">
        <v>873</v>
      </c>
      <c r="L245" s="231">
        <v>0</v>
      </c>
      <c r="M245" s="232" t="s">
        <v>1282</v>
      </c>
    </row>
    <row r="246" spans="1:13" ht="36" x14ac:dyDescent="0.2">
      <c r="A246" s="233"/>
      <c r="B246" s="246"/>
      <c r="C246" s="234"/>
      <c r="D246" s="235"/>
      <c r="E246" s="235"/>
      <c r="F246" s="55" t="s">
        <v>1197</v>
      </c>
      <c r="G246" s="91" t="s">
        <v>625</v>
      </c>
      <c r="H246" s="58" t="s">
        <v>1284</v>
      </c>
      <c r="I246" s="55"/>
      <c r="J246" s="236"/>
      <c r="K246" s="230"/>
      <c r="L246" s="231"/>
      <c r="M246" s="232"/>
    </row>
    <row r="247" spans="1:13" x14ac:dyDescent="0.2">
      <c r="A247" s="233" t="s">
        <v>466</v>
      </c>
      <c r="B247" s="246" t="s">
        <v>3085</v>
      </c>
      <c r="C247" s="256" t="s">
        <v>899</v>
      </c>
      <c r="D247" s="257">
        <v>15</v>
      </c>
      <c r="E247" s="257" t="s">
        <v>1998</v>
      </c>
      <c r="F247" s="80" t="s">
        <v>1198</v>
      </c>
      <c r="G247" s="91" t="s">
        <v>625</v>
      </c>
      <c r="H247" s="58" t="s">
        <v>1284</v>
      </c>
      <c r="I247" s="80"/>
      <c r="J247" s="236">
        <v>5</v>
      </c>
      <c r="K247" s="230" t="s">
        <v>873</v>
      </c>
      <c r="L247" s="231">
        <v>0</v>
      </c>
      <c r="M247" s="232" t="s">
        <v>1282</v>
      </c>
    </row>
    <row r="248" spans="1:13" x14ac:dyDescent="0.2">
      <c r="A248" s="233"/>
      <c r="B248" s="246"/>
      <c r="C248" s="256"/>
      <c r="D248" s="257"/>
      <c r="E248" s="257"/>
      <c r="F248" s="80" t="s">
        <v>1199</v>
      </c>
      <c r="G248" s="92" t="s">
        <v>627</v>
      </c>
      <c r="H248" s="58" t="s">
        <v>1284</v>
      </c>
      <c r="I248" s="80"/>
      <c r="J248" s="236"/>
      <c r="K248" s="230"/>
      <c r="L248" s="231"/>
      <c r="M248" s="232"/>
    </row>
    <row r="249" spans="1:13" x14ac:dyDescent="0.2">
      <c r="A249" s="233"/>
      <c r="B249" s="246"/>
      <c r="C249" s="256"/>
      <c r="D249" s="257"/>
      <c r="E249" s="257"/>
      <c r="F249" s="80" t="s">
        <v>1200</v>
      </c>
      <c r="G249" s="92" t="s">
        <v>627</v>
      </c>
      <c r="H249" s="58" t="s">
        <v>1284</v>
      </c>
      <c r="I249" s="80"/>
      <c r="J249" s="236"/>
      <c r="K249" s="230"/>
      <c r="L249" s="231"/>
      <c r="M249" s="232"/>
    </row>
    <row r="250" spans="1:13" ht="24" x14ac:dyDescent="0.2">
      <c r="A250" s="233"/>
      <c r="B250" s="246"/>
      <c r="C250" s="256"/>
      <c r="D250" s="257"/>
      <c r="E250" s="257"/>
      <c r="F250" s="80" t="s">
        <v>1201</v>
      </c>
      <c r="G250" s="92" t="s">
        <v>627</v>
      </c>
      <c r="H250" s="58" t="s">
        <v>1284</v>
      </c>
      <c r="I250" s="80"/>
      <c r="J250" s="236"/>
      <c r="K250" s="230"/>
      <c r="L250" s="231"/>
      <c r="M250" s="232"/>
    </row>
    <row r="251" spans="1:13" x14ac:dyDescent="0.2">
      <c r="A251" s="233"/>
      <c r="B251" s="246"/>
      <c r="C251" s="256"/>
      <c r="D251" s="257"/>
      <c r="E251" s="257"/>
      <c r="F251" s="80" t="s">
        <v>1202</v>
      </c>
      <c r="G251" s="92" t="s">
        <v>627</v>
      </c>
      <c r="H251" s="58" t="s">
        <v>1284</v>
      </c>
      <c r="I251" s="80"/>
      <c r="J251" s="236"/>
      <c r="K251" s="230"/>
      <c r="L251" s="231"/>
      <c r="M251" s="232"/>
    </row>
    <row r="252" spans="1:13" ht="12.75" customHeight="1" x14ac:dyDescent="0.2">
      <c r="A252" s="233" t="s">
        <v>473</v>
      </c>
      <c r="B252" s="246" t="s">
        <v>3086</v>
      </c>
      <c r="C252" s="234" t="s">
        <v>472</v>
      </c>
      <c r="D252" s="235">
        <v>15</v>
      </c>
      <c r="E252" s="235" t="s">
        <v>1998</v>
      </c>
      <c r="F252" s="55" t="s">
        <v>1203</v>
      </c>
      <c r="G252" s="91" t="s">
        <v>625</v>
      </c>
      <c r="H252" s="58" t="s">
        <v>1284</v>
      </c>
      <c r="I252" s="55"/>
      <c r="J252" s="236">
        <v>1</v>
      </c>
      <c r="K252" s="230" t="s">
        <v>873</v>
      </c>
      <c r="L252" s="231">
        <v>0</v>
      </c>
      <c r="M252" s="232" t="s">
        <v>1282</v>
      </c>
    </row>
    <row r="253" spans="1:13" x14ac:dyDescent="0.2">
      <c r="A253" s="233"/>
      <c r="B253" s="246"/>
      <c r="C253" s="234"/>
      <c r="D253" s="235"/>
      <c r="E253" s="235"/>
      <c r="F253" s="55" t="s">
        <v>1204</v>
      </c>
      <c r="G253" s="92" t="s">
        <v>628</v>
      </c>
      <c r="H253" s="58" t="s">
        <v>1284</v>
      </c>
      <c r="I253" s="55"/>
      <c r="J253" s="236"/>
      <c r="K253" s="230"/>
      <c r="L253" s="231"/>
      <c r="M253" s="232"/>
    </row>
    <row r="254" spans="1:13" ht="12.75" customHeight="1" x14ac:dyDescent="0.2">
      <c r="A254" s="233" t="s">
        <v>488</v>
      </c>
      <c r="B254" s="246" t="s">
        <v>2189</v>
      </c>
      <c r="C254" s="234" t="s">
        <v>487</v>
      </c>
      <c r="D254" s="235">
        <v>24</v>
      </c>
      <c r="E254" s="235" t="s">
        <v>1997</v>
      </c>
      <c r="F254" s="55" t="s">
        <v>1205</v>
      </c>
      <c r="G254" s="91" t="s">
        <v>625</v>
      </c>
      <c r="H254" s="58" t="s">
        <v>1284</v>
      </c>
      <c r="I254" s="55"/>
      <c r="J254" s="236">
        <v>5</v>
      </c>
      <c r="K254" s="230" t="s">
        <v>873</v>
      </c>
      <c r="L254" s="231">
        <v>0</v>
      </c>
      <c r="M254" s="240" t="s">
        <v>1282</v>
      </c>
    </row>
    <row r="255" spans="1:13" ht="24" x14ac:dyDescent="0.2">
      <c r="A255" s="233"/>
      <c r="B255" s="246"/>
      <c r="C255" s="234"/>
      <c r="D255" s="235"/>
      <c r="E255" s="235"/>
      <c r="F255" s="55" t="s">
        <v>1206</v>
      </c>
      <c r="G255" s="91" t="s">
        <v>625</v>
      </c>
      <c r="H255" s="58" t="s">
        <v>1284</v>
      </c>
      <c r="I255" s="55"/>
      <c r="J255" s="236"/>
      <c r="K255" s="230"/>
      <c r="L255" s="231"/>
      <c r="M255" s="241"/>
    </row>
    <row r="256" spans="1:13" ht="12.75" customHeight="1" x14ac:dyDescent="0.2">
      <c r="A256" s="233" t="s">
        <v>492</v>
      </c>
      <c r="B256" s="246" t="s">
        <v>2190</v>
      </c>
      <c r="C256" s="256" t="s">
        <v>900</v>
      </c>
      <c r="D256" s="257">
        <v>3</v>
      </c>
      <c r="E256" s="257" t="s">
        <v>1999</v>
      </c>
      <c r="F256" s="80" t="s">
        <v>1207</v>
      </c>
      <c r="G256" s="92" t="s">
        <v>628</v>
      </c>
      <c r="H256" s="58" t="s">
        <v>1284</v>
      </c>
      <c r="I256" s="80"/>
      <c r="J256" s="236">
        <v>3</v>
      </c>
      <c r="K256" s="230" t="s">
        <v>873</v>
      </c>
      <c r="L256" s="231">
        <v>0</v>
      </c>
      <c r="M256" s="232" t="s">
        <v>1282</v>
      </c>
    </row>
    <row r="257" spans="1:13" ht="24" x14ac:dyDescent="0.2">
      <c r="A257" s="233"/>
      <c r="B257" s="246"/>
      <c r="C257" s="256"/>
      <c r="D257" s="257"/>
      <c r="E257" s="257"/>
      <c r="F257" s="80" t="s">
        <v>1208</v>
      </c>
      <c r="G257" s="92" t="s">
        <v>628</v>
      </c>
      <c r="H257" s="58" t="s">
        <v>1284</v>
      </c>
      <c r="I257" s="80"/>
      <c r="J257" s="236"/>
      <c r="K257" s="230"/>
      <c r="L257" s="231"/>
      <c r="M257" s="232"/>
    </row>
    <row r="258" spans="1:13" ht="24" x14ac:dyDescent="0.2">
      <c r="A258" s="233"/>
      <c r="B258" s="246"/>
      <c r="C258" s="256"/>
      <c r="D258" s="257"/>
      <c r="E258" s="257"/>
      <c r="F258" s="80" t="s">
        <v>1209</v>
      </c>
      <c r="G258" s="92" t="s">
        <v>628</v>
      </c>
      <c r="H258" s="58" t="s">
        <v>1284</v>
      </c>
      <c r="I258" s="80"/>
      <c r="J258" s="236"/>
      <c r="K258" s="230"/>
      <c r="L258" s="231"/>
      <c r="M258" s="232"/>
    </row>
    <row r="259" spans="1:13" ht="51" x14ac:dyDescent="0.2">
      <c r="A259" s="77" t="s">
        <v>495</v>
      </c>
      <c r="B259" s="106" t="s">
        <v>2191</v>
      </c>
      <c r="C259" s="55" t="s">
        <v>494</v>
      </c>
      <c r="D259" s="58">
        <v>24</v>
      </c>
      <c r="E259" s="58" t="s">
        <v>1997</v>
      </c>
      <c r="F259" s="55" t="s">
        <v>1210</v>
      </c>
      <c r="G259" s="91" t="s">
        <v>628</v>
      </c>
      <c r="H259" s="58" t="s">
        <v>1284</v>
      </c>
      <c r="I259" s="55"/>
      <c r="J259" s="78">
        <v>5</v>
      </c>
      <c r="K259" s="75" t="s">
        <v>873</v>
      </c>
      <c r="L259" s="79">
        <v>0</v>
      </c>
      <c r="M259" s="86" t="s">
        <v>1282</v>
      </c>
    </row>
    <row r="260" spans="1:13" ht="12.75" customHeight="1" x14ac:dyDescent="0.2">
      <c r="A260" s="233" t="s">
        <v>482</v>
      </c>
      <c r="B260" s="246" t="s">
        <v>2188</v>
      </c>
      <c r="C260" s="234" t="s">
        <v>869</v>
      </c>
      <c r="D260" s="235">
        <v>3</v>
      </c>
      <c r="E260" s="235" t="s">
        <v>1999</v>
      </c>
      <c r="F260" s="55" t="s">
        <v>1211</v>
      </c>
      <c r="G260" s="91" t="s">
        <v>628</v>
      </c>
      <c r="H260" s="58" t="s">
        <v>1284</v>
      </c>
      <c r="I260" s="55"/>
      <c r="J260" s="261" t="s">
        <v>5</v>
      </c>
      <c r="K260" s="262" t="s">
        <v>874</v>
      </c>
      <c r="L260" s="231">
        <v>0</v>
      </c>
      <c r="M260" s="263" t="s">
        <v>1282</v>
      </c>
    </row>
    <row r="261" spans="1:13" x14ac:dyDescent="0.2">
      <c r="A261" s="233"/>
      <c r="B261" s="246"/>
      <c r="C261" s="234"/>
      <c r="D261" s="235"/>
      <c r="E261" s="235"/>
      <c r="F261" s="55" t="s">
        <v>1212</v>
      </c>
      <c r="G261" s="91" t="s">
        <v>628</v>
      </c>
      <c r="H261" s="58" t="s">
        <v>1284</v>
      </c>
      <c r="I261" s="55"/>
      <c r="J261" s="261"/>
      <c r="K261" s="262"/>
      <c r="L261" s="231"/>
      <c r="M261" s="263"/>
    </row>
    <row r="262" spans="1:13" x14ac:dyDescent="0.2">
      <c r="A262" s="233"/>
      <c r="B262" s="246"/>
      <c r="C262" s="234"/>
      <c r="D262" s="235"/>
      <c r="E262" s="235"/>
      <c r="F262" s="55" t="s">
        <v>1213</v>
      </c>
      <c r="G262" s="91" t="s">
        <v>628</v>
      </c>
      <c r="H262" s="58" t="s">
        <v>1284</v>
      </c>
      <c r="I262" s="55"/>
      <c r="J262" s="261"/>
      <c r="K262" s="262"/>
      <c r="L262" s="231"/>
      <c r="M262" s="263"/>
    </row>
    <row r="263" spans="1:13" ht="24" x14ac:dyDescent="0.2">
      <c r="A263" s="233"/>
      <c r="B263" s="246"/>
      <c r="C263" s="234"/>
      <c r="D263" s="235"/>
      <c r="E263" s="235"/>
      <c r="F263" s="55" t="s">
        <v>1214</v>
      </c>
      <c r="G263" s="91" t="s">
        <v>628</v>
      </c>
      <c r="H263" s="58" t="s">
        <v>1284</v>
      </c>
      <c r="I263" s="55"/>
      <c r="J263" s="261"/>
      <c r="K263" s="262"/>
      <c r="L263" s="231"/>
      <c r="M263" s="263"/>
    </row>
    <row r="264" spans="1:13" ht="24" x14ac:dyDescent="0.2">
      <c r="A264" s="233"/>
      <c r="B264" s="246"/>
      <c r="C264" s="234"/>
      <c r="D264" s="235"/>
      <c r="E264" s="235"/>
      <c r="F264" s="55" t="s">
        <v>1215</v>
      </c>
      <c r="G264" s="91" t="s">
        <v>628</v>
      </c>
      <c r="H264" s="58" t="s">
        <v>1284</v>
      </c>
      <c r="I264" s="55"/>
      <c r="J264" s="261"/>
      <c r="K264" s="262"/>
      <c r="L264" s="231"/>
      <c r="M264" s="263"/>
    </row>
    <row r="265" spans="1:13" ht="24" x14ac:dyDescent="0.2">
      <c r="A265" s="233"/>
      <c r="B265" s="246"/>
      <c r="C265" s="234"/>
      <c r="D265" s="235"/>
      <c r="E265" s="235"/>
      <c r="F265" s="55" t="s">
        <v>1216</v>
      </c>
      <c r="G265" s="91" t="s">
        <v>628</v>
      </c>
      <c r="H265" s="58" t="s">
        <v>1284</v>
      </c>
      <c r="I265" s="55"/>
      <c r="J265" s="261"/>
      <c r="K265" s="262"/>
      <c r="L265" s="231"/>
      <c r="M265" s="263"/>
    </row>
    <row r="266" spans="1:13" x14ac:dyDescent="0.2">
      <c r="A266" s="233"/>
      <c r="B266" s="246"/>
      <c r="C266" s="234"/>
      <c r="D266" s="235"/>
      <c r="E266" s="235"/>
      <c r="F266" s="55" t="s">
        <v>1217</v>
      </c>
      <c r="G266" s="91" t="s">
        <v>628</v>
      </c>
      <c r="H266" s="58" t="s">
        <v>1284</v>
      </c>
      <c r="I266" s="55"/>
      <c r="J266" s="261"/>
      <c r="K266" s="262"/>
      <c r="L266" s="231"/>
      <c r="M266" s="263"/>
    </row>
    <row r="267" spans="1:13" x14ac:dyDescent="0.2">
      <c r="A267" s="233"/>
      <c r="B267" s="246"/>
      <c r="C267" s="234"/>
      <c r="D267" s="235"/>
      <c r="E267" s="235"/>
      <c r="F267" s="55" t="s">
        <v>1218</v>
      </c>
      <c r="G267" s="91" t="s">
        <v>628</v>
      </c>
      <c r="H267" s="58" t="s">
        <v>1284</v>
      </c>
      <c r="I267" s="55"/>
      <c r="J267" s="261"/>
      <c r="K267" s="262"/>
      <c r="L267" s="231"/>
      <c r="M267" s="263"/>
    </row>
    <row r="268" spans="1:13" x14ac:dyDescent="0.2">
      <c r="A268" s="233" t="s">
        <v>577</v>
      </c>
      <c r="B268" s="245" t="s">
        <v>2206</v>
      </c>
      <c r="C268" s="234" t="s">
        <v>844</v>
      </c>
      <c r="D268" s="235">
        <v>4</v>
      </c>
      <c r="E268" s="235" t="s">
        <v>2000</v>
      </c>
      <c r="F268" s="55" t="s">
        <v>1219</v>
      </c>
      <c r="G268" s="91" t="s">
        <v>629</v>
      </c>
      <c r="H268" s="58" t="s">
        <v>1284</v>
      </c>
      <c r="I268" s="55"/>
      <c r="J268" s="236">
        <v>5</v>
      </c>
      <c r="K268" s="230" t="s">
        <v>873</v>
      </c>
      <c r="L268" s="231">
        <v>0</v>
      </c>
      <c r="M268" s="232" t="s">
        <v>1282</v>
      </c>
    </row>
    <row r="269" spans="1:13" x14ac:dyDescent="0.2">
      <c r="A269" s="223"/>
      <c r="B269" s="245"/>
      <c r="C269" s="234"/>
      <c r="D269" s="235"/>
      <c r="E269" s="235"/>
      <c r="F269" s="55" t="s">
        <v>1220</v>
      </c>
      <c r="G269" s="91" t="s">
        <v>625</v>
      </c>
      <c r="H269" s="58" t="s">
        <v>1284</v>
      </c>
      <c r="I269" s="55"/>
      <c r="J269" s="236"/>
      <c r="K269" s="230"/>
      <c r="L269" s="231"/>
      <c r="M269" s="232"/>
    </row>
    <row r="270" spans="1:13" x14ac:dyDescent="0.2">
      <c r="A270" s="223"/>
      <c r="B270" s="245"/>
      <c r="C270" s="234"/>
      <c r="D270" s="235"/>
      <c r="E270" s="235"/>
      <c r="F270" s="55" t="s">
        <v>1221</v>
      </c>
      <c r="G270" s="91" t="s">
        <v>629</v>
      </c>
      <c r="H270" s="58" t="s">
        <v>1284</v>
      </c>
      <c r="I270" s="55"/>
      <c r="J270" s="236"/>
      <c r="K270" s="230"/>
      <c r="L270" s="231"/>
      <c r="M270" s="232"/>
    </row>
    <row r="271" spans="1:13" x14ac:dyDescent="0.2">
      <c r="A271" s="223"/>
      <c r="B271" s="245"/>
      <c r="C271" s="234"/>
      <c r="D271" s="235"/>
      <c r="E271" s="235"/>
      <c r="F271" s="55" t="s">
        <v>1222</v>
      </c>
      <c r="G271" s="91" t="s">
        <v>629</v>
      </c>
      <c r="H271" s="58" t="s">
        <v>1284</v>
      </c>
      <c r="I271" s="55"/>
      <c r="J271" s="236"/>
      <c r="K271" s="230"/>
      <c r="L271" s="231"/>
      <c r="M271" s="232"/>
    </row>
    <row r="272" spans="1:13" x14ac:dyDescent="0.2">
      <c r="A272" s="223"/>
      <c r="B272" s="245"/>
      <c r="C272" s="234"/>
      <c r="D272" s="235"/>
      <c r="E272" s="235"/>
      <c r="F272" s="55" t="s">
        <v>1223</v>
      </c>
      <c r="G272" s="91" t="s">
        <v>629</v>
      </c>
      <c r="H272" s="58" t="s">
        <v>1284</v>
      </c>
      <c r="I272" s="55"/>
      <c r="J272" s="236"/>
      <c r="K272" s="230"/>
      <c r="L272" s="231"/>
      <c r="M272" s="232"/>
    </row>
    <row r="273" spans="1:13" x14ac:dyDescent="0.2">
      <c r="A273" s="223"/>
      <c r="B273" s="245"/>
      <c r="C273" s="234"/>
      <c r="D273" s="235"/>
      <c r="E273" s="235"/>
      <c r="F273" s="55" t="s">
        <v>1224</v>
      </c>
      <c r="G273" s="91" t="s">
        <v>629</v>
      </c>
      <c r="H273" s="58" t="s">
        <v>1284</v>
      </c>
      <c r="I273" s="55"/>
      <c r="J273" s="236"/>
      <c r="K273" s="230"/>
      <c r="L273" s="231"/>
      <c r="M273" s="232"/>
    </row>
    <row r="274" spans="1:13" x14ac:dyDescent="0.2">
      <c r="A274" s="223"/>
      <c r="B274" s="245"/>
      <c r="C274" s="234"/>
      <c r="D274" s="235"/>
      <c r="E274" s="235"/>
      <c r="F274" s="55" t="s">
        <v>1225</v>
      </c>
      <c r="G274" s="91" t="s">
        <v>629</v>
      </c>
      <c r="H274" s="58" t="s">
        <v>1284</v>
      </c>
      <c r="I274" s="55"/>
      <c r="J274" s="236"/>
      <c r="K274" s="230"/>
      <c r="L274" s="231"/>
      <c r="M274" s="232"/>
    </row>
    <row r="275" spans="1:13" x14ac:dyDescent="0.2">
      <c r="A275" s="223"/>
      <c r="B275" s="245"/>
      <c r="C275" s="234"/>
      <c r="D275" s="235"/>
      <c r="E275" s="235"/>
      <c r="F275" s="55" t="s">
        <v>1226</v>
      </c>
      <c r="G275" s="91" t="s">
        <v>629</v>
      </c>
      <c r="H275" s="58" t="s">
        <v>1284</v>
      </c>
      <c r="I275" s="55"/>
      <c r="J275" s="236"/>
      <c r="K275" s="230"/>
      <c r="L275" s="231"/>
      <c r="M275" s="232"/>
    </row>
    <row r="276" spans="1:13" ht="12.75" customHeight="1" x14ac:dyDescent="0.2">
      <c r="A276" s="233" t="s">
        <v>512</v>
      </c>
      <c r="B276" s="246" t="s">
        <v>2194</v>
      </c>
      <c r="C276" s="234" t="s">
        <v>870</v>
      </c>
      <c r="D276" s="235">
        <v>4</v>
      </c>
      <c r="E276" s="235" t="s">
        <v>2000</v>
      </c>
      <c r="F276" s="37" t="s">
        <v>1227</v>
      </c>
      <c r="G276" s="91" t="s">
        <v>625</v>
      </c>
      <c r="H276" s="58" t="s">
        <v>1284</v>
      </c>
      <c r="I276" s="55"/>
      <c r="J276" s="236">
        <v>5</v>
      </c>
      <c r="K276" s="230" t="s">
        <v>873</v>
      </c>
      <c r="L276" s="231">
        <v>0</v>
      </c>
      <c r="M276" s="232" t="s">
        <v>1282</v>
      </c>
    </row>
    <row r="277" spans="1:13" x14ac:dyDescent="0.2">
      <c r="A277" s="233"/>
      <c r="B277" s="246"/>
      <c r="C277" s="234"/>
      <c r="D277" s="235"/>
      <c r="E277" s="235"/>
      <c r="F277" s="37" t="s">
        <v>1228</v>
      </c>
      <c r="G277" s="91" t="s">
        <v>625</v>
      </c>
      <c r="H277" s="58" t="s">
        <v>1284</v>
      </c>
      <c r="I277" s="55"/>
      <c r="J277" s="236"/>
      <c r="K277" s="230"/>
      <c r="L277" s="231"/>
      <c r="M277" s="232"/>
    </row>
    <row r="278" spans="1:13" x14ac:dyDescent="0.2">
      <c r="A278" s="233"/>
      <c r="B278" s="246"/>
      <c r="C278" s="234"/>
      <c r="D278" s="235"/>
      <c r="E278" s="235"/>
      <c r="F278" s="37" t="s">
        <v>1229</v>
      </c>
      <c r="G278" s="91" t="s">
        <v>625</v>
      </c>
      <c r="H278" s="58" t="s">
        <v>1284</v>
      </c>
      <c r="I278" s="55"/>
      <c r="J278" s="236"/>
      <c r="K278" s="230"/>
      <c r="L278" s="231"/>
      <c r="M278" s="232"/>
    </row>
    <row r="279" spans="1:13" x14ac:dyDescent="0.2">
      <c r="A279" s="233"/>
      <c r="B279" s="246"/>
      <c r="C279" s="234"/>
      <c r="D279" s="235"/>
      <c r="E279" s="235"/>
      <c r="F279" s="37" t="s">
        <v>1230</v>
      </c>
      <c r="G279" s="91" t="s">
        <v>632</v>
      </c>
      <c r="H279" s="58" t="s">
        <v>1284</v>
      </c>
      <c r="I279" s="55"/>
      <c r="J279" s="236"/>
      <c r="K279" s="230"/>
      <c r="L279" s="231"/>
      <c r="M279" s="232"/>
    </row>
    <row r="280" spans="1:13" ht="24" x14ac:dyDescent="0.2">
      <c r="A280" s="233"/>
      <c r="B280" s="246"/>
      <c r="C280" s="234"/>
      <c r="D280" s="235"/>
      <c r="E280" s="235"/>
      <c r="F280" s="37" t="s">
        <v>1231</v>
      </c>
      <c r="G280" s="91" t="s">
        <v>632</v>
      </c>
      <c r="H280" s="58" t="s">
        <v>1284</v>
      </c>
      <c r="I280" s="55"/>
      <c r="J280" s="236"/>
      <c r="K280" s="230"/>
      <c r="L280" s="231"/>
      <c r="M280" s="232"/>
    </row>
    <row r="281" spans="1:13" ht="24" x14ac:dyDescent="0.2">
      <c r="A281" s="233"/>
      <c r="B281" s="246"/>
      <c r="C281" s="234"/>
      <c r="D281" s="235"/>
      <c r="E281" s="235"/>
      <c r="F281" s="37" t="s">
        <v>1232</v>
      </c>
      <c r="G281" s="91" t="s">
        <v>632</v>
      </c>
      <c r="H281" s="58" t="s">
        <v>1284</v>
      </c>
      <c r="I281" s="55"/>
      <c r="J281" s="236"/>
      <c r="K281" s="230"/>
      <c r="L281" s="231"/>
      <c r="M281" s="232"/>
    </row>
    <row r="282" spans="1:13" ht="12.75" customHeight="1" x14ac:dyDescent="0.2">
      <c r="A282" s="233" t="s">
        <v>517</v>
      </c>
      <c r="B282" s="246" t="s">
        <v>2195</v>
      </c>
      <c r="C282" s="234" t="s">
        <v>516</v>
      </c>
      <c r="D282" s="235">
        <v>11</v>
      </c>
      <c r="E282" s="235" t="s">
        <v>1987</v>
      </c>
      <c r="F282" s="55" t="s">
        <v>1233</v>
      </c>
      <c r="G282" s="91" t="s">
        <v>625</v>
      </c>
      <c r="H282" s="58" t="s">
        <v>1284</v>
      </c>
      <c r="I282" s="55"/>
      <c r="J282" s="236">
        <v>1</v>
      </c>
      <c r="K282" s="230" t="s">
        <v>873</v>
      </c>
      <c r="L282" s="231">
        <v>0</v>
      </c>
      <c r="M282" s="232" t="s">
        <v>1282</v>
      </c>
    </row>
    <row r="283" spans="1:13" x14ac:dyDescent="0.2">
      <c r="A283" s="233"/>
      <c r="B283" s="246"/>
      <c r="C283" s="234"/>
      <c r="D283" s="235"/>
      <c r="E283" s="235"/>
      <c r="F283" s="55" t="s">
        <v>1234</v>
      </c>
      <c r="G283" s="91" t="s">
        <v>625</v>
      </c>
      <c r="H283" s="58" t="s">
        <v>1284</v>
      </c>
      <c r="I283" s="55"/>
      <c r="J283" s="236"/>
      <c r="K283" s="230"/>
      <c r="L283" s="231"/>
      <c r="M283" s="232"/>
    </row>
    <row r="284" spans="1:13" x14ac:dyDescent="0.2">
      <c r="A284" s="233"/>
      <c r="B284" s="246"/>
      <c r="C284" s="234"/>
      <c r="D284" s="235"/>
      <c r="E284" s="235"/>
      <c r="F284" s="55" t="s">
        <v>1235</v>
      </c>
      <c r="G284" s="91" t="s">
        <v>1982</v>
      </c>
      <c r="H284" s="58" t="s">
        <v>1284</v>
      </c>
      <c r="I284" s="55"/>
      <c r="J284" s="236"/>
      <c r="K284" s="230"/>
      <c r="L284" s="231"/>
      <c r="M284" s="232"/>
    </row>
    <row r="285" spans="1:13" ht="51" x14ac:dyDescent="0.2">
      <c r="A285" s="77" t="s">
        <v>523</v>
      </c>
      <c r="B285" s="106" t="s">
        <v>2196</v>
      </c>
      <c r="C285" s="55" t="s">
        <v>522</v>
      </c>
      <c r="D285" s="58">
        <v>11</v>
      </c>
      <c r="E285" s="58" t="s">
        <v>1987</v>
      </c>
      <c r="F285" s="55" t="s">
        <v>1236</v>
      </c>
      <c r="G285" s="91" t="s">
        <v>1982</v>
      </c>
      <c r="H285" s="58" t="s">
        <v>1284</v>
      </c>
      <c r="I285" s="55"/>
      <c r="J285" s="78">
        <v>1</v>
      </c>
      <c r="K285" s="75" t="s">
        <v>873</v>
      </c>
      <c r="L285" s="79">
        <v>0</v>
      </c>
      <c r="M285" s="86" t="s">
        <v>1282</v>
      </c>
    </row>
    <row r="286" spans="1:13" ht="12.75" customHeight="1" x14ac:dyDescent="0.2">
      <c r="A286" s="233" t="s">
        <v>581</v>
      </c>
      <c r="B286" s="245" t="s">
        <v>2207</v>
      </c>
      <c r="C286" s="234" t="s">
        <v>579</v>
      </c>
      <c r="D286" s="235">
        <v>4</v>
      </c>
      <c r="E286" s="235" t="s">
        <v>2000</v>
      </c>
      <c r="F286" s="55" t="s">
        <v>1237</v>
      </c>
      <c r="G286" s="91" t="s">
        <v>628</v>
      </c>
      <c r="H286" s="58" t="s">
        <v>1284</v>
      </c>
      <c r="I286" s="55"/>
      <c r="J286" s="236">
        <v>5</v>
      </c>
      <c r="K286" s="230" t="s">
        <v>873</v>
      </c>
      <c r="L286" s="231">
        <v>0</v>
      </c>
      <c r="M286" s="232" t="s">
        <v>1282</v>
      </c>
    </row>
    <row r="287" spans="1:13" ht="24" x14ac:dyDescent="0.2">
      <c r="A287" s="223"/>
      <c r="B287" s="245"/>
      <c r="C287" s="234"/>
      <c r="D287" s="235"/>
      <c r="E287" s="235"/>
      <c r="F287" s="55" t="s">
        <v>1238</v>
      </c>
      <c r="G287" s="92" t="s">
        <v>1982</v>
      </c>
      <c r="H287" s="58" t="s">
        <v>1284</v>
      </c>
      <c r="I287" s="55"/>
      <c r="J287" s="236"/>
      <c r="K287" s="230"/>
      <c r="L287" s="231"/>
      <c r="M287" s="232"/>
    </row>
    <row r="288" spans="1:13" ht="12.75" customHeight="1" x14ac:dyDescent="0.2">
      <c r="A288" s="233" t="s">
        <v>528</v>
      </c>
      <c r="B288" s="246" t="s">
        <v>2197</v>
      </c>
      <c r="C288" s="256" t="s">
        <v>901</v>
      </c>
      <c r="D288" s="257">
        <v>4</v>
      </c>
      <c r="E288" s="257" t="s">
        <v>2000</v>
      </c>
      <c r="F288" s="80" t="s">
        <v>1239</v>
      </c>
      <c r="G288" s="92" t="s">
        <v>1982</v>
      </c>
      <c r="H288" s="58" t="s">
        <v>1284</v>
      </c>
      <c r="I288" s="80"/>
      <c r="J288" s="236">
        <v>5</v>
      </c>
      <c r="K288" s="230" t="s">
        <v>873</v>
      </c>
      <c r="L288" s="231">
        <v>0</v>
      </c>
      <c r="M288" s="232" t="s">
        <v>1282</v>
      </c>
    </row>
    <row r="289" spans="1:13" x14ac:dyDescent="0.2">
      <c r="A289" s="233"/>
      <c r="B289" s="246"/>
      <c r="C289" s="256"/>
      <c r="D289" s="257"/>
      <c r="E289" s="257"/>
      <c r="F289" s="80" t="s">
        <v>1240</v>
      </c>
      <c r="G289" s="92" t="s">
        <v>1982</v>
      </c>
      <c r="H289" s="58" t="s">
        <v>1284</v>
      </c>
      <c r="I289" s="80"/>
      <c r="J289" s="236"/>
      <c r="K289" s="230"/>
      <c r="L289" s="231"/>
      <c r="M289" s="232"/>
    </row>
    <row r="290" spans="1:13" ht="84" x14ac:dyDescent="0.2">
      <c r="A290" s="77" t="s">
        <v>533</v>
      </c>
      <c r="B290" s="106" t="s">
        <v>2198</v>
      </c>
      <c r="C290" s="55" t="s">
        <v>845</v>
      </c>
      <c r="D290" s="58">
        <v>18</v>
      </c>
      <c r="E290" s="58" t="s">
        <v>1985</v>
      </c>
      <c r="F290" s="55" t="s">
        <v>1241</v>
      </c>
      <c r="G290" s="91" t="s">
        <v>1982</v>
      </c>
      <c r="H290" s="58" t="s">
        <v>1284</v>
      </c>
      <c r="I290" s="55"/>
      <c r="J290" s="78">
        <v>1</v>
      </c>
      <c r="K290" s="75" t="s">
        <v>873</v>
      </c>
      <c r="L290" s="79">
        <v>0</v>
      </c>
      <c r="M290" s="86" t="s">
        <v>1282</v>
      </c>
    </row>
    <row r="291" spans="1:13" ht="12.75" customHeight="1" x14ac:dyDescent="0.2">
      <c r="A291" s="233" t="s">
        <v>539</v>
      </c>
      <c r="B291" s="246" t="s">
        <v>2199</v>
      </c>
      <c r="C291" s="234" t="s">
        <v>538</v>
      </c>
      <c r="D291" s="235">
        <v>20</v>
      </c>
      <c r="E291" s="235" t="s">
        <v>2001</v>
      </c>
      <c r="F291" s="55" t="s">
        <v>1242</v>
      </c>
      <c r="G291" s="91" t="s">
        <v>628</v>
      </c>
      <c r="H291" s="58" t="s">
        <v>1284</v>
      </c>
      <c r="I291" s="55"/>
      <c r="J291" s="236">
        <v>3</v>
      </c>
      <c r="K291" s="230" t="s">
        <v>873</v>
      </c>
      <c r="L291" s="231">
        <v>0</v>
      </c>
      <c r="M291" s="232" t="s">
        <v>1282</v>
      </c>
    </row>
    <row r="292" spans="1:13" x14ac:dyDescent="0.2">
      <c r="A292" s="233"/>
      <c r="B292" s="246"/>
      <c r="C292" s="234"/>
      <c r="D292" s="235"/>
      <c r="E292" s="235"/>
      <c r="F292" s="55" t="s">
        <v>1243</v>
      </c>
      <c r="G292" s="91" t="s">
        <v>628</v>
      </c>
      <c r="H292" s="58" t="s">
        <v>1284</v>
      </c>
      <c r="I292" s="55"/>
      <c r="J292" s="236"/>
      <c r="K292" s="230"/>
      <c r="L292" s="231"/>
      <c r="M292" s="232"/>
    </row>
    <row r="293" spans="1:13" ht="24" x14ac:dyDescent="0.2">
      <c r="A293" s="233"/>
      <c r="B293" s="246"/>
      <c r="C293" s="234"/>
      <c r="D293" s="235"/>
      <c r="E293" s="235"/>
      <c r="F293" s="55" t="s">
        <v>1244</v>
      </c>
      <c r="G293" s="91" t="s">
        <v>632</v>
      </c>
      <c r="H293" s="58" t="s">
        <v>1284</v>
      </c>
      <c r="I293" s="55"/>
      <c r="J293" s="236"/>
      <c r="K293" s="230"/>
      <c r="L293" s="231"/>
      <c r="M293" s="232"/>
    </row>
    <row r="294" spans="1:13" ht="24" x14ac:dyDescent="0.2">
      <c r="A294" s="233" t="s">
        <v>544</v>
      </c>
      <c r="B294" s="246" t="s">
        <v>2200</v>
      </c>
      <c r="C294" s="234" t="s">
        <v>543</v>
      </c>
      <c r="D294" s="235">
        <v>11</v>
      </c>
      <c r="E294" s="235" t="s">
        <v>1987</v>
      </c>
      <c r="F294" s="55" t="s">
        <v>1245</v>
      </c>
      <c r="G294" s="91" t="s">
        <v>1982</v>
      </c>
      <c r="H294" s="58" t="s">
        <v>1284</v>
      </c>
      <c r="I294" s="55"/>
      <c r="J294" s="236">
        <v>1</v>
      </c>
      <c r="K294" s="230" t="s">
        <v>873</v>
      </c>
      <c r="L294" s="231">
        <v>0</v>
      </c>
      <c r="M294" s="232" t="s">
        <v>1282</v>
      </c>
    </row>
    <row r="295" spans="1:13" ht="24" x14ac:dyDescent="0.2">
      <c r="A295" s="233"/>
      <c r="B295" s="246"/>
      <c r="C295" s="234"/>
      <c r="D295" s="235"/>
      <c r="E295" s="235"/>
      <c r="F295" s="55" t="s">
        <v>1246</v>
      </c>
      <c r="G295" s="91" t="s">
        <v>1982</v>
      </c>
      <c r="H295" s="58" t="s">
        <v>1284</v>
      </c>
      <c r="I295" s="55"/>
      <c r="J295" s="236"/>
      <c r="K295" s="230"/>
      <c r="L295" s="231"/>
      <c r="M295" s="232"/>
    </row>
    <row r="296" spans="1:13" ht="24" x14ac:dyDescent="0.2">
      <c r="A296" s="233"/>
      <c r="B296" s="246"/>
      <c r="C296" s="234"/>
      <c r="D296" s="235"/>
      <c r="E296" s="235"/>
      <c r="F296" s="55" t="s">
        <v>1247</v>
      </c>
      <c r="G296" s="91" t="s">
        <v>1982</v>
      </c>
      <c r="H296" s="58" t="s">
        <v>1284</v>
      </c>
      <c r="I296" s="55"/>
      <c r="J296" s="236"/>
      <c r="K296" s="230"/>
      <c r="L296" s="231"/>
      <c r="M296" s="232"/>
    </row>
    <row r="297" spans="1:13" ht="12.75" customHeight="1" x14ac:dyDescent="0.2">
      <c r="A297" s="248">
        <v>40250</v>
      </c>
      <c r="B297" s="249" t="s">
        <v>2201</v>
      </c>
      <c r="C297" s="234" t="s">
        <v>547</v>
      </c>
      <c r="D297" s="235">
        <v>20</v>
      </c>
      <c r="E297" s="235" t="s">
        <v>2001</v>
      </c>
      <c r="F297" s="55" t="s">
        <v>1248</v>
      </c>
      <c r="G297" s="91" t="s">
        <v>632</v>
      </c>
      <c r="H297" s="58" t="s">
        <v>1284</v>
      </c>
      <c r="I297" s="55"/>
      <c r="J297" s="236">
        <v>1</v>
      </c>
      <c r="K297" s="230" t="s">
        <v>873</v>
      </c>
      <c r="L297" s="231">
        <v>0</v>
      </c>
      <c r="M297" s="232" t="s">
        <v>1282</v>
      </c>
    </row>
    <row r="298" spans="1:13" x14ac:dyDescent="0.2">
      <c r="A298" s="248"/>
      <c r="B298" s="249"/>
      <c r="C298" s="234"/>
      <c r="D298" s="235"/>
      <c r="E298" s="235"/>
      <c r="F298" s="55" t="s">
        <v>1249</v>
      </c>
      <c r="G298" s="91" t="s">
        <v>625</v>
      </c>
      <c r="H298" s="58" t="s">
        <v>1284</v>
      </c>
      <c r="I298" s="55"/>
      <c r="J298" s="236"/>
      <c r="K298" s="230"/>
      <c r="L298" s="231"/>
      <c r="M298" s="232"/>
    </row>
    <row r="299" spans="1:13" ht="56.25" x14ac:dyDescent="0.2">
      <c r="A299" s="81">
        <v>40615</v>
      </c>
      <c r="B299" s="108" t="s">
        <v>2193</v>
      </c>
      <c r="C299" s="55" t="s">
        <v>505</v>
      </c>
      <c r="D299" s="58">
        <v>18</v>
      </c>
      <c r="E299" s="58" t="s">
        <v>1985</v>
      </c>
      <c r="F299" s="55" t="s">
        <v>1250</v>
      </c>
      <c r="G299" s="91" t="s">
        <v>632</v>
      </c>
      <c r="H299" s="58" t="s">
        <v>1284</v>
      </c>
      <c r="I299" s="55"/>
      <c r="J299" s="85" t="s">
        <v>859</v>
      </c>
      <c r="K299" s="83" t="s">
        <v>875</v>
      </c>
      <c r="L299" s="79">
        <v>0</v>
      </c>
      <c r="M299" s="88" t="s">
        <v>1282</v>
      </c>
    </row>
    <row r="300" spans="1:13" ht="12.75" customHeight="1" x14ac:dyDescent="0.2">
      <c r="A300" s="248">
        <v>40981</v>
      </c>
      <c r="B300" s="249" t="s">
        <v>2192</v>
      </c>
      <c r="C300" s="234" t="s">
        <v>499</v>
      </c>
      <c r="D300" s="235">
        <v>11</v>
      </c>
      <c r="E300" s="235" t="s">
        <v>1987</v>
      </c>
      <c r="F300" s="55" t="s">
        <v>1251</v>
      </c>
      <c r="G300" s="91" t="s">
        <v>628</v>
      </c>
      <c r="H300" s="58" t="s">
        <v>1284</v>
      </c>
      <c r="I300" s="55"/>
      <c r="J300" s="236">
        <v>1</v>
      </c>
      <c r="K300" s="230" t="s">
        <v>873</v>
      </c>
      <c r="L300" s="231">
        <v>0</v>
      </c>
      <c r="M300" s="232" t="s">
        <v>1282</v>
      </c>
    </row>
    <row r="301" spans="1:13" x14ac:dyDescent="0.2">
      <c r="A301" s="248"/>
      <c r="B301" s="249"/>
      <c r="C301" s="234"/>
      <c r="D301" s="235"/>
      <c r="E301" s="235"/>
      <c r="F301" s="55" t="s">
        <v>1252</v>
      </c>
      <c r="G301" s="91" t="s">
        <v>1982</v>
      </c>
      <c r="H301" s="58" t="s">
        <v>1284</v>
      </c>
      <c r="I301" s="55"/>
      <c r="J301" s="236"/>
      <c r="K301" s="230"/>
      <c r="L301" s="231"/>
      <c r="M301" s="232"/>
    </row>
    <row r="302" spans="1:13" x14ac:dyDescent="0.2">
      <c r="A302" s="248"/>
      <c r="B302" s="249"/>
      <c r="C302" s="234"/>
      <c r="D302" s="235"/>
      <c r="E302" s="235"/>
      <c r="F302" s="55" t="s">
        <v>1253</v>
      </c>
      <c r="G302" s="91" t="s">
        <v>1982</v>
      </c>
      <c r="H302" s="58" t="s">
        <v>1284</v>
      </c>
      <c r="I302" s="55"/>
      <c r="J302" s="236"/>
      <c r="K302" s="230"/>
      <c r="L302" s="231"/>
      <c r="M302" s="232"/>
    </row>
    <row r="303" spans="1:13" ht="12.75" customHeight="1" x14ac:dyDescent="0.2">
      <c r="A303" s="248">
        <v>41346</v>
      </c>
      <c r="B303" s="249" t="s">
        <v>2202</v>
      </c>
      <c r="C303" s="234" t="s">
        <v>552</v>
      </c>
      <c r="D303" s="235">
        <v>11</v>
      </c>
      <c r="E303" s="235" t="s">
        <v>1987</v>
      </c>
      <c r="F303" s="37" t="s">
        <v>1254</v>
      </c>
      <c r="G303" s="91" t="s">
        <v>632</v>
      </c>
      <c r="H303" s="58" t="s">
        <v>1284</v>
      </c>
      <c r="I303" s="55"/>
      <c r="J303" s="236">
        <v>1</v>
      </c>
      <c r="K303" s="230" t="s">
        <v>873</v>
      </c>
      <c r="L303" s="231">
        <v>0</v>
      </c>
      <c r="M303" s="232" t="s">
        <v>1282</v>
      </c>
    </row>
    <row r="304" spans="1:13" x14ac:dyDescent="0.2">
      <c r="A304" s="248"/>
      <c r="B304" s="249"/>
      <c r="C304" s="234"/>
      <c r="D304" s="235"/>
      <c r="E304" s="235"/>
      <c r="F304" s="37" t="s">
        <v>1255</v>
      </c>
      <c r="G304" s="91" t="s">
        <v>625</v>
      </c>
      <c r="H304" s="58" t="s">
        <v>1284</v>
      </c>
      <c r="I304" s="55"/>
      <c r="J304" s="236"/>
      <c r="K304" s="230"/>
      <c r="L304" s="231"/>
      <c r="M304" s="232"/>
    </row>
    <row r="305" spans="1:13" ht="12.75" customHeight="1" x14ac:dyDescent="0.2">
      <c r="A305" s="248">
        <v>41711</v>
      </c>
      <c r="B305" s="249" t="s">
        <v>2203</v>
      </c>
      <c r="C305" s="234" t="s">
        <v>557</v>
      </c>
      <c r="D305" s="235">
        <v>11</v>
      </c>
      <c r="E305" s="235" t="s">
        <v>1987</v>
      </c>
      <c r="F305" s="55" t="s">
        <v>1256</v>
      </c>
      <c r="G305" s="91" t="s">
        <v>632</v>
      </c>
      <c r="H305" s="58" t="s">
        <v>1284</v>
      </c>
      <c r="I305" s="55"/>
      <c r="J305" s="236">
        <v>1</v>
      </c>
      <c r="K305" s="230" t="s">
        <v>873</v>
      </c>
      <c r="L305" s="231">
        <v>0</v>
      </c>
      <c r="M305" s="232" t="s">
        <v>1282</v>
      </c>
    </row>
    <row r="306" spans="1:13" x14ac:dyDescent="0.2">
      <c r="A306" s="248"/>
      <c r="B306" s="249"/>
      <c r="C306" s="234"/>
      <c r="D306" s="235"/>
      <c r="E306" s="235"/>
      <c r="F306" s="55" t="s">
        <v>1257</v>
      </c>
      <c r="G306" s="91" t="s">
        <v>625</v>
      </c>
      <c r="H306" s="58" t="s">
        <v>1284</v>
      </c>
      <c r="I306" s="55"/>
      <c r="J306" s="236"/>
      <c r="K306" s="230"/>
      <c r="L306" s="231"/>
      <c r="M306" s="232"/>
    </row>
    <row r="307" spans="1:13" ht="51" x14ac:dyDescent="0.2">
      <c r="A307" s="81">
        <v>42076</v>
      </c>
      <c r="B307" s="108" t="s">
        <v>2204</v>
      </c>
      <c r="C307" s="55" t="s">
        <v>562</v>
      </c>
      <c r="D307" s="58">
        <v>18</v>
      </c>
      <c r="E307" s="58" t="s">
        <v>1985</v>
      </c>
      <c r="F307" s="55" t="s">
        <v>1258</v>
      </c>
      <c r="G307" s="91" t="s">
        <v>1982</v>
      </c>
      <c r="H307" s="58" t="s">
        <v>1284</v>
      </c>
      <c r="I307" s="55"/>
      <c r="J307" s="78">
        <v>5</v>
      </c>
      <c r="K307" s="75" t="s">
        <v>873</v>
      </c>
      <c r="L307" s="79">
        <v>0</v>
      </c>
      <c r="M307" s="86" t="s">
        <v>1282</v>
      </c>
    </row>
    <row r="308" spans="1:13" ht="51" x14ac:dyDescent="0.2">
      <c r="A308" s="81">
        <v>42442</v>
      </c>
      <c r="B308" s="108" t="s">
        <v>2205</v>
      </c>
      <c r="C308" s="55" t="s">
        <v>567</v>
      </c>
      <c r="D308" s="58">
        <v>20</v>
      </c>
      <c r="E308" s="58" t="s">
        <v>2001</v>
      </c>
      <c r="F308" s="55" t="s">
        <v>1259</v>
      </c>
      <c r="G308" s="91" t="s">
        <v>630</v>
      </c>
      <c r="H308" s="58" t="s">
        <v>1284</v>
      </c>
      <c r="I308" s="55"/>
      <c r="J308" s="78">
        <v>1</v>
      </c>
      <c r="K308" s="75" t="s">
        <v>873</v>
      </c>
      <c r="L308" s="79">
        <v>0</v>
      </c>
      <c r="M308" s="86" t="s">
        <v>1282</v>
      </c>
    </row>
    <row r="309" spans="1:13" ht="12.75" customHeight="1" x14ac:dyDescent="0.2">
      <c r="A309" s="233" t="s">
        <v>588</v>
      </c>
      <c r="B309" s="245" t="s">
        <v>585</v>
      </c>
      <c r="C309" s="234" t="s">
        <v>871</v>
      </c>
      <c r="D309" s="235">
        <v>15</v>
      </c>
      <c r="E309" s="235" t="s">
        <v>1998</v>
      </c>
      <c r="F309" s="55" t="s">
        <v>1260</v>
      </c>
      <c r="G309" s="91" t="s">
        <v>625</v>
      </c>
      <c r="H309" s="58" t="s">
        <v>1284</v>
      </c>
      <c r="I309" s="55"/>
      <c r="J309" s="236">
        <v>5</v>
      </c>
      <c r="K309" s="230" t="s">
        <v>873</v>
      </c>
      <c r="L309" s="231">
        <v>0</v>
      </c>
      <c r="M309" s="232" t="s">
        <v>1282</v>
      </c>
    </row>
    <row r="310" spans="1:13" x14ac:dyDescent="0.2">
      <c r="A310" s="223"/>
      <c r="B310" s="245"/>
      <c r="C310" s="234"/>
      <c r="D310" s="235"/>
      <c r="E310" s="247"/>
      <c r="F310" s="55" t="s">
        <v>1261</v>
      </c>
      <c r="G310" s="91" t="s">
        <v>625</v>
      </c>
      <c r="H310" s="58" t="s">
        <v>1284</v>
      </c>
      <c r="I310" s="55"/>
      <c r="J310" s="236"/>
      <c r="K310" s="230"/>
      <c r="L310" s="231"/>
      <c r="M310" s="232"/>
    </row>
    <row r="311" spans="1:13" x14ac:dyDescent="0.2">
      <c r="A311" s="223"/>
      <c r="B311" s="245"/>
      <c r="C311" s="234"/>
      <c r="D311" s="235"/>
      <c r="E311" s="247"/>
      <c r="F311" s="55" t="s">
        <v>1262</v>
      </c>
      <c r="G311" s="91" t="s">
        <v>625</v>
      </c>
      <c r="H311" s="58" t="s">
        <v>1284</v>
      </c>
      <c r="I311" s="55"/>
      <c r="J311" s="236"/>
      <c r="K311" s="230"/>
      <c r="L311" s="231"/>
      <c r="M311" s="232"/>
    </row>
    <row r="312" spans="1:13" x14ac:dyDescent="0.2">
      <c r="A312" s="223"/>
      <c r="B312" s="245"/>
      <c r="C312" s="234"/>
      <c r="D312" s="235"/>
      <c r="E312" s="247"/>
      <c r="F312" s="55" t="s">
        <v>1263</v>
      </c>
      <c r="G312" s="91" t="s">
        <v>625</v>
      </c>
      <c r="H312" s="58" t="s">
        <v>1284</v>
      </c>
      <c r="I312" s="55"/>
      <c r="J312" s="236"/>
      <c r="K312" s="230"/>
      <c r="L312" s="231"/>
      <c r="M312" s="232"/>
    </row>
    <row r="313" spans="1:13" x14ac:dyDescent="0.2">
      <c r="A313" s="223"/>
      <c r="B313" s="245"/>
      <c r="C313" s="234"/>
      <c r="D313" s="235"/>
      <c r="E313" s="247"/>
      <c r="F313" s="55" t="s">
        <v>1264</v>
      </c>
      <c r="G313" s="91" t="s">
        <v>628</v>
      </c>
      <c r="H313" s="58" t="s">
        <v>1284</v>
      </c>
      <c r="I313" s="55"/>
      <c r="J313" s="236"/>
      <c r="K313" s="230"/>
      <c r="L313" s="231"/>
      <c r="M313" s="232"/>
    </row>
    <row r="314" spans="1:13" x14ac:dyDescent="0.2">
      <c r="A314" s="223"/>
      <c r="B314" s="245"/>
      <c r="C314" s="234"/>
      <c r="D314" s="235"/>
      <c r="E314" s="247"/>
      <c r="F314" s="55" t="s">
        <v>1265</v>
      </c>
      <c r="G314" s="91" t="s">
        <v>628</v>
      </c>
      <c r="H314" s="58" t="s">
        <v>1284</v>
      </c>
      <c r="I314" s="55"/>
      <c r="J314" s="236"/>
      <c r="K314" s="230"/>
      <c r="L314" s="231"/>
      <c r="M314" s="232"/>
    </row>
    <row r="315" spans="1:13" x14ac:dyDescent="0.2">
      <c r="A315" s="233" t="s">
        <v>598</v>
      </c>
      <c r="B315" s="245" t="s">
        <v>2210</v>
      </c>
      <c r="C315" s="234" t="s">
        <v>872</v>
      </c>
      <c r="D315" s="235">
        <v>15</v>
      </c>
      <c r="E315" s="235" t="s">
        <v>1998</v>
      </c>
      <c r="F315" s="55" t="s">
        <v>1266</v>
      </c>
      <c r="G315" s="91" t="s">
        <v>625</v>
      </c>
      <c r="H315" s="58" t="s">
        <v>1284</v>
      </c>
      <c r="I315" s="55"/>
      <c r="J315" s="236">
        <v>5</v>
      </c>
      <c r="K315" s="230" t="s">
        <v>873</v>
      </c>
      <c r="L315" s="231">
        <v>0</v>
      </c>
      <c r="M315" s="232" t="s">
        <v>1282</v>
      </c>
    </row>
    <row r="316" spans="1:13" x14ac:dyDescent="0.2">
      <c r="A316" s="223"/>
      <c r="B316" s="245"/>
      <c r="C316" s="234"/>
      <c r="D316" s="235"/>
      <c r="E316" s="247"/>
      <c r="F316" s="55" t="s">
        <v>1267</v>
      </c>
      <c r="G316" s="92" t="s">
        <v>627</v>
      </c>
      <c r="H316" s="58" t="s">
        <v>1284</v>
      </c>
      <c r="I316" s="55"/>
      <c r="J316" s="236"/>
      <c r="K316" s="230"/>
      <c r="L316" s="231"/>
      <c r="M316" s="232"/>
    </row>
    <row r="317" spans="1:13" ht="12.75" customHeight="1" x14ac:dyDescent="0.2">
      <c r="A317" s="233" t="s">
        <v>593</v>
      </c>
      <c r="B317" s="246" t="s">
        <v>591</v>
      </c>
      <c r="C317" s="234" t="s">
        <v>592</v>
      </c>
      <c r="D317" s="235">
        <v>10</v>
      </c>
      <c r="E317" s="235" t="s">
        <v>1989</v>
      </c>
      <c r="F317" s="55" t="s">
        <v>1268</v>
      </c>
      <c r="G317" s="91" t="s">
        <v>625</v>
      </c>
      <c r="H317" s="58" t="s">
        <v>1284</v>
      </c>
      <c r="I317" s="55"/>
      <c r="J317" s="236">
        <v>5</v>
      </c>
      <c r="K317" s="230" t="s">
        <v>873</v>
      </c>
      <c r="L317" s="231">
        <v>0</v>
      </c>
      <c r="M317" s="232" t="s">
        <v>1282</v>
      </c>
    </row>
    <row r="318" spans="1:13" x14ac:dyDescent="0.2">
      <c r="A318" s="233"/>
      <c r="B318" s="246"/>
      <c r="C318" s="234"/>
      <c r="D318" s="235"/>
      <c r="E318" s="235"/>
      <c r="F318" s="55" t="s">
        <v>1269</v>
      </c>
      <c r="G318" s="91" t="s">
        <v>625</v>
      </c>
      <c r="H318" s="58" t="s">
        <v>1284</v>
      </c>
      <c r="I318" s="55"/>
      <c r="J318" s="236"/>
      <c r="K318" s="230"/>
      <c r="L318" s="231"/>
      <c r="M318" s="232"/>
    </row>
    <row r="319" spans="1:13" x14ac:dyDescent="0.2">
      <c r="A319" s="233"/>
      <c r="B319" s="246"/>
      <c r="C319" s="234"/>
      <c r="D319" s="235"/>
      <c r="E319" s="235"/>
      <c r="F319" s="55" t="s">
        <v>1270</v>
      </c>
      <c r="G319" s="91" t="s">
        <v>625</v>
      </c>
      <c r="H319" s="58" t="s">
        <v>1284</v>
      </c>
      <c r="I319" s="55"/>
      <c r="J319" s="236"/>
      <c r="K319" s="230"/>
      <c r="L319" s="231"/>
      <c r="M319" s="232"/>
    </row>
    <row r="320" spans="1:13" ht="51" x14ac:dyDescent="0.2">
      <c r="A320" s="77" t="s">
        <v>605</v>
      </c>
      <c r="B320" s="107" t="s">
        <v>2211</v>
      </c>
      <c r="C320" s="55" t="s">
        <v>603</v>
      </c>
      <c r="D320" s="58">
        <v>15</v>
      </c>
      <c r="E320" s="58" t="s">
        <v>1998</v>
      </c>
      <c r="F320" s="55" t="s">
        <v>1271</v>
      </c>
      <c r="G320" s="91" t="s">
        <v>1982</v>
      </c>
      <c r="H320" s="58" t="s">
        <v>1284</v>
      </c>
      <c r="I320" s="55"/>
      <c r="J320" s="78">
        <v>5</v>
      </c>
      <c r="K320" s="75" t="s">
        <v>873</v>
      </c>
      <c r="L320" s="79">
        <v>0</v>
      </c>
      <c r="M320" s="86" t="s">
        <v>1282</v>
      </c>
    </row>
    <row r="321" spans="1:13" x14ac:dyDescent="0.2">
      <c r="A321" s="233" t="s">
        <v>611</v>
      </c>
      <c r="B321" s="245" t="s">
        <v>2212</v>
      </c>
      <c r="C321" s="256" t="s">
        <v>902</v>
      </c>
      <c r="D321" s="257">
        <v>15</v>
      </c>
      <c r="E321" s="257" t="s">
        <v>1998</v>
      </c>
      <c r="F321" s="80" t="s">
        <v>1272</v>
      </c>
      <c r="G321" s="92" t="s">
        <v>627</v>
      </c>
      <c r="H321" s="58" t="s">
        <v>1284</v>
      </c>
      <c r="I321" s="80"/>
      <c r="J321" s="236">
        <v>3</v>
      </c>
      <c r="K321" s="230" t="s">
        <v>873</v>
      </c>
      <c r="L321" s="231">
        <v>0</v>
      </c>
      <c r="M321" s="232" t="s">
        <v>1282</v>
      </c>
    </row>
    <row r="322" spans="1:13" x14ac:dyDescent="0.2">
      <c r="A322" s="223"/>
      <c r="B322" s="245"/>
      <c r="C322" s="256"/>
      <c r="D322" s="257"/>
      <c r="E322" s="258"/>
      <c r="F322" s="80" t="s">
        <v>1273</v>
      </c>
      <c r="G322" s="92" t="s">
        <v>627</v>
      </c>
      <c r="H322" s="58" t="s">
        <v>1284</v>
      </c>
      <c r="I322" s="80"/>
      <c r="J322" s="236"/>
      <c r="K322" s="230"/>
      <c r="L322" s="231"/>
      <c r="M322" s="232"/>
    </row>
    <row r="323" spans="1:13" ht="24" x14ac:dyDescent="0.2">
      <c r="A323" s="223"/>
      <c r="B323" s="245"/>
      <c r="C323" s="256"/>
      <c r="D323" s="257"/>
      <c r="E323" s="258"/>
      <c r="F323" s="80" t="s">
        <v>1274</v>
      </c>
      <c r="G323" s="92" t="s">
        <v>627</v>
      </c>
      <c r="H323" s="58" t="s">
        <v>1284</v>
      </c>
      <c r="I323" s="80"/>
      <c r="J323" s="236"/>
      <c r="K323" s="230"/>
      <c r="L323" s="231"/>
      <c r="M323" s="232"/>
    </row>
    <row r="324" spans="1:13" x14ac:dyDescent="0.2">
      <c r="A324" s="233" t="s">
        <v>615</v>
      </c>
      <c r="B324" s="246" t="s">
        <v>2213</v>
      </c>
      <c r="C324" s="256" t="s">
        <v>903</v>
      </c>
      <c r="D324" s="257">
        <v>10</v>
      </c>
      <c r="E324" s="257" t="s">
        <v>1989</v>
      </c>
      <c r="F324" s="80" t="s">
        <v>1275</v>
      </c>
      <c r="G324" s="92" t="s">
        <v>633</v>
      </c>
      <c r="H324" s="58" t="s">
        <v>1284</v>
      </c>
      <c r="I324" s="80"/>
      <c r="J324" s="236">
        <v>5</v>
      </c>
      <c r="K324" s="230" t="s">
        <v>873</v>
      </c>
      <c r="L324" s="231">
        <v>0</v>
      </c>
      <c r="M324" s="232" t="s">
        <v>1282</v>
      </c>
    </row>
    <row r="325" spans="1:13" x14ac:dyDescent="0.2">
      <c r="A325" s="233"/>
      <c r="B325" s="246"/>
      <c r="C325" s="256"/>
      <c r="D325" s="257"/>
      <c r="E325" s="257"/>
      <c r="F325" s="80" t="s">
        <v>1276</v>
      </c>
      <c r="G325" s="92" t="s">
        <v>633</v>
      </c>
      <c r="H325" s="58" t="s">
        <v>1284</v>
      </c>
      <c r="I325" s="80"/>
      <c r="J325" s="236"/>
      <c r="K325" s="230"/>
      <c r="L325" s="231"/>
      <c r="M325" s="232"/>
    </row>
    <row r="326" spans="1:13" ht="24" x14ac:dyDescent="0.2">
      <c r="A326" s="233"/>
      <c r="B326" s="246"/>
      <c r="C326" s="256"/>
      <c r="D326" s="257"/>
      <c r="E326" s="257"/>
      <c r="F326" s="80" t="s">
        <v>1277</v>
      </c>
      <c r="G326" s="92" t="s">
        <v>633</v>
      </c>
      <c r="H326" s="58" t="s">
        <v>1284</v>
      </c>
      <c r="I326" s="80"/>
      <c r="J326" s="236"/>
      <c r="K326" s="230"/>
      <c r="L326" s="231"/>
      <c r="M326" s="232"/>
    </row>
    <row r="327" spans="1:13" x14ac:dyDescent="0.2">
      <c r="A327" s="233" t="s">
        <v>621</v>
      </c>
      <c r="B327" s="246" t="s">
        <v>2214</v>
      </c>
      <c r="C327" s="234" t="s">
        <v>846</v>
      </c>
      <c r="D327" s="235">
        <v>17</v>
      </c>
      <c r="E327" s="235" t="s">
        <v>1983</v>
      </c>
      <c r="F327" s="55" t="s">
        <v>1278</v>
      </c>
      <c r="G327" s="92" t="s">
        <v>628</v>
      </c>
      <c r="H327" s="58" t="s">
        <v>1284</v>
      </c>
      <c r="I327" s="55"/>
      <c r="J327" s="236">
        <v>3</v>
      </c>
      <c r="K327" s="230" t="s">
        <v>873</v>
      </c>
      <c r="L327" s="231">
        <v>0</v>
      </c>
      <c r="M327" s="232" t="s">
        <v>1282</v>
      </c>
    </row>
    <row r="328" spans="1:13" x14ac:dyDescent="0.2">
      <c r="A328" s="233"/>
      <c r="B328" s="246"/>
      <c r="C328" s="234"/>
      <c r="D328" s="235"/>
      <c r="E328" s="235"/>
      <c r="F328" s="55" t="s">
        <v>1279</v>
      </c>
      <c r="G328" s="92" t="s">
        <v>628</v>
      </c>
      <c r="H328" s="58" t="s">
        <v>1284</v>
      </c>
      <c r="I328" s="55"/>
      <c r="J328" s="236"/>
      <c r="K328" s="230"/>
      <c r="L328" s="231"/>
      <c r="M328" s="232"/>
    </row>
    <row r="329" spans="1:13" ht="24" thickBot="1" x14ac:dyDescent="0.25">
      <c r="A329" s="24"/>
      <c r="B329" s="24"/>
      <c r="C329" s="25"/>
      <c r="D329" s="24"/>
      <c r="E329" s="24"/>
      <c r="F329" s="25"/>
      <c r="G329" s="74"/>
      <c r="H329" s="24"/>
      <c r="I329" s="25"/>
      <c r="J329" s="24"/>
      <c r="K329" s="24"/>
      <c r="L329" s="39">
        <f>SUM(L9:L327)</f>
        <v>-8</v>
      </c>
      <c r="M329" s="40" t="s">
        <v>879</v>
      </c>
    </row>
    <row r="330" spans="1:13" ht="24" thickBot="1" x14ac:dyDescent="0.25">
      <c r="L330" s="30">
        <f>COUNTIF(L9:L327,"&lt;0")</f>
        <v>2</v>
      </c>
      <c r="M330" s="31" t="s">
        <v>881</v>
      </c>
    </row>
    <row r="331" spans="1:13" ht="24" thickBot="1" x14ac:dyDescent="0.25">
      <c r="L331" s="32">
        <f>(110-L330)/110</f>
        <v>0.98181818181818181</v>
      </c>
      <c r="M331" s="31" t="s">
        <v>880</v>
      </c>
    </row>
  </sheetData>
  <autoFilter ref="A2:M331" xr:uid="{F644D3B3-6F44-48F4-A7D9-66DBA3C1E700}"/>
  <mergeCells count="783">
    <mergeCell ref="A327:A328"/>
    <mergeCell ref="C327:C328"/>
    <mergeCell ref="D327:D328"/>
    <mergeCell ref="E327:E328"/>
    <mergeCell ref="J327:J328"/>
    <mergeCell ref="K327:K328"/>
    <mergeCell ref="L327:L328"/>
    <mergeCell ref="M327:M328"/>
    <mergeCell ref="B327:B328"/>
    <mergeCell ref="K321:K323"/>
    <mergeCell ref="L321:L323"/>
    <mergeCell ref="M321:M323"/>
    <mergeCell ref="A324:A326"/>
    <mergeCell ref="C324:C326"/>
    <mergeCell ref="D324:D326"/>
    <mergeCell ref="E324:E326"/>
    <mergeCell ref="J324:J326"/>
    <mergeCell ref="K324:K326"/>
    <mergeCell ref="A321:A323"/>
    <mergeCell ref="C321:C323"/>
    <mergeCell ref="D321:D323"/>
    <mergeCell ref="E321:E323"/>
    <mergeCell ref="J321:J323"/>
    <mergeCell ref="L324:L326"/>
    <mergeCell ref="M324:M326"/>
    <mergeCell ref="B321:B323"/>
    <mergeCell ref="B324:B326"/>
    <mergeCell ref="A317:A319"/>
    <mergeCell ref="C317:C319"/>
    <mergeCell ref="D317:D319"/>
    <mergeCell ref="E317:E319"/>
    <mergeCell ref="J317:J319"/>
    <mergeCell ref="K317:K319"/>
    <mergeCell ref="L317:L319"/>
    <mergeCell ref="M317:M319"/>
    <mergeCell ref="B317:B319"/>
    <mergeCell ref="A315:A316"/>
    <mergeCell ref="C315:C316"/>
    <mergeCell ref="D315:D316"/>
    <mergeCell ref="E315:E316"/>
    <mergeCell ref="J315:J316"/>
    <mergeCell ref="K315:K316"/>
    <mergeCell ref="L315:L316"/>
    <mergeCell ref="M315:M316"/>
    <mergeCell ref="B315:B316"/>
    <mergeCell ref="K305:K306"/>
    <mergeCell ref="L305:L306"/>
    <mergeCell ref="M305:M306"/>
    <mergeCell ref="A309:A314"/>
    <mergeCell ref="C309:C314"/>
    <mergeCell ref="D309:D314"/>
    <mergeCell ref="E309:E314"/>
    <mergeCell ref="J309:J314"/>
    <mergeCell ref="K309:K314"/>
    <mergeCell ref="A305:A306"/>
    <mergeCell ref="C305:C306"/>
    <mergeCell ref="D305:D306"/>
    <mergeCell ref="E305:E306"/>
    <mergeCell ref="J305:J306"/>
    <mergeCell ref="L309:L314"/>
    <mergeCell ref="M309:M314"/>
    <mergeCell ref="B305:B306"/>
    <mergeCell ref="B309:B314"/>
    <mergeCell ref="A303:A304"/>
    <mergeCell ref="C303:C304"/>
    <mergeCell ref="D303:D304"/>
    <mergeCell ref="E303:E304"/>
    <mergeCell ref="J303:J304"/>
    <mergeCell ref="K303:K304"/>
    <mergeCell ref="L303:L304"/>
    <mergeCell ref="M303:M304"/>
    <mergeCell ref="B303:B304"/>
    <mergeCell ref="A300:A302"/>
    <mergeCell ref="C300:C302"/>
    <mergeCell ref="D300:D302"/>
    <mergeCell ref="E300:E302"/>
    <mergeCell ref="J300:J302"/>
    <mergeCell ref="K300:K302"/>
    <mergeCell ref="L300:L302"/>
    <mergeCell ref="M300:M302"/>
    <mergeCell ref="B300:B302"/>
    <mergeCell ref="K294:K296"/>
    <mergeCell ref="L294:L296"/>
    <mergeCell ref="M294:M296"/>
    <mergeCell ref="A297:A298"/>
    <mergeCell ref="C297:C298"/>
    <mergeCell ref="D297:D298"/>
    <mergeCell ref="E297:E298"/>
    <mergeCell ref="J297:J298"/>
    <mergeCell ref="K297:K298"/>
    <mergeCell ref="A294:A296"/>
    <mergeCell ref="C294:C296"/>
    <mergeCell ref="D294:D296"/>
    <mergeCell ref="E294:E296"/>
    <mergeCell ref="J294:J296"/>
    <mergeCell ref="L297:L298"/>
    <mergeCell ref="M297:M298"/>
    <mergeCell ref="B294:B296"/>
    <mergeCell ref="B297:B298"/>
    <mergeCell ref="A291:A293"/>
    <mergeCell ref="C291:C293"/>
    <mergeCell ref="D291:D293"/>
    <mergeCell ref="E291:E293"/>
    <mergeCell ref="J291:J293"/>
    <mergeCell ref="K291:K293"/>
    <mergeCell ref="L291:L293"/>
    <mergeCell ref="M291:M293"/>
    <mergeCell ref="B291:B293"/>
    <mergeCell ref="A288:A289"/>
    <mergeCell ref="C288:C289"/>
    <mergeCell ref="D288:D289"/>
    <mergeCell ref="E288:E289"/>
    <mergeCell ref="J288:J289"/>
    <mergeCell ref="K288:K289"/>
    <mergeCell ref="L288:L289"/>
    <mergeCell ref="M288:M289"/>
    <mergeCell ref="B288:B289"/>
    <mergeCell ref="K282:K284"/>
    <mergeCell ref="L282:L284"/>
    <mergeCell ref="M282:M284"/>
    <mergeCell ref="A286:A287"/>
    <mergeCell ref="C286:C287"/>
    <mergeCell ref="D286:D287"/>
    <mergeCell ref="E286:E287"/>
    <mergeCell ref="J286:J287"/>
    <mergeCell ref="K286:K287"/>
    <mergeCell ref="A282:A284"/>
    <mergeCell ref="C282:C284"/>
    <mergeCell ref="D282:D284"/>
    <mergeCell ref="E282:E284"/>
    <mergeCell ref="J282:J284"/>
    <mergeCell ref="L286:L287"/>
    <mergeCell ref="M286:M287"/>
    <mergeCell ref="B282:B284"/>
    <mergeCell ref="B286:B287"/>
    <mergeCell ref="A276:A281"/>
    <mergeCell ref="C276:C281"/>
    <mergeCell ref="D276:D281"/>
    <mergeCell ref="E276:E281"/>
    <mergeCell ref="J276:J281"/>
    <mergeCell ref="K276:K281"/>
    <mergeCell ref="L276:L281"/>
    <mergeCell ref="M276:M281"/>
    <mergeCell ref="B276:B281"/>
    <mergeCell ref="A268:A275"/>
    <mergeCell ref="C268:C275"/>
    <mergeCell ref="D268:D275"/>
    <mergeCell ref="E268:E275"/>
    <mergeCell ref="J268:J275"/>
    <mergeCell ref="K268:K275"/>
    <mergeCell ref="L268:L275"/>
    <mergeCell ref="M268:M275"/>
    <mergeCell ref="B268:B275"/>
    <mergeCell ref="K256:K258"/>
    <mergeCell ref="L256:L258"/>
    <mergeCell ref="M256:M258"/>
    <mergeCell ref="A260:A267"/>
    <mergeCell ref="C260:C267"/>
    <mergeCell ref="D260:D267"/>
    <mergeCell ref="E260:E267"/>
    <mergeCell ref="J260:J267"/>
    <mergeCell ref="K260:K267"/>
    <mergeCell ref="A256:A258"/>
    <mergeCell ref="C256:C258"/>
    <mergeCell ref="D256:D258"/>
    <mergeCell ref="E256:E258"/>
    <mergeCell ref="J256:J258"/>
    <mergeCell ref="L260:L267"/>
    <mergeCell ref="M260:M267"/>
    <mergeCell ref="B256:B258"/>
    <mergeCell ref="B260:B267"/>
    <mergeCell ref="A254:A255"/>
    <mergeCell ref="C254:C255"/>
    <mergeCell ref="D254:D255"/>
    <mergeCell ref="E254:E255"/>
    <mergeCell ref="J254:J255"/>
    <mergeCell ref="K254:K255"/>
    <mergeCell ref="L254:L255"/>
    <mergeCell ref="M254:M255"/>
    <mergeCell ref="B254:B255"/>
    <mergeCell ref="A252:A253"/>
    <mergeCell ref="C252:C253"/>
    <mergeCell ref="D252:D253"/>
    <mergeCell ref="E252:E253"/>
    <mergeCell ref="J252:J253"/>
    <mergeCell ref="K252:K253"/>
    <mergeCell ref="L252:L253"/>
    <mergeCell ref="M252:M253"/>
    <mergeCell ref="B252:B253"/>
    <mergeCell ref="K245:K246"/>
    <mergeCell ref="L245:L246"/>
    <mergeCell ref="M245:M246"/>
    <mergeCell ref="A247:A251"/>
    <mergeCell ref="C247:C251"/>
    <mergeCell ref="D247:D251"/>
    <mergeCell ref="E247:E251"/>
    <mergeCell ref="J247:J251"/>
    <mergeCell ref="K247:K251"/>
    <mergeCell ref="A245:A246"/>
    <mergeCell ref="C245:C246"/>
    <mergeCell ref="D245:D246"/>
    <mergeCell ref="E245:E246"/>
    <mergeCell ref="J245:J246"/>
    <mergeCell ref="L247:L251"/>
    <mergeCell ref="M247:M251"/>
    <mergeCell ref="B245:B246"/>
    <mergeCell ref="B247:B251"/>
    <mergeCell ref="A243:A244"/>
    <mergeCell ref="C243:C244"/>
    <mergeCell ref="D243:D244"/>
    <mergeCell ref="E243:E244"/>
    <mergeCell ref="J243:J244"/>
    <mergeCell ref="K243:K244"/>
    <mergeCell ref="L243:L244"/>
    <mergeCell ref="M243:M244"/>
    <mergeCell ref="B243:B244"/>
    <mergeCell ref="A240:A242"/>
    <mergeCell ref="C240:C242"/>
    <mergeCell ref="D240:D242"/>
    <mergeCell ref="E240:E242"/>
    <mergeCell ref="J240:J242"/>
    <mergeCell ref="K240:K242"/>
    <mergeCell ref="L240:L242"/>
    <mergeCell ref="M240:M242"/>
    <mergeCell ref="B240:B242"/>
    <mergeCell ref="K233:K236"/>
    <mergeCell ref="L233:L236"/>
    <mergeCell ref="M233:M236"/>
    <mergeCell ref="A237:A238"/>
    <mergeCell ref="C237:C238"/>
    <mergeCell ref="D237:D238"/>
    <mergeCell ref="E237:E238"/>
    <mergeCell ref="J237:J238"/>
    <mergeCell ref="K237:K238"/>
    <mergeCell ref="A233:A236"/>
    <mergeCell ref="C233:C236"/>
    <mergeCell ref="D233:D236"/>
    <mergeCell ref="E233:E236"/>
    <mergeCell ref="J233:J236"/>
    <mergeCell ref="L237:L238"/>
    <mergeCell ref="M237:M238"/>
    <mergeCell ref="B233:B236"/>
    <mergeCell ref="B237:B238"/>
    <mergeCell ref="A229:A232"/>
    <mergeCell ref="C229:C232"/>
    <mergeCell ref="D229:D232"/>
    <mergeCell ref="E229:E232"/>
    <mergeCell ref="J229:J232"/>
    <mergeCell ref="K229:K232"/>
    <mergeCell ref="L229:L232"/>
    <mergeCell ref="M229:M232"/>
    <mergeCell ref="B229:B232"/>
    <mergeCell ref="A226:A228"/>
    <mergeCell ref="C226:C228"/>
    <mergeCell ref="D226:D228"/>
    <mergeCell ref="E226:E228"/>
    <mergeCell ref="J226:J228"/>
    <mergeCell ref="K226:K228"/>
    <mergeCell ref="L226:L228"/>
    <mergeCell ref="M226:M228"/>
    <mergeCell ref="B226:B228"/>
    <mergeCell ref="K217:K218"/>
    <mergeCell ref="L217:L218"/>
    <mergeCell ref="M217:M218"/>
    <mergeCell ref="A219:A220"/>
    <mergeCell ref="C219:C220"/>
    <mergeCell ref="D219:D220"/>
    <mergeCell ref="E219:E220"/>
    <mergeCell ref="J219:J220"/>
    <mergeCell ref="K219:K220"/>
    <mergeCell ref="A217:A218"/>
    <mergeCell ref="C217:C218"/>
    <mergeCell ref="D217:D218"/>
    <mergeCell ref="E217:E218"/>
    <mergeCell ref="J217:J218"/>
    <mergeCell ref="L219:L220"/>
    <mergeCell ref="M219:M220"/>
    <mergeCell ref="B217:B218"/>
    <mergeCell ref="B219:B220"/>
    <mergeCell ref="A215:A216"/>
    <mergeCell ref="C215:C216"/>
    <mergeCell ref="D215:D216"/>
    <mergeCell ref="E215:E216"/>
    <mergeCell ref="J215:J216"/>
    <mergeCell ref="K215:K216"/>
    <mergeCell ref="L215:L216"/>
    <mergeCell ref="M215:M216"/>
    <mergeCell ref="B215:B216"/>
    <mergeCell ref="A210:A213"/>
    <mergeCell ref="C210:C213"/>
    <mergeCell ref="D210:D213"/>
    <mergeCell ref="E210:E213"/>
    <mergeCell ref="J210:J213"/>
    <mergeCell ref="K210:K213"/>
    <mergeCell ref="L210:L213"/>
    <mergeCell ref="M210:M213"/>
    <mergeCell ref="B210:B213"/>
    <mergeCell ref="K201:K204"/>
    <mergeCell ref="L201:L204"/>
    <mergeCell ref="M201:M204"/>
    <mergeCell ref="A207:A208"/>
    <mergeCell ref="C207:C208"/>
    <mergeCell ref="D207:D208"/>
    <mergeCell ref="E207:E208"/>
    <mergeCell ref="J207:J208"/>
    <mergeCell ref="K207:K208"/>
    <mergeCell ref="A201:A204"/>
    <mergeCell ref="C201:C204"/>
    <mergeCell ref="D201:D204"/>
    <mergeCell ref="E201:E204"/>
    <mergeCell ref="J201:J204"/>
    <mergeCell ref="L207:L208"/>
    <mergeCell ref="M207:M208"/>
    <mergeCell ref="B201:B204"/>
    <mergeCell ref="B207:B208"/>
    <mergeCell ref="A193:A198"/>
    <mergeCell ref="C193:C198"/>
    <mergeCell ref="D193:D198"/>
    <mergeCell ref="E193:E198"/>
    <mergeCell ref="J193:J198"/>
    <mergeCell ref="K193:K198"/>
    <mergeCell ref="L193:L198"/>
    <mergeCell ref="M193:M198"/>
    <mergeCell ref="B193:B198"/>
    <mergeCell ref="A186:A192"/>
    <mergeCell ref="C186:C192"/>
    <mergeCell ref="D186:D192"/>
    <mergeCell ref="E186:E192"/>
    <mergeCell ref="J186:J192"/>
    <mergeCell ref="K186:K192"/>
    <mergeCell ref="L186:L192"/>
    <mergeCell ref="M186:M192"/>
    <mergeCell ref="B186:B192"/>
    <mergeCell ref="K180:K181"/>
    <mergeCell ref="L180:L181"/>
    <mergeCell ref="M180:M181"/>
    <mergeCell ref="A183:A184"/>
    <mergeCell ref="C183:C184"/>
    <mergeCell ref="D183:D184"/>
    <mergeCell ref="E183:E184"/>
    <mergeCell ref="J183:J184"/>
    <mergeCell ref="K183:K184"/>
    <mergeCell ref="A180:A181"/>
    <mergeCell ref="C180:C181"/>
    <mergeCell ref="D180:D181"/>
    <mergeCell ref="E180:E181"/>
    <mergeCell ref="J180:J181"/>
    <mergeCell ref="L183:L184"/>
    <mergeCell ref="M183:M184"/>
    <mergeCell ref="B180:B181"/>
    <mergeCell ref="B183:B184"/>
    <mergeCell ref="A176:A179"/>
    <mergeCell ref="C176:C179"/>
    <mergeCell ref="D176:D179"/>
    <mergeCell ref="E176:E179"/>
    <mergeCell ref="J176:J179"/>
    <mergeCell ref="K176:K179"/>
    <mergeCell ref="L176:L179"/>
    <mergeCell ref="M176:M179"/>
    <mergeCell ref="B176:B179"/>
    <mergeCell ref="A174:A175"/>
    <mergeCell ref="C174:C175"/>
    <mergeCell ref="D174:D175"/>
    <mergeCell ref="E174:E175"/>
    <mergeCell ref="J174:J175"/>
    <mergeCell ref="K174:K175"/>
    <mergeCell ref="L174:L175"/>
    <mergeCell ref="M174:M175"/>
    <mergeCell ref="B174:B175"/>
    <mergeCell ref="K167:K170"/>
    <mergeCell ref="L167:L170"/>
    <mergeCell ref="M167:M170"/>
    <mergeCell ref="A172:A173"/>
    <mergeCell ref="C172:C173"/>
    <mergeCell ref="D172:D173"/>
    <mergeCell ref="E172:E173"/>
    <mergeCell ref="J172:J173"/>
    <mergeCell ref="K172:K173"/>
    <mergeCell ref="A167:A170"/>
    <mergeCell ref="C167:C170"/>
    <mergeCell ref="D167:D170"/>
    <mergeCell ref="E167:E170"/>
    <mergeCell ref="J167:J170"/>
    <mergeCell ref="L172:L173"/>
    <mergeCell ref="M172:M173"/>
    <mergeCell ref="B167:B170"/>
    <mergeCell ref="B172:B173"/>
    <mergeCell ref="A164:A166"/>
    <mergeCell ref="C164:C166"/>
    <mergeCell ref="D164:D166"/>
    <mergeCell ref="E164:E166"/>
    <mergeCell ref="J164:J166"/>
    <mergeCell ref="K164:K166"/>
    <mergeCell ref="L164:L166"/>
    <mergeCell ref="M164:M166"/>
    <mergeCell ref="B164:B166"/>
    <mergeCell ref="A161:A163"/>
    <mergeCell ref="C161:C163"/>
    <mergeCell ref="D161:D163"/>
    <mergeCell ref="E161:E163"/>
    <mergeCell ref="J161:J163"/>
    <mergeCell ref="K161:K163"/>
    <mergeCell ref="L161:L163"/>
    <mergeCell ref="M161:M163"/>
    <mergeCell ref="B161:B163"/>
    <mergeCell ref="K155:K157"/>
    <mergeCell ref="L155:L157"/>
    <mergeCell ref="M155:M157"/>
    <mergeCell ref="A158:A160"/>
    <mergeCell ref="C158:C160"/>
    <mergeCell ref="D158:D160"/>
    <mergeCell ref="E158:E160"/>
    <mergeCell ref="J158:J160"/>
    <mergeCell ref="K158:K160"/>
    <mergeCell ref="A155:A157"/>
    <mergeCell ref="C155:C157"/>
    <mergeCell ref="D155:D157"/>
    <mergeCell ref="E155:E157"/>
    <mergeCell ref="J155:J157"/>
    <mergeCell ref="L158:L160"/>
    <mergeCell ref="M158:M160"/>
    <mergeCell ref="B155:B157"/>
    <mergeCell ref="B158:B160"/>
    <mergeCell ref="A140:A154"/>
    <mergeCell ref="C140:C154"/>
    <mergeCell ref="D140:D154"/>
    <mergeCell ref="E140:E154"/>
    <mergeCell ref="J140:J154"/>
    <mergeCell ref="K140:K154"/>
    <mergeCell ref="L140:L154"/>
    <mergeCell ref="M140:M154"/>
    <mergeCell ref="B140:B154"/>
    <mergeCell ref="A138:A139"/>
    <mergeCell ref="C138:C139"/>
    <mergeCell ref="D138:D139"/>
    <mergeCell ref="E138:E139"/>
    <mergeCell ref="J138:J139"/>
    <mergeCell ref="K138:K139"/>
    <mergeCell ref="L138:L139"/>
    <mergeCell ref="M138:M139"/>
    <mergeCell ref="B138:B139"/>
    <mergeCell ref="K125:K128"/>
    <mergeCell ref="L125:L128"/>
    <mergeCell ref="M125:M128"/>
    <mergeCell ref="A130:A137"/>
    <mergeCell ref="C130:C137"/>
    <mergeCell ref="D130:D137"/>
    <mergeCell ref="E130:E137"/>
    <mergeCell ref="J130:J137"/>
    <mergeCell ref="K130:K137"/>
    <mergeCell ref="A125:A128"/>
    <mergeCell ref="C125:C128"/>
    <mergeCell ref="D125:D128"/>
    <mergeCell ref="E125:E128"/>
    <mergeCell ref="J125:J128"/>
    <mergeCell ref="L130:L137"/>
    <mergeCell ref="M130:M137"/>
    <mergeCell ref="B125:B128"/>
    <mergeCell ref="B130:B137"/>
    <mergeCell ref="A123:A124"/>
    <mergeCell ref="C123:C124"/>
    <mergeCell ref="D123:D124"/>
    <mergeCell ref="E123:E124"/>
    <mergeCell ref="J123:J124"/>
    <mergeCell ref="K123:K124"/>
    <mergeCell ref="L123:L124"/>
    <mergeCell ref="M123:M124"/>
    <mergeCell ref="B123:B124"/>
    <mergeCell ref="A117:A122"/>
    <mergeCell ref="C117:C122"/>
    <mergeCell ref="D117:D122"/>
    <mergeCell ref="E117:E122"/>
    <mergeCell ref="J117:J122"/>
    <mergeCell ref="K117:K122"/>
    <mergeCell ref="L117:L122"/>
    <mergeCell ref="M117:M122"/>
    <mergeCell ref="B117:B122"/>
    <mergeCell ref="K109:K114"/>
    <mergeCell ref="L109:L114"/>
    <mergeCell ref="M109:M114"/>
    <mergeCell ref="A115:A116"/>
    <mergeCell ref="C115:C116"/>
    <mergeCell ref="D115:D116"/>
    <mergeCell ref="E115:E116"/>
    <mergeCell ref="J115:J116"/>
    <mergeCell ref="K115:K116"/>
    <mergeCell ref="A109:A114"/>
    <mergeCell ref="C109:C114"/>
    <mergeCell ref="D109:D114"/>
    <mergeCell ref="E109:E114"/>
    <mergeCell ref="J109:J114"/>
    <mergeCell ref="L115:L116"/>
    <mergeCell ref="M115:M116"/>
    <mergeCell ref="B109:B114"/>
    <mergeCell ref="B115:B116"/>
    <mergeCell ref="A106:A108"/>
    <mergeCell ref="C106:C108"/>
    <mergeCell ref="D106:D108"/>
    <mergeCell ref="E106:E108"/>
    <mergeCell ref="J106:J108"/>
    <mergeCell ref="K106:K108"/>
    <mergeCell ref="L106:L108"/>
    <mergeCell ref="M106:M108"/>
    <mergeCell ref="B106:B108"/>
    <mergeCell ref="A104:A105"/>
    <mergeCell ref="C104:C105"/>
    <mergeCell ref="D104:D105"/>
    <mergeCell ref="E104:E105"/>
    <mergeCell ref="J104:J105"/>
    <mergeCell ref="K104:K105"/>
    <mergeCell ref="L104:L105"/>
    <mergeCell ref="M104:M105"/>
    <mergeCell ref="B104:B105"/>
    <mergeCell ref="K99:K101"/>
    <mergeCell ref="L99:L101"/>
    <mergeCell ref="M99:M101"/>
    <mergeCell ref="A102:A103"/>
    <mergeCell ref="C102:C103"/>
    <mergeCell ref="D102:D103"/>
    <mergeCell ref="E102:E103"/>
    <mergeCell ref="J102:J103"/>
    <mergeCell ref="K102:K103"/>
    <mergeCell ref="A99:A101"/>
    <mergeCell ref="C99:C101"/>
    <mergeCell ref="D99:D101"/>
    <mergeCell ref="E99:E101"/>
    <mergeCell ref="J99:J101"/>
    <mergeCell ref="L102:L103"/>
    <mergeCell ref="M102:M103"/>
    <mergeCell ref="B99:B101"/>
    <mergeCell ref="B102:B103"/>
    <mergeCell ref="A96:A98"/>
    <mergeCell ref="C96:C98"/>
    <mergeCell ref="D96:D98"/>
    <mergeCell ref="E96:E98"/>
    <mergeCell ref="J96:J98"/>
    <mergeCell ref="K96:K98"/>
    <mergeCell ref="L96:L98"/>
    <mergeCell ref="M96:M98"/>
    <mergeCell ref="B96:B98"/>
    <mergeCell ref="A94:A95"/>
    <mergeCell ref="C94:C95"/>
    <mergeCell ref="D94:D95"/>
    <mergeCell ref="E94:E95"/>
    <mergeCell ref="J94:J95"/>
    <mergeCell ref="K94:K95"/>
    <mergeCell ref="L94:L95"/>
    <mergeCell ref="M94:M95"/>
    <mergeCell ref="B94:B95"/>
    <mergeCell ref="K86:K87"/>
    <mergeCell ref="L86:L87"/>
    <mergeCell ref="M86:M87"/>
    <mergeCell ref="A88:A93"/>
    <mergeCell ref="C88:C93"/>
    <mergeCell ref="D88:D93"/>
    <mergeCell ref="E88:E93"/>
    <mergeCell ref="J88:J93"/>
    <mergeCell ref="K88:K93"/>
    <mergeCell ref="A86:A87"/>
    <mergeCell ref="C86:C87"/>
    <mergeCell ref="D86:D87"/>
    <mergeCell ref="E86:E87"/>
    <mergeCell ref="J86:J87"/>
    <mergeCell ref="L88:L93"/>
    <mergeCell ref="M88:M93"/>
    <mergeCell ref="B86:B87"/>
    <mergeCell ref="B88:B93"/>
    <mergeCell ref="A83:A85"/>
    <mergeCell ref="C83:C85"/>
    <mergeCell ref="D83:D85"/>
    <mergeCell ref="E83:E85"/>
    <mergeCell ref="J83:J85"/>
    <mergeCell ref="K83:K85"/>
    <mergeCell ref="L83:L85"/>
    <mergeCell ref="M83:M85"/>
    <mergeCell ref="B83:B85"/>
    <mergeCell ref="A79:A82"/>
    <mergeCell ref="C79:C82"/>
    <mergeCell ref="D79:D82"/>
    <mergeCell ref="E79:E82"/>
    <mergeCell ref="J79:J82"/>
    <mergeCell ref="K79:K82"/>
    <mergeCell ref="L79:L82"/>
    <mergeCell ref="M79:M82"/>
    <mergeCell ref="B79:B82"/>
    <mergeCell ref="K71:K73"/>
    <mergeCell ref="L71:L73"/>
    <mergeCell ref="M71:M73"/>
    <mergeCell ref="A74:A78"/>
    <mergeCell ref="C74:C78"/>
    <mergeCell ref="D74:D78"/>
    <mergeCell ref="E74:E78"/>
    <mergeCell ref="J74:J78"/>
    <mergeCell ref="K74:K78"/>
    <mergeCell ref="A71:A73"/>
    <mergeCell ref="C71:C73"/>
    <mergeCell ref="D71:D73"/>
    <mergeCell ref="E71:E73"/>
    <mergeCell ref="J71:J73"/>
    <mergeCell ref="L74:L78"/>
    <mergeCell ref="M74:M78"/>
    <mergeCell ref="B71:B73"/>
    <mergeCell ref="B74:B78"/>
    <mergeCell ref="A65:A70"/>
    <mergeCell ref="C65:C70"/>
    <mergeCell ref="D65:D70"/>
    <mergeCell ref="E65:E70"/>
    <mergeCell ref="J65:J70"/>
    <mergeCell ref="K65:K70"/>
    <mergeCell ref="L65:L70"/>
    <mergeCell ref="M65:M70"/>
    <mergeCell ref="B65:B70"/>
    <mergeCell ref="A63:A64"/>
    <mergeCell ref="C63:C64"/>
    <mergeCell ref="D63:D64"/>
    <mergeCell ref="E63:E64"/>
    <mergeCell ref="J63:J64"/>
    <mergeCell ref="K63:K64"/>
    <mergeCell ref="L63:L64"/>
    <mergeCell ref="M63:M64"/>
    <mergeCell ref="B63:B64"/>
    <mergeCell ref="K58:K59"/>
    <mergeCell ref="L58:L59"/>
    <mergeCell ref="M58:M59"/>
    <mergeCell ref="A60:A62"/>
    <mergeCell ref="C60:C62"/>
    <mergeCell ref="D60:D62"/>
    <mergeCell ref="E60:E62"/>
    <mergeCell ref="J60:J62"/>
    <mergeCell ref="K60:K62"/>
    <mergeCell ref="A58:A59"/>
    <mergeCell ref="C58:C59"/>
    <mergeCell ref="D58:D59"/>
    <mergeCell ref="E58:E59"/>
    <mergeCell ref="J58:J59"/>
    <mergeCell ref="L60:L62"/>
    <mergeCell ref="M60:M62"/>
    <mergeCell ref="B58:B59"/>
    <mergeCell ref="B60:B62"/>
    <mergeCell ref="A56:A57"/>
    <mergeCell ref="C56:C57"/>
    <mergeCell ref="D56:D57"/>
    <mergeCell ref="E56:E57"/>
    <mergeCell ref="J56:J57"/>
    <mergeCell ref="K56:K57"/>
    <mergeCell ref="L56:L57"/>
    <mergeCell ref="M56:M57"/>
    <mergeCell ref="B56:B57"/>
    <mergeCell ref="A52:A55"/>
    <mergeCell ref="C52:C55"/>
    <mergeCell ref="D52:D55"/>
    <mergeCell ref="E52:E55"/>
    <mergeCell ref="J52:J55"/>
    <mergeCell ref="K52:K55"/>
    <mergeCell ref="L52:L55"/>
    <mergeCell ref="M52:M55"/>
    <mergeCell ref="B52:B55"/>
    <mergeCell ref="K48:K49"/>
    <mergeCell ref="L48:L49"/>
    <mergeCell ref="M48:M49"/>
    <mergeCell ref="A50:A51"/>
    <mergeCell ref="C50:C51"/>
    <mergeCell ref="D50:D51"/>
    <mergeCell ref="E50:E51"/>
    <mergeCell ref="J50:J51"/>
    <mergeCell ref="K50:K51"/>
    <mergeCell ref="A48:A49"/>
    <mergeCell ref="C48:C49"/>
    <mergeCell ref="D48:D49"/>
    <mergeCell ref="E48:E49"/>
    <mergeCell ref="J48:J49"/>
    <mergeCell ref="L50:L51"/>
    <mergeCell ref="M50:M51"/>
    <mergeCell ref="B48:B49"/>
    <mergeCell ref="B50:B51"/>
    <mergeCell ref="A44:A47"/>
    <mergeCell ref="C44:C47"/>
    <mergeCell ref="D44:D47"/>
    <mergeCell ref="E44:E47"/>
    <mergeCell ref="J44:J47"/>
    <mergeCell ref="K44:K47"/>
    <mergeCell ref="L44:L47"/>
    <mergeCell ref="M44:M47"/>
    <mergeCell ref="B44:B47"/>
    <mergeCell ref="A42:A43"/>
    <mergeCell ref="C42:C43"/>
    <mergeCell ref="D42:D43"/>
    <mergeCell ref="E42:E43"/>
    <mergeCell ref="J42:J43"/>
    <mergeCell ref="K42:K43"/>
    <mergeCell ref="L42:L43"/>
    <mergeCell ref="M42:M43"/>
    <mergeCell ref="B42:B43"/>
    <mergeCell ref="K37:K38"/>
    <mergeCell ref="L37:L38"/>
    <mergeCell ref="M37:M38"/>
    <mergeCell ref="A39:A41"/>
    <mergeCell ref="C39:C41"/>
    <mergeCell ref="D39:D41"/>
    <mergeCell ref="E39:E41"/>
    <mergeCell ref="J39:J41"/>
    <mergeCell ref="K39:K41"/>
    <mergeCell ref="A37:A38"/>
    <mergeCell ref="C37:C38"/>
    <mergeCell ref="D37:D38"/>
    <mergeCell ref="E37:E38"/>
    <mergeCell ref="J37:J38"/>
    <mergeCell ref="L39:L41"/>
    <mergeCell ref="M39:M41"/>
    <mergeCell ref="B37:B38"/>
    <mergeCell ref="B39:B41"/>
    <mergeCell ref="A35:A36"/>
    <mergeCell ref="C35:C36"/>
    <mergeCell ref="D35:D36"/>
    <mergeCell ref="E35:E36"/>
    <mergeCell ref="J35:J36"/>
    <mergeCell ref="K35:K36"/>
    <mergeCell ref="L35:L36"/>
    <mergeCell ref="M35:M36"/>
    <mergeCell ref="B35:B36"/>
    <mergeCell ref="A31:A34"/>
    <mergeCell ref="C31:C34"/>
    <mergeCell ref="D31:D34"/>
    <mergeCell ref="E31:E34"/>
    <mergeCell ref="J31:J34"/>
    <mergeCell ref="K31:K34"/>
    <mergeCell ref="L31:L34"/>
    <mergeCell ref="M31:M34"/>
    <mergeCell ref="B31:B34"/>
    <mergeCell ref="K25:K28"/>
    <mergeCell ref="L25:L28"/>
    <mergeCell ref="M25:M28"/>
    <mergeCell ref="A29:A30"/>
    <mergeCell ref="C29:C30"/>
    <mergeCell ref="D29:D30"/>
    <mergeCell ref="E29:E30"/>
    <mergeCell ref="J29:J30"/>
    <mergeCell ref="K29:K30"/>
    <mergeCell ref="A25:A28"/>
    <mergeCell ref="C25:C28"/>
    <mergeCell ref="D25:D28"/>
    <mergeCell ref="E25:E28"/>
    <mergeCell ref="J25:J28"/>
    <mergeCell ref="L29:L30"/>
    <mergeCell ref="M29:M30"/>
    <mergeCell ref="B25:B28"/>
    <mergeCell ref="B29:B30"/>
    <mergeCell ref="A22:A24"/>
    <mergeCell ref="C22:C24"/>
    <mergeCell ref="D22:D24"/>
    <mergeCell ref="E22:E24"/>
    <mergeCell ref="J22:J24"/>
    <mergeCell ref="K22:K24"/>
    <mergeCell ref="L22:L24"/>
    <mergeCell ref="M22:M24"/>
    <mergeCell ref="B22:B24"/>
    <mergeCell ref="A17:A21"/>
    <mergeCell ref="C17:C21"/>
    <mergeCell ref="D17:D21"/>
    <mergeCell ref="E17:E21"/>
    <mergeCell ref="J17:J21"/>
    <mergeCell ref="K17:K21"/>
    <mergeCell ref="L17:L21"/>
    <mergeCell ref="M17:M21"/>
    <mergeCell ref="B17:B21"/>
    <mergeCell ref="K9:K14"/>
    <mergeCell ref="L9:L14"/>
    <mergeCell ref="M9:M14"/>
    <mergeCell ref="A15:A16"/>
    <mergeCell ref="C15:C16"/>
    <mergeCell ref="D15:D16"/>
    <mergeCell ref="E15:E16"/>
    <mergeCell ref="J15:J16"/>
    <mergeCell ref="K15:K16"/>
    <mergeCell ref="A9:A14"/>
    <mergeCell ref="C9:C14"/>
    <mergeCell ref="D9:D14"/>
    <mergeCell ref="E9:E14"/>
    <mergeCell ref="J9:J14"/>
    <mergeCell ref="L15:L16"/>
    <mergeCell ref="M15:M16"/>
    <mergeCell ref="B9:B14"/>
    <mergeCell ref="B15:B16"/>
  </mergeCells>
  <conditionalFormatting sqref="G1:G1048576">
    <cfRule type="containsText" dxfId="40" priority="1" operator="containsText" text="Assigned Tasks To IT Personnel">
      <formula>NOT(ISERROR(SEARCH("Assigned Tasks To IT Personnel",G1)))</formula>
    </cfRule>
    <cfRule type="containsText" dxfId="39" priority="2" operator="containsText" text="Software or Hardware Solution">
      <formula>NOT(ISERROR(SEARCH("Software or Hardware Solution",G1)))</formula>
    </cfRule>
    <cfRule type="containsText" dxfId="38" priority="3" operator="containsText" text="Configuration or Software Solution">
      <formula>NOT(ISERROR(SEARCH("Configuration or Software Solution",G1)))</formula>
    </cfRule>
    <cfRule type="containsText" dxfId="37" priority="4" operator="containsText" text="Software Solution">
      <formula>NOT(ISERROR(SEARCH("Software Solution",G1)))</formula>
    </cfRule>
    <cfRule type="containsText" dxfId="36" priority="5" operator="containsText" text="Configuration or Software or Hardware or Outsourced Solution">
      <formula>NOT(ISERROR(SEARCH("Configuration or Software or Hardware or Outsourced Solution",G1)))</formula>
    </cfRule>
    <cfRule type="containsText" dxfId="35" priority="6" operator="containsText" text="Hardware Solution">
      <formula>NOT(ISERROR(SEARCH("Hardware Solution",G1)))</formula>
    </cfRule>
    <cfRule type="containsText" dxfId="34" priority="7" operator="containsText" text="Technical Configurations (e.g., security settings)">
      <formula>NOT(ISERROR(SEARCH("Technical Configurations (e.g., security settings)",G1)))</formula>
    </cfRule>
    <cfRule type="containsText" dxfId="33" priority="8" operator="containsText" text="Assigned Tasks To Application/Asset/Process Owner">
      <formula>NOT(ISERROR(SEARCH("Assigned Tasks To Application/Asset/Process Owner",G1)))</formula>
    </cfRule>
    <cfRule type="containsText" dxfId="32" priority="9" operator="containsText" text="Assigned Tasks To Cybersecurity Personnel">
      <formula>NOT(ISERROR(SEARCH("Assigned Tasks To Cybersecurity Personnel",G1)))</formula>
    </cfRule>
    <cfRule type="containsText" dxfId="31" priority="10" operator="containsText" text="Administrative (e.g., policies, standards &amp; procedures)">
      <formula>NOT(ISERROR(SEARCH("Administrative (e.g., policies, standards &amp; procedures)",G1)))</formula>
    </cfRule>
  </conditionalFormatting>
  <conditionalFormatting sqref="H1:H1048576">
    <cfRule type="cellIs" dxfId="30" priority="13" operator="equal">
      <formula>$AA$12</formula>
    </cfRule>
    <cfRule type="cellIs" dxfId="29" priority="14" operator="equal">
      <formula>$AA$11</formula>
    </cfRule>
    <cfRule type="cellIs" dxfId="28" priority="15" operator="equal">
      <formula>$AA$10</formula>
    </cfRule>
    <cfRule type="cellIs" dxfId="27" priority="16" operator="equal">
      <formula>$AA$9</formula>
    </cfRule>
  </conditionalFormatting>
  <conditionalFormatting sqref="L9 L15 L17 L22 L25 L29 L31 L35 L37 L39 L42 L44 L48 L50 L52 L56 L58 L60 L63 L65 L71 L74 L79 L83 L86 L88 L94 L96 L99 L102 L104 L106 L109 L115 L117 L123 L125 L129:L130 L138 L140 L155 L158 L161 L164 L167 L171:L172 L174 L176 L180 L182:L183 L185:L186 L193 L199:L201 L205:L207 L209:L210 L214:L215 L217 L219 L221:L226 L229 L233 L237 L239:L240 L243 L245 L247 L252 L254 L256 L259:L260 L268 L276 L282 L285:L286 L288 L290:L291 L294 L297 L299:L300 L303 L305 L307:L309 L315 L317 L320:L321 L324 L327">
    <cfRule type="cellIs" dxfId="26" priority="17" operator="equal">
      <formula>$AB$9</formula>
    </cfRule>
    <cfRule type="cellIs" dxfId="25" priority="18" operator="equal">
      <formula>$AB$10</formula>
    </cfRule>
    <cfRule type="cellIs" dxfId="24" priority="19" operator="equal">
      <formula>$AB$11</formula>
    </cfRule>
    <cfRule type="cellIs" dxfId="23" priority="20" operator="equal">
      <formula>$AB$12</formula>
    </cfRule>
  </conditionalFormatting>
  <dataValidations disablePrompts="1" count="2">
    <dataValidation type="list" allowBlank="1" showInputMessage="1" showErrorMessage="1" sqref="L9:L328" xr:uid="{F5BFF43E-E8E9-4C00-BB5A-0440F6FFE091}">
      <formula1>$AB$9:$AB$12</formula1>
    </dataValidation>
    <dataValidation type="list" allowBlank="1" showInputMessage="1" showErrorMessage="1" sqref="H9:H328" xr:uid="{7858031D-C440-442C-8F7A-6344B9137CEF}">
      <formula1>$AA$9:$AA$12</formula1>
    </dataValidation>
  </dataValidations>
  <pageMargins left="0.25" right="0.25" top="0.75" bottom="0.75" header="0.3" footer="0.3"/>
  <pageSetup scale="35" fitToHeight="0" orientation="landscape" r:id="rId1"/>
  <headerFooter>
    <oddHeader>&amp;L&amp;G&amp;CCMMC Center of Awesomeness
NIST SP 800-171 DoD Assessment Methodology&amp;Rversion 2023.1</oddHeader>
    <oddFooter>&amp;LLicensed by Creative Commons
Attribution-NoDerivatives 4.0&amp;C* Basic safeguarding requirements and procedures to protect covered contractor information
systems per Federal Acquisition Regulation (FAR) clause 52.204-21.&amp;R&amp;P of &amp;N</oddFooter>
  </headerFooter>
  <drawing r:id="rId2"/>
  <legacyDrawing r:id="rId3"/>
  <legacyDrawingHF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3316E-1CA5-4CDF-B688-C3F0169BBE1E}">
  <sheetPr>
    <pageSetUpPr fitToPage="1"/>
  </sheetPr>
  <dimension ref="A1:AG113"/>
  <sheetViews>
    <sheetView tabSelected="1" zoomScale="80" zoomScaleNormal="80" workbookViewId="0">
      <pane ySplit="4" topLeftCell="A5" activePane="bottomLeft" state="frozen"/>
      <selection pane="bottomLeft" activeCell="N1" sqref="N1"/>
    </sheetView>
  </sheetViews>
  <sheetFormatPr defaultColWidth="9.140625" defaultRowHeight="15" x14ac:dyDescent="0.25"/>
  <cols>
    <col min="1" max="1" width="14.7109375" style="160" customWidth="1"/>
    <col min="2" max="2" width="57.5703125" style="161" customWidth="1"/>
    <col min="3" max="4" width="25.42578125" style="121" customWidth="1"/>
    <col min="5" max="9" width="8.7109375" style="161" customWidth="1"/>
    <col min="10" max="32" width="5.85546875" style="121" customWidth="1"/>
    <col min="33" max="16384" width="9.140625" style="122"/>
  </cols>
  <sheetData>
    <row r="1" spans="1:32" s="115" customFormat="1" ht="150" customHeight="1" thickBot="1" x14ac:dyDescent="0.35">
      <c r="A1" s="275" t="s">
        <v>2510</v>
      </c>
      <c r="B1" s="276"/>
      <c r="C1" s="111" t="s">
        <v>2511</v>
      </c>
      <c r="D1" s="111" t="s">
        <v>2512</v>
      </c>
      <c r="E1" s="112" t="s">
        <v>3192</v>
      </c>
      <c r="F1" s="112" t="s">
        <v>2513</v>
      </c>
      <c r="G1" s="112" t="s">
        <v>2514</v>
      </c>
      <c r="H1" s="112" t="s">
        <v>2515</v>
      </c>
      <c r="I1" s="112" t="s">
        <v>2516</v>
      </c>
      <c r="J1" s="113" t="s">
        <v>2517</v>
      </c>
      <c r="K1" s="113" t="s">
        <v>2518</v>
      </c>
      <c r="L1" s="113" t="s">
        <v>2519</v>
      </c>
      <c r="M1" s="113" t="s">
        <v>2520</v>
      </c>
      <c r="N1" s="113" t="s">
        <v>2521</v>
      </c>
      <c r="O1" s="113" t="s">
        <v>2522</v>
      </c>
      <c r="P1" s="113" t="s">
        <v>2523</v>
      </c>
      <c r="Q1" s="113" t="s">
        <v>757</v>
      </c>
      <c r="R1" s="113" t="s">
        <v>2524</v>
      </c>
      <c r="S1" s="113" t="s">
        <v>2525</v>
      </c>
      <c r="T1" s="113" t="s">
        <v>1996</v>
      </c>
      <c r="U1" s="113" t="s">
        <v>2526</v>
      </c>
      <c r="V1" s="113" t="s">
        <v>2527</v>
      </c>
      <c r="W1" s="113" t="s">
        <v>672</v>
      </c>
      <c r="X1" s="113" t="s">
        <v>2528</v>
      </c>
      <c r="Y1" s="113" t="s">
        <v>1998</v>
      </c>
      <c r="Z1" s="113" t="s">
        <v>2529</v>
      </c>
      <c r="AA1" s="113" t="s">
        <v>2530</v>
      </c>
      <c r="AB1" s="113" t="s">
        <v>2531</v>
      </c>
      <c r="AC1" s="113" t="s">
        <v>2532</v>
      </c>
      <c r="AD1" s="114"/>
      <c r="AE1" s="114"/>
      <c r="AF1" s="114"/>
    </row>
    <row r="2" spans="1:32" s="115" customFormat="1" ht="18" customHeight="1" x14ac:dyDescent="0.25">
      <c r="A2" s="277" t="s">
        <v>2508</v>
      </c>
      <c r="B2" s="279" t="s">
        <v>2533</v>
      </c>
      <c r="C2" s="116" t="s">
        <v>2534</v>
      </c>
      <c r="D2" s="117" t="s">
        <v>2535</v>
      </c>
      <c r="E2" s="281" t="s">
        <v>2536</v>
      </c>
      <c r="F2" s="282"/>
      <c r="G2" s="282"/>
      <c r="H2" s="282"/>
      <c r="I2" s="283"/>
      <c r="J2" s="284" t="s">
        <v>2537</v>
      </c>
      <c r="K2" s="285"/>
      <c r="L2" s="286"/>
      <c r="M2" s="264" t="s">
        <v>2538</v>
      </c>
      <c r="N2" s="265"/>
      <c r="O2" s="265"/>
      <c r="P2" s="265"/>
      <c r="Q2" s="265"/>
      <c r="R2" s="265"/>
      <c r="S2" s="265"/>
      <c r="T2" s="265"/>
      <c r="U2" s="265"/>
      <c r="V2" s="265"/>
      <c r="W2" s="265"/>
      <c r="X2" s="265"/>
      <c r="Y2" s="265"/>
      <c r="Z2" s="265"/>
      <c r="AA2" s="265"/>
      <c r="AB2" s="265"/>
      <c r="AC2" s="266"/>
      <c r="AD2" s="114"/>
      <c r="AE2" s="114"/>
      <c r="AF2" s="114"/>
    </row>
    <row r="3" spans="1:32" ht="17.25" customHeight="1" thickBot="1" x14ac:dyDescent="0.3">
      <c r="A3" s="278"/>
      <c r="B3" s="280"/>
      <c r="C3" s="267" t="s">
        <v>2539</v>
      </c>
      <c r="D3" s="268"/>
      <c r="E3" s="118" t="s">
        <v>2540</v>
      </c>
      <c r="F3" s="119" t="s">
        <v>2541</v>
      </c>
      <c r="G3" s="119" t="s">
        <v>2542</v>
      </c>
      <c r="H3" s="119" t="s">
        <v>2543</v>
      </c>
      <c r="I3" s="120" t="s">
        <v>2544</v>
      </c>
      <c r="J3" s="287"/>
      <c r="K3" s="288"/>
      <c r="L3" s="289"/>
      <c r="M3" s="269" t="s">
        <v>2545</v>
      </c>
      <c r="N3" s="270"/>
      <c r="O3" s="270"/>
      <c r="P3" s="270"/>
      <c r="Q3" s="270"/>
      <c r="R3" s="270"/>
      <c r="S3" s="270"/>
      <c r="T3" s="271"/>
      <c r="U3" s="272" t="s">
        <v>2546</v>
      </c>
      <c r="V3" s="273"/>
      <c r="W3" s="273"/>
      <c r="X3" s="273"/>
      <c r="Y3" s="273"/>
      <c r="Z3" s="273"/>
      <c r="AA3" s="273"/>
      <c r="AB3" s="273"/>
      <c r="AC3" s="274"/>
    </row>
    <row r="4" spans="1:32" ht="27" x14ac:dyDescent="0.25">
      <c r="A4" s="123" t="s">
        <v>2110</v>
      </c>
      <c r="B4" s="124" t="s">
        <v>829</v>
      </c>
      <c r="C4" s="125"/>
      <c r="D4" s="126"/>
      <c r="E4" s="127" t="s">
        <v>2547</v>
      </c>
      <c r="F4" s="128" t="s">
        <v>2548</v>
      </c>
      <c r="G4" s="129" t="s">
        <v>2547</v>
      </c>
      <c r="H4" s="129" t="s">
        <v>2547</v>
      </c>
      <c r="I4" s="130" t="s">
        <v>2547</v>
      </c>
      <c r="J4" s="131" t="s">
        <v>2549</v>
      </c>
      <c r="K4" s="125" t="s">
        <v>2549</v>
      </c>
      <c r="L4" s="125" t="s">
        <v>2550</v>
      </c>
      <c r="M4" s="125" t="s">
        <v>2551</v>
      </c>
      <c r="N4" s="125" t="s">
        <v>2552</v>
      </c>
      <c r="O4" s="125" t="s">
        <v>2551</v>
      </c>
      <c r="P4" s="125" t="s">
        <v>2549</v>
      </c>
      <c r="Q4" s="125" t="s">
        <v>2550</v>
      </c>
      <c r="R4" s="125" t="s">
        <v>2553</v>
      </c>
      <c r="S4" s="125" t="s">
        <v>2553</v>
      </c>
      <c r="T4" s="125" t="s">
        <v>2553</v>
      </c>
      <c r="U4" s="125" t="s">
        <v>2551</v>
      </c>
      <c r="V4" s="125" t="s">
        <v>2550</v>
      </c>
      <c r="W4" s="125" t="s">
        <v>2549</v>
      </c>
      <c r="X4" s="125" t="s">
        <v>2549</v>
      </c>
      <c r="Y4" s="125" t="s">
        <v>2553</v>
      </c>
      <c r="Z4" s="125" t="s">
        <v>2549</v>
      </c>
      <c r="AA4" s="125" t="s">
        <v>2551</v>
      </c>
      <c r="AB4" s="125" t="s">
        <v>2553</v>
      </c>
      <c r="AC4" s="132" t="s">
        <v>2553</v>
      </c>
    </row>
    <row r="5" spans="1:32" ht="27" x14ac:dyDescent="0.25">
      <c r="A5" s="133" t="s">
        <v>2215</v>
      </c>
      <c r="B5" s="134" t="s">
        <v>830</v>
      </c>
      <c r="C5" s="135"/>
      <c r="D5" s="136"/>
      <c r="E5" s="137" t="s">
        <v>2547</v>
      </c>
      <c r="F5" s="138" t="s">
        <v>2548</v>
      </c>
      <c r="G5" s="139" t="s">
        <v>2547</v>
      </c>
      <c r="H5" s="139" t="s">
        <v>2547</v>
      </c>
      <c r="I5" s="140" t="s">
        <v>2547</v>
      </c>
      <c r="J5" s="141" t="s">
        <v>2549</v>
      </c>
      <c r="K5" s="135" t="s">
        <v>2549</v>
      </c>
      <c r="L5" s="135" t="s">
        <v>2550</v>
      </c>
      <c r="M5" s="135" t="s">
        <v>2551</v>
      </c>
      <c r="N5" s="135" t="s">
        <v>2552</v>
      </c>
      <c r="O5" s="135" t="s">
        <v>2551</v>
      </c>
      <c r="P5" s="135" t="s">
        <v>2549</v>
      </c>
      <c r="Q5" s="135" t="s">
        <v>2550</v>
      </c>
      <c r="R5" s="135" t="s">
        <v>2553</v>
      </c>
      <c r="S5" s="135" t="s">
        <v>2553</v>
      </c>
      <c r="T5" s="135" t="s">
        <v>2553</v>
      </c>
      <c r="U5" s="135" t="s">
        <v>2551</v>
      </c>
      <c r="V5" s="135" t="s">
        <v>2550</v>
      </c>
      <c r="W5" s="135" t="s">
        <v>2549</v>
      </c>
      <c r="X5" s="135" t="s">
        <v>2549</v>
      </c>
      <c r="Y5" s="135" t="s">
        <v>2553</v>
      </c>
      <c r="Z5" s="135" t="s">
        <v>2549</v>
      </c>
      <c r="AA5" s="135" t="s">
        <v>2551</v>
      </c>
      <c r="AB5" s="135" t="s">
        <v>2553</v>
      </c>
      <c r="AC5" s="142" t="s">
        <v>2553</v>
      </c>
    </row>
    <row r="6" spans="1:32" x14ac:dyDescent="0.25">
      <c r="A6" s="143" t="s">
        <v>2129</v>
      </c>
      <c r="B6" s="134" t="s">
        <v>127</v>
      </c>
      <c r="C6" s="135"/>
      <c r="D6" s="136"/>
      <c r="E6" s="137" t="s">
        <v>2547</v>
      </c>
      <c r="F6" s="139" t="s">
        <v>2547</v>
      </c>
      <c r="G6" s="139" t="s">
        <v>2547</v>
      </c>
      <c r="H6" s="139" t="s">
        <v>2547</v>
      </c>
      <c r="I6" s="140" t="s">
        <v>2547</v>
      </c>
      <c r="J6" s="141" t="s">
        <v>2549</v>
      </c>
      <c r="K6" s="135" t="s">
        <v>2549</v>
      </c>
      <c r="L6" s="135" t="s">
        <v>2550</v>
      </c>
      <c r="M6" s="135" t="s">
        <v>2551</v>
      </c>
      <c r="N6" s="135" t="s">
        <v>2552</v>
      </c>
      <c r="O6" s="135" t="s">
        <v>2551</v>
      </c>
      <c r="P6" s="135" t="s">
        <v>2549</v>
      </c>
      <c r="Q6" s="135" t="s">
        <v>2550</v>
      </c>
      <c r="R6" s="135" t="s">
        <v>2553</v>
      </c>
      <c r="S6" s="135" t="s">
        <v>2553</v>
      </c>
      <c r="T6" s="135" t="s">
        <v>2553</v>
      </c>
      <c r="U6" s="135" t="s">
        <v>2551</v>
      </c>
      <c r="V6" s="135" t="s">
        <v>2550</v>
      </c>
      <c r="W6" s="135" t="s">
        <v>2549</v>
      </c>
      <c r="X6" s="135" t="s">
        <v>2549</v>
      </c>
      <c r="Y6" s="135" t="s">
        <v>2553</v>
      </c>
      <c r="Z6" s="135" t="s">
        <v>2549</v>
      </c>
      <c r="AA6" s="135" t="s">
        <v>2551</v>
      </c>
      <c r="AB6" s="135" t="s">
        <v>2553</v>
      </c>
      <c r="AC6" s="142" t="s">
        <v>2553</v>
      </c>
    </row>
    <row r="7" spans="1:32" x14ac:dyDescent="0.25">
      <c r="A7" s="143" t="s">
        <v>2119</v>
      </c>
      <c r="B7" s="134" t="s">
        <v>849</v>
      </c>
      <c r="C7" s="135"/>
      <c r="D7" s="136"/>
      <c r="E7" s="137" t="s">
        <v>2547</v>
      </c>
      <c r="F7" s="138" t="s">
        <v>2548</v>
      </c>
      <c r="G7" s="139" t="s">
        <v>2547</v>
      </c>
      <c r="H7" s="139" t="s">
        <v>2547</v>
      </c>
      <c r="I7" s="140" t="s">
        <v>2547</v>
      </c>
      <c r="J7" s="141" t="s">
        <v>2549</v>
      </c>
      <c r="K7" s="135" t="s">
        <v>2549</v>
      </c>
      <c r="L7" s="135" t="s">
        <v>2550</v>
      </c>
      <c r="M7" s="135" t="s">
        <v>2551</v>
      </c>
      <c r="N7" s="135" t="s">
        <v>2552</v>
      </c>
      <c r="O7" s="135" t="s">
        <v>2551</v>
      </c>
      <c r="P7" s="135" t="s">
        <v>2549</v>
      </c>
      <c r="Q7" s="135" t="s">
        <v>2550</v>
      </c>
      <c r="R7" s="135" t="s">
        <v>2553</v>
      </c>
      <c r="S7" s="135" t="s">
        <v>2553</v>
      </c>
      <c r="T7" s="135" t="s">
        <v>2551</v>
      </c>
      <c r="U7" s="135" t="s">
        <v>2551</v>
      </c>
      <c r="V7" s="135" t="s">
        <v>2550</v>
      </c>
      <c r="W7" s="135" t="s">
        <v>2549</v>
      </c>
      <c r="X7" s="135" t="s">
        <v>2549</v>
      </c>
      <c r="Y7" s="135" t="s">
        <v>2553</v>
      </c>
      <c r="Z7" s="135" t="s">
        <v>2549</v>
      </c>
      <c r="AA7" s="135" t="s">
        <v>2551</v>
      </c>
      <c r="AB7" s="135" t="s">
        <v>2553</v>
      </c>
      <c r="AC7" s="142" t="s">
        <v>2553</v>
      </c>
    </row>
    <row r="8" spans="1:32" ht="27" x14ac:dyDescent="0.25">
      <c r="A8" s="143" t="s">
        <v>2113</v>
      </c>
      <c r="B8" s="134" t="s">
        <v>34</v>
      </c>
      <c r="C8" s="135"/>
      <c r="D8" s="136"/>
      <c r="E8" s="137" t="s">
        <v>2547</v>
      </c>
      <c r="F8" s="138" t="s">
        <v>2548</v>
      </c>
      <c r="G8" s="139" t="s">
        <v>2547</v>
      </c>
      <c r="H8" s="139" t="s">
        <v>2547</v>
      </c>
      <c r="I8" s="140" t="s">
        <v>2547</v>
      </c>
      <c r="J8" s="141" t="s">
        <v>2549</v>
      </c>
      <c r="K8" s="135" t="s">
        <v>2549</v>
      </c>
      <c r="L8" s="135" t="s">
        <v>2550</v>
      </c>
      <c r="M8" s="135" t="s">
        <v>2551</v>
      </c>
      <c r="N8" s="135" t="s">
        <v>2552</v>
      </c>
      <c r="O8" s="135" t="s">
        <v>2551</v>
      </c>
      <c r="P8" s="135" t="s">
        <v>2549</v>
      </c>
      <c r="Q8" s="135" t="s">
        <v>2550</v>
      </c>
      <c r="R8" s="135" t="s">
        <v>2553</v>
      </c>
      <c r="S8" s="135" t="s">
        <v>2553</v>
      </c>
      <c r="T8" s="135" t="s">
        <v>2551</v>
      </c>
      <c r="U8" s="135" t="s">
        <v>2551</v>
      </c>
      <c r="V8" s="135" t="s">
        <v>2550</v>
      </c>
      <c r="W8" s="135" t="s">
        <v>2549</v>
      </c>
      <c r="X8" s="135" t="s">
        <v>2549</v>
      </c>
      <c r="Y8" s="135" t="s">
        <v>2553</v>
      </c>
      <c r="Z8" s="135" t="s">
        <v>2549</v>
      </c>
      <c r="AA8" s="135" t="s">
        <v>2551</v>
      </c>
      <c r="AB8" s="135" t="s">
        <v>2553</v>
      </c>
      <c r="AC8" s="142" t="s">
        <v>2553</v>
      </c>
    </row>
    <row r="9" spans="1:32" x14ac:dyDescent="0.25">
      <c r="A9" s="143" t="s">
        <v>2114</v>
      </c>
      <c r="B9" s="134" t="s">
        <v>850</v>
      </c>
      <c r="C9" s="135"/>
      <c r="D9" s="136"/>
      <c r="E9" s="137" t="s">
        <v>2547</v>
      </c>
      <c r="F9" s="138" t="s">
        <v>2548</v>
      </c>
      <c r="G9" s="139" t="s">
        <v>2547</v>
      </c>
      <c r="H9" s="139" t="s">
        <v>2547</v>
      </c>
      <c r="I9" s="140" t="s">
        <v>2547</v>
      </c>
      <c r="J9" s="141" t="s">
        <v>2549</v>
      </c>
      <c r="K9" s="135" t="s">
        <v>2549</v>
      </c>
      <c r="L9" s="135" t="s">
        <v>2550</v>
      </c>
      <c r="M9" s="135" t="s">
        <v>2551</v>
      </c>
      <c r="N9" s="135" t="s">
        <v>2552</v>
      </c>
      <c r="O9" s="135" t="s">
        <v>2551</v>
      </c>
      <c r="P9" s="135" t="s">
        <v>2549</v>
      </c>
      <c r="Q9" s="135" t="s">
        <v>2550</v>
      </c>
      <c r="R9" s="135" t="s">
        <v>2553</v>
      </c>
      <c r="S9" s="135" t="s">
        <v>2553</v>
      </c>
      <c r="T9" s="135" t="s">
        <v>2551</v>
      </c>
      <c r="U9" s="135" t="s">
        <v>2551</v>
      </c>
      <c r="V9" s="135" t="s">
        <v>2550</v>
      </c>
      <c r="W9" s="135" t="s">
        <v>2549</v>
      </c>
      <c r="X9" s="135" t="s">
        <v>2549</v>
      </c>
      <c r="Y9" s="135" t="s">
        <v>2553</v>
      </c>
      <c r="Z9" s="135" t="s">
        <v>2549</v>
      </c>
      <c r="AA9" s="135" t="s">
        <v>2551</v>
      </c>
      <c r="AB9" s="135" t="s">
        <v>2553</v>
      </c>
      <c r="AC9" s="142" t="s">
        <v>2553</v>
      </c>
    </row>
    <row r="10" spans="1:32" ht="27" x14ac:dyDescent="0.25">
      <c r="A10" s="143" t="s">
        <v>2120</v>
      </c>
      <c r="B10" s="134" t="s">
        <v>76</v>
      </c>
      <c r="C10" s="135"/>
      <c r="D10" s="136"/>
      <c r="E10" s="137" t="s">
        <v>2547</v>
      </c>
      <c r="F10" s="138" t="s">
        <v>2548</v>
      </c>
      <c r="G10" s="139" t="s">
        <v>2547</v>
      </c>
      <c r="H10" s="139" t="s">
        <v>2547</v>
      </c>
      <c r="I10" s="140" t="s">
        <v>2547</v>
      </c>
      <c r="J10" s="141" t="s">
        <v>2549</v>
      </c>
      <c r="K10" s="135" t="s">
        <v>2549</v>
      </c>
      <c r="L10" s="135" t="s">
        <v>2550</v>
      </c>
      <c r="M10" s="135" t="s">
        <v>2551</v>
      </c>
      <c r="N10" s="135" t="s">
        <v>2552</v>
      </c>
      <c r="O10" s="135" t="s">
        <v>2551</v>
      </c>
      <c r="P10" s="135" t="s">
        <v>2549</v>
      </c>
      <c r="Q10" s="135" t="s">
        <v>2550</v>
      </c>
      <c r="R10" s="135" t="s">
        <v>2553</v>
      </c>
      <c r="S10" s="135" t="s">
        <v>2553</v>
      </c>
      <c r="T10" s="135" t="s">
        <v>2551</v>
      </c>
      <c r="U10" s="135" t="s">
        <v>2551</v>
      </c>
      <c r="V10" s="135" t="s">
        <v>2550</v>
      </c>
      <c r="W10" s="135" t="s">
        <v>2549</v>
      </c>
      <c r="X10" s="135" t="s">
        <v>2549</v>
      </c>
      <c r="Y10" s="135" t="s">
        <v>2553</v>
      </c>
      <c r="Z10" s="135" t="s">
        <v>2549</v>
      </c>
      <c r="AA10" s="135" t="s">
        <v>2551</v>
      </c>
      <c r="AB10" s="135" t="s">
        <v>2553</v>
      </c>
      <c r="AC10" s="142" t="s">
        <v>2553</v>
      </c>
    </row>
    <row r="11" spans="1:32" x14ac:dyDescent="0.25">
      <c r="A11" s="143" t="s">
        <v>2115</v>
      </c>
      <c r="B11" s="134" t="s">
        <v>46</v>
      </c>
      <c r="C11" s="135"/>
      <c r="D11" s="136"/>
      <c r="E11" s="137" t="s">
        <v>2547</v>
      </c>
      <c r="F11" s="138" t="s">
        <v>2548</v>
      </c>
      <c r="G11" s="139" t="s">
        <v>2547</v>
      </c>
      <c r="H11" s="139" t="s">
        <v>2547</v>
      </c>
      <c r="I11" s="140" t="s">
        <v>2547</v>
      </c>
      <c r="J11" s="141" t="s">
        <v>2549</v>
      </c>
      <c r="K11" s="135" t="s">
        <v>2549</v>
      </c>
      <c r="L11" s="135" t="s">
        <v>2550</v>
      </c>
      <c r="M11" s="135" t="s">
        <v>2551</v>
      </c>
      <c r="N11" s="135" t="s">
        <v>2552</v>
      </c>
      <c r="O11" s="135" t="s">
        <v>2551</v>
      </c>
      <c r="P11" s="135" t="s">
        <v>2549</v>
      </c>
      <c r="Q11" s="135" t="s">
        <v>2550</v>
      </c>
      <c r="R11" s="135" t="s">
        <v>2553</v>
      </c>
      <c r="S11" s="135" t="s">
        <v>2553</v>
      </c>
      <c r="T11" s="135" t="s">
        <v>2551</v>
      </c>
      <c r="U11" s="135" t="s">
        <v>2551</v>
      </c>
      <c r="V11" s="135" t="s">
        <v>2550</v>
      </c>
      <c r="W11" s="135" t="s">
        <v>2549</v>
      </c>
      <c r="X11" s="135" t="s">
        <v>2549</v>
      </c>
      <c r="Y11" s="135" t="s">
        <v>2553</v>
      </c>
      <c r="Z11" s="135" t="s">
        <v>2549</v>
      </c>
      <c r="AA11" s="135" t="s">
        <v>2551</v>
      </c>
      <c r="AB11" s="135" t="s">
        <v>2553</v>
      </c>
      <c r="AC11" s="142" t="s">
        <v>2553</v>
      </c>
    </row>
    <row r="12" spans="1:32" x14ac:dyDescent="0.25">
      <c r="A12" s="143" t="s">
        <v>2111</v>
      </c>
      <c r="B12" s="134" t="s">
        <v>851</v>
      </c>
      <c r="C12" s="135"/>
      <c r="D12" s="136"/>
      <c r="E12" s="137" t="s">
        <v>2547</v>
      </c>
      <c r="F12" s="139" t="s">
        <v>2547</v>
      </c>
      <c r="G12" s="139" t="s">
        <v>2547</v>
      </c>
      <c r="H12" s="139" t="s">
        <v>2547</v>
      </c>
      <c r="I12" s="140" t="s">
        <v>2547</v>
      </c>
      <c r="J12" s="141" t="s">
        <v>2549</v>
      </c>
      <c r="K12" s="135" t="s">
        <v>2549</v>
      </c>
      <c r="L12" s="135" t="s">
        <v>2550</v>
      </c>
      <c r="M12" s="135" t="s">
        <v>2551</v>
      </c>
      <c r="N12" s="135" t="s">
        <v>2552</v>
      </c>
      <c r="O12" s="135" t="s">
        <v>2551</v>
      </c>
      <c r="P12" s="135" t="s">
        <v>2549</v>
      </c>
      <c r="Q12" s="135" t="s">
        <v>2550</v>
      </c>
      <c r="R12" s="135" t="s">
        <v>2553</v>
      </c>
      <c r="S12" s="135" t="s">
        <v>2553</v>
      </c>
      <c r="T12" s="135" t="s">
        <v>2551</v>
      </c>
      <c r="U12" s="135" t="s">
        <v>2551</v>
      </c>
      <c r="V12" s="135" t="s">
        <v>2550</v>
      </c>
      <c r="W12" s="135" t="s">
        <v>2551</v>
      </c>
      <c r="X12" s="135" t="s">
        <v>2551</v>
      </c>
      <c r="Y12" s="135" t="s">
        <v>2553</v>
      </c>
      <c r="Z12" s="135" t="s">
        <v>2551</v>
      </c>
      <c r="AA12" s="135" t="s">
        <v>2551</v>
      </c>
      <c r="AB12" s="135" t="s">
        <v>2549</v>
      </c>
      <c r="AC12" s="142" t="s">
        <v>2553</v>
      </c>
    </row>
    <row r="13" spans="1:32" ht="27" x14ac:dyDescent="0.25">
      <c r="A13" s="143" t="s">
        <v>2116</v>
      </c>
      <c r="B13" s="134" t="s">
        <v>52</v>
      </c>
      <c r="C13" s="135"/>
      <c r="D13" s="136"/>
      <c r="E13" s="144" t="s">
        <v>2540</v>
      </c>
      <c r="F13" s="145" t="s">
        <v>2541</v>
      </c>
      <c r="G13" s="139" t="s">
        <v>2547</v>
      </c>
      <c r="H13" s="139" t="s">
        <v>2547</v>
      </c>
      <c r="I13" s="140" t="s">
        <v>2547</v>
      </c>
      <c r="J13" s="141" t="s">
        <v>2549</v>
      </c>
      <c r="K13" s="135" t="s">
        <v>2549</v>
      </c>
      <c r="L13" s="135" t="s">
        <v>2550</v>
      </c>
      <c r="M13" s="135" t="s">
        <v>2551</v>
      </c>
      <c r="N13" s="135" t="s">
        <v>2552</v>
      </c>
      <c r="O13" s="135" t="s">
        <v>2551</v>
      </c>
      <c r="P13" s="135" t="s">
        <v>2549</v>
      </c>
      <c r="Q13" s="135" t="s">
        <v>2550</v>
      </c>
      <c r="R13" s="135" t="s">
        <v>2553</v>
      </c>
      <c r="S13" s="135" t="s">
        <v>2553</v>
      </c>
      <c r="T13" s="135" t="s">
        <v>2551</v>
      </c>
      <c r="U13" s="135" t="s">
        <v>2551</v>
      </c>
      <c r="V13" s="135" t="s">
        <v>2550</v>
      </c>
      <c r="W13" s="135" t="s">
        <v>2551</v>
      </c>
      <c r="X13" s="135" t="s">
        <v>2551</v>
      </c>
      <c r="Y13" s="135" t="s">
        <v>2553</v>
      </c>
      <c r="Z13" s="135" t="s">
        <v>2551</v>
      </c>
      <c r="AA13" s="135" t="s">
        <v>2551</v>
      </c>
      <c r="AB13" s="135" t="s">
        <v>2549</v>
      </c>
      <c r="AC13" s="142" t="s">
        <v>2553</v>
      </c>
    </row>
    <row r="14" spans="1:32" x14ac:dyDescent="0.25">
      <c r="A14" s="143" t="s">
        <v>2121</v>
      </c>
      <c r="B14" s="134" t="s">
        <v>831</v>
      </c>
      <c r="C14" s="135"/>
      <c r="D14" s="136"/>
      <c r="E14" s="137" t="s">
        <v>2547</v>
      </c>
      <c r="F14" s="138" t="s">
        <v>2548</v>
      </c>
      <c r="G14" s="139" t="s">
        <v>2547</v>
      </c>
      <c r="H14" s="139" t="s">
        <v>2547</v>
      </c>
      <c r="I14" s="140" t="s">
        <v>2547</v>
      </c>
      <c r="J14" s="141" t="s">
        <v>2549</v>
      </c>
      <c r="K14" s="135" t="s">
        <v>2549</v>
      </c>
      <c r="L14" s="135" t="s">
        <v>2550</v>
      </c>
      <c r="M14" s="135" t="s">
        <v>2551</v>
      </c>
      <c r="N14" s="135" t="s">
        <v>2552</v>
      </c>
      <c r="O14" s="135" t="s">
        <v>2551</v>
      </c>
      <c r="P14" s="135" t="s">
        <v>2549</v>
      </c>
      <c r="Q14" s="135" t="s">
        <v>2550</v>
      </c>
      <c r="R14" s="135" t="s">
        <v>2553</v>
      </c>
      <c r="S14" s="135" t="s">
        <v>2553</v>
      </c>
      <c r="T14" s="135" t="s">
        <v>2551</v>
      </c>
      <c r="U14" s="135" t="s">
        <v>2551</v>
      </c>
      <c r="V14" s="135" t="s">
        <v>2550</v>
      </c>
      <c r="W14" s="135" t="s">
        <v>2551</v>
      </c>
      <c r="X14" s="135" t="s">
        <v>2551</v>
      </c>
      <c r="Y14" s="135" t="s">
        <v>2553</v>
      </c>
      <c r="Z14" s="135" t="s">
        <v>2551</v>
      </c>
      <c r="AA14" s="135" t="s">
        <v>2551</v>
      </c>
      <c r="AB14" s="135" t="s">
        <v>2549</v>
      </c>
      <c r="AC14" s="142" t="s">
        <v>2553</v>
      </c>
    </row>
    <row r="15" spans="1:32" x14ac:dyDescent="0.25">
      <c r="A15" s="143" t="s">
        <v>2123</v>
      </c>
      <c r="B15" s="134" t="s">
        <v>92</v>
      </c>
      <c r="C15" s="135"/>
      <c r="D15" s="136"/>
      <c r="E15" s="144" t="s">
        <v>2540</v>
      </c>
      <c r="F15" s="138" t="s">
        <v>2548</v>
      </c>
      <c r="G15" s="139" t="s">
        <v>2547</v>
      </c>
      <c r="H15" s="139" t="s">
        <v>2547</v>
      </c>
      <c r="I15" s="140" t="s">
        <v>2547</v>
      </c>
      <c r="J15" s="141" t="s">
        <v>2549</v>
      </c>
      <c r="K15" s="135" t="s">
        <v>2549</v>
      </c>
      <c r="L15" s="135" t="s">
        <v>2550</v>
      </c>
      <c r="M15" s="135" t="s">
        <v>2551</v>
      </c>
      <c r="N15" s="135" t="s">
        <v>2552</v>
      </c>
      <c r="O15" s="135" t="s">
        <v>2551</v>
      </c>
      <c r="P15" s="135" t="s">
        <v>2549</v>
      </c>
      <c r="Q15" s="135" t="s">
        <v>2550</v>
      </c>
      <c r="R15" s="135" t="s">
        <v>2553</v>
      </c>
      <c r="S15" s="135" t="s">
        <v>2553</v>
      </c>
      <c r="T15" s="135" t="s">
        <v>2551</v>
      </c>
      <c r="U15" s="135" t="s">
        <v>2551</v>
      </c>
      <c r="V15" s="135" t="s">
        <v>2550</v>
      </c>
      <c r="W15" s="135" t="s">
        <v>2551</v>
      </c>
      <c r="X15" s="135" t="s">
        <v>2551</v>
      </c>
      <c r="Y15" s="135" t="s">
        <v>2553</v>
      </c>
      <c r="Z15" s="135" t="s">
        <v>2551</v>
      </c>
      <c r="AA15" s="135" t="s">
        <v>2551</v>
      </c>
      <c r="AB15" s="135" t="s">
        <v>2549</v>
      </c>
      <c r="AC15" s="142" t="s">
        <v>2553</v>
      </c>
    </row>
    <row r="16" spans="1:32" x14ac:dyDescent="0.25">
      <c r="A16" s="143" t="s">
        <v>2124</v>
      </c>
      <c r="B16" s="134" t="s">
        <v>98</v>
      </c>
      <c r="C16" s="135"/>
      <c r="D16" s="136"/>
      <c r="E16" s="144" t="s">
        <v>2540</v>
      </c>
      <c r="F16" s="138" t="s">
        <v>2548</v>
      </c>
      <c r="G16" s="139" t="s">
        <v>2547</v>
      </c>
      <c r="H16" s="139" t="s">
        <v>2547</v>
      </c>
      <c r="I16" s="140" t="s">
        <v>2547</v>
      </c>
      <c r="J16" s="141" t="s">
        <v>2549</v>
      </c>
      <c r="K16" s="135" t="s">
        <v>2549</v>
      </c>
      <c r="L16" s="135" t="s">
        <v>2550</v>
      </c>
      <c r="M16" s="135" t="s">
        <v>2551</v>
      </c>
      <c r="N16" s="135" t="s">
        <v>2552</v>
      </c>
      <c r="O16" s="135" t="s">
        <v>2551</v>
      </c>
      <c r="P16" s="135" t="s">
        <v>2549</v>
      </c>
      <c r="Q16" s="135" t="s">
        <v>2550</v>
      </c>
      <c r="R16" s="135" t="s">
        <v>2553</v>
      </c>
      <c r="S16" s="135" t="s">
        <v>2553</v>
      </c>
      <c r="T16" s="135" t="s">
        <v>2551</v>
      </c>
      <c r="U16" s="135" t="s">
        <v>2551</v>
      </c>
      <c r="V16" s="135" t="s">
        <v>2550</v>
      </c>
      <c r="W16" s="135" t="s">
        <v>2551</v>
      </c>
      <c r="X16" s="135" t="s">
        <v>2551</v>
      </c>
      <c r="Y16" s="135" t="s">
        <v>2553</v>
      </c>
      <c r="Z16" s="135" t="s">
        <v>2551</v>
      </c>
      <c r="AA16" s="135" t="s">
        <v>2551</v>
      </c>
      <c r="AB16" s="135" t="s">
        <v>2549</v>
      </c>
      <c r="AC16" s="142" t="s">
        <v>2553</v>
      </c>
    </row>
    <row r="17" spans="1:33" s="121" customFormat="1" x14ac:dyDescent="0.25">
      <c r="A17" s="143" t="s">
        <v>2125</v>
      </c>
      <c r="B17" s="134" t="s">
        <v>103</v>
      </c>
      <c r="C17" s="135"/>
      <c r="D17" s="136"/>
      <c r="E17" s="144" t="s">
        <v>2540</v>
      </c>
      <c r="F17" s="138" t="s">
        <v>2548</v>
      </c>
      <c r="G17" s="139" t="s">
        <v>2547</v>
      </c>
      <c r="H17" s="139" t="s">
        <v>2547</v>
      </c>
      <c r="I17" s="140" t="s">
        <v>2547</v>
      </c>
      <c r="J17" s="141" t="s">
        <v>2549</v>
      </c>
      <c r="K17" s="135" t="s">
        <v>2549</v>
      </c>
      <c r="L17" s="135" t="s">
        <v>2550</v>
      </c>
      <c r="M17" s="135" t="s">
        <v>2551</v>
      </c>
      <c r="N17" s="135" t="s">
        <v>2552</v>
      </c>
      <c r="O17" s="135" t="s">
        <v>2551</v>
      </c>
      <c r="P17" s="135" t="s">
        <v>2549</v>
      </c>
      <c r="Q17" s="135" t="s">
        <v>2550</v>
      </c>
      <c r="R17" s="135" t="s">
        <v>2553</v>
      </c>
      <c r="S17" s="135" t="s">
        <v>2553</v>
      </c>
      <c r="T17" s="135" t="s">
        <v>2551</v>
      </c>
      <c r="U17" s="135" t="s">
        <v>2551</v>
      </c>
      <c r="V17" s="135" t="s">
        <v>2550</v>
      </c>
      <c r="W17" s="135" t="s">
        <v>2551</v>
      </c>
      <c r="X17" s="135" t="s">
        <v>2551</v>
      </c>
      <c r="Y17" s="135" t="s">
        <v>2553</v>
      </c>
      <c r="Z17" s="135" t="s">
        <v>2551</v>
      </c>
      <c r="AA17" s="135" t="s">
        <v>2551</v>
      </c>
      <c r="AB17" s="135" t="s">
        <v>2549</v>
      </c>
      <c r="AC17" s="142" t="s">
        <v>2553</v>
      </c>
      <c r="AG17" s="122"/>
    </row>
    <row r="18" spans="1:33" s="121" customFormat="1" ht="27" x14ac:dyDescent="0.25">
      <c r="A18" s="143" t="s">
        <v>2126</v>
      </c>
      <c r="B18" s="134" t="s">
        <v>853</v>
      </c>
      <c r="C18" s="135"/>
      <c r="D18" s="136"/>
      <c r="E18" s="144" t="s">
        <v>2540</v>
      </c>
      <c r="F18" s="138" t="s">
        <v>2548</v>
      </c>
      <c r="G18" s="139" t="s">
        <v>2547</v>
      </c>
      <c r="H18" s="139" t="s">
        <v>2547</v>
      </c>
      <c r="I18" s="140" t="s">
        <v>2547</v>
      </c>
      <c r="J18" s="141" t="s">
        <v>2549</v>
      </c>
      <c r="K18" s="135" t="s">
        <v>2549</v>
      </c>
      <c r="L18" s="135" t="s">
        <v>2550</v>
      </c>
      <c r="M18" s="135" t="s">
        <v>2551</v>
      </c>
      <c r="N18" s="135" t="s">
        <v>2552</v>
      </c>
      <c r="O18" s="135" t="s">
        <v>2551</v>
      </c>
      <c r="P18" s="135" t="s">
        <v>2549</v>
      </c>
      <c r="Q18" s="135" t="s">
        <v>2550</v>
      </c>
      <c r="R18" s="135" t="s">
        <v>2553</v>
      </c>
      <c r="S18" s="135" t="s">
        <v>2553</v>
      </c>
      <c r="T18" s="135" t="s">
        <v>2551</v>
      </c>
      <c r="U18" s="135" t="s">
        <v>2551</v>
      </c>
      <c r="V18" s="135" t="s">
        <v>2550</v>
      </c>
      <c r="W18" s="135" t="s">
        <v>2551</v>
      </c>
      <c r="X18" s="135" t="s">
        <v>2551</v>
      </c>
      <c r="Y18" s="135" t="s">
        <v>2553</v>
      </c>
      <c r="Z18" s="135" t="s">
        <v>2551</v>
      </c>
      <c r="AA18" s="135" t="s">
        <v>2551</v>
      </c>
      <c r="AB18" s="135" t="s">
        <v>2549</v>
      </c>
      <c r="AC18" s="142" t="s">
        <v>2553</v>
      </c>
      <c r="AG18" s="122"/>
    </row>
    <row r="19" spans="1:33" s="121" customFormat="1" x14ac:dyDescent="0.25">
      <c r="A19" s="143" t="s">
        <v>2117</v>
      </c>
      <c r="B19" s="134" t="s">
        <v>58</v>
      </c>
      <c r="C19" s="135"/>
      <c r="D19" s="136"/>
      <c r="E19" s="144" t="s">
        <v>2540</v>
      </c>
      <c r="F19" s="145" t="s">
        <v>2541</v>
      </c>
      <c r="G19" s="146" t="s">
        <v>2542</v>
      </c>
      <c r="H19" s="147" t="s">
        <v>2543</v>
      </c>
      <c r="I19" s="140" t="s">
        <v>2547</v>
      </c>
      <c r="J19" s="141" t="s">
        <v>2549</v>
      </c>
      <c r="K19" s="135" t="s">
        <v>2549</v>
      </c>
      <c r="L19" s="135" t="s">
        <v>2550</v>
      </c>
      <c r="M19" s="135" t="s">
        <v>2551</v>
      </c>
      <c r="N19" s="135" t="s">
        <v>2552</v>
      </c>
      <c r="O19" s="135" t="s">
        <v>2551</v>
      </c>
      <c r="P19" s="135" t="s">
        <v>2549</v>
      </c>
      <c r="Q19" s="135" t="s">
        <v>2550</v>
      </c>
      <c r="R19" s="135" t="s">
        <v>2553</v>
      </c>
      <c r="S19" s="135" t="s">
        <v>2553</v>
      </c>
      <c r="T19" s="135" t="s">
        <v>2551</v>
      </c>
      <c r="U19" s="135" t="s">
        <v>2551</v>
      </c>
      <c r="V19" s="135" t="s">
        <v>2550</v>
      </c>
      <c r="W19" s="135" t="s">
        <v>2551</v>
      </c>
      <c r="X19" s="135" t="s">
        <v>2551</v>
      </c>
      <c r="Y19" s="135" t="s">
        <v>2553</v>
      </c>
      <c r="Z19" s="135" t="s">
        <v>2551</v>
      </c>
      <c r="AA19" s="135" t="s">
        <v>2551</v>
      </c>
      <c r="AB19" s="135" t="s">
        <v>2549</v>
      </c>
      <c r="AC19" s="142" t="s">
        <v>2553</v>
      </c>
      <c r="AG19" s="122"/>
    </row>
    <row r="20" spans="1:33" s="121" customFormat="1" x14ac:dyDescent="0.25">
      <c r="A20" s="143" t="s">
        <v>2118</v>
      </c>
      <c r="B20" s="134" t="s">
        <v>66</v>
      </c>
      <c r="C20" s="135"/>
      <c r="D20" s="136"/>
      <c r="E20" s="144" t="s">
        <v>2540</v>
      </c>
      <c r="F20" s="145" t="s">
        <v>2541</v>
      </c>
      <c r="G20" s="146" t="s">
        <v>2542</v>
      </c>
      <c r="H20" s="147" t="s">
        <v>2543</v>
      </c>
      <c r="I20" s="140" t="s">
        <v>2547</v>
      </c>
      <c r="J20" s="141" t="s">
        <v>2549</v>
      </c>
      <c r="K20" s="135" t="s">
        <v>2549</v>
      </c>
      <c r="L20" s="135" t="s">
        <v>2550</v>
      </c>
      <c r="M20" s="135" t="s">
        <v>2551</v>
      </c>
      <c r="N20" s="135" t="s">
        <v>2552</v>
      </c>
      <c r="O20" s="135" t="s">
        <v>2551</v>
      </c>
      <c r="P20" s="135" t="s">
        <v>2549</v>
      </c>
      <c r="Q20" s="135" t="s">
        <v>2550</v>
      </c>
      <c r="R20" s="135" t="s">
        <v>2553</v>
      </c>
      <c r="S20" s="135" t="s">
        <v>2553</v>
      </c>
      <c r="T20" s="135" t="s">
        <v>2551</v>
      </c>
      <c r="U20" s="135" t="s">
        <v>2551</v>
      </c>
      <c r="V20" s="135" t="s">
        <v>2550</v>
      </c>
      <c r="W20" s="135" t="s">
        <v>2551</v>
      </c>
      <c r="X20" s="135" t="s">
        <v>2551</v>
      </c>
      <c r="Y20" s="135" t="s">
        <v>2553</v>
      </c>
      <c r="Z20" s="135" t="s">
        <v>2551</v>
      </c>
      <c r="AA20" s="135" t="s">
        <v>2551</v>
      </c>
      <c r="AB20" s="135" t="s">
        <v>2549</v>
      </c>
      <c r="AC20" s="142" t="s">
        <v>2553</v>
      </c>
      <c r="AG20" s="122"/>
    </row>
    <row r="21" spans="1:33" s="121" customFormat="1" ht="16.5" customHeight="1" x14ac:dyDescent="0.25">
      <c r="A21" s="143" t="s">
        <v>2122</v>
      </c>
      <c r="B21" s="134" t="s">
        <v>85</v>
      </c>
      <c r="C21" s="135"/>
      <c r="D21" s="136"/>
      <c r="E21" s="144" t="s">
        <v>2540</v>
      </c>
      <c r="F21" s="138" t="s">
        <v>2548</v>
      </c>
      <c r="G21" s="139" t="s">
        <v>2547</v>
      </c>
      <c r="H21" s="139" t="s">
        <v>2547</v>
      </c>
      <c r="I21" s="140" t="s">
        <v>2547</v>
      </c>
      <c r="J21" s="141" t="s">
        <v>2549</v>
      </c>
      <c r="K21" s="135" t="s">
        <v>2549</v>
      </c>
      <c r="L21" s="135" t="s">
        <v>2550</v>
      </c>
      <c r="M21" s="135" t="s">
        <v>2551</v>
      </c>
      <c r="N21" s="135" t="s">
        <v>2552</v>
      </c>
      <c r="O21" s="135" t="s">
        <v>2551</v>
      </c>
      <c r="P21" s="135" t="s">
        <v>2549</v>
      </c>
      <c r="Q21" s="135" t="s">
        <v>2550</v>
      </c>
      <c r="R21" s="135" t="s">
        <v>2553</v>
      </c>
      <c r="S21" s="135" t="s">
        <v>2553</v>
      </c>
      <c r="T21" s="135" t="s">
        <v>2551</v>
      </c>
      <c r="U21" s="135" t="s">
        <v>2551</v>
      </c>
      <c r="V21" s="135" t="s">
        <v>2550</v>
      </c>
      <c r="W21" s="135" t="s">
        <v>2551</v>
      </c>
      <c r="X21" s="135" t="s">
        <v>2551</v>
      </c>
      <c r="Y21" s="135" t="s">
        <v>2553</v>
      </c>
      <c r="Z21" s="135" t="s">
        <v>2551</v>
      </c>
      <c r="AA21" s="135" t="s">
        <v>2551</v>
      </c>
      <c r="AB21" s="135" t="s">
        <v>2549</v>
      </c>
      <c r="AC21" s="142" t="s">
        <v>2553</v>
      </c>
      <c r="AG21" s="122"/>
    </row>
    <row r="22" spans="1:33" s="121" customFormat="1" x14ac:dyDescent="0.25">
      <c r="A22" s="143" t="s">
        <v>2130</v>
      </c>
      <c r="B22" s="134" t="s">
        <v>854</v>
      </c>
      <c r="C22" s="135"/>
      <c r="D22" s="136"/>
      <c r="E22" s="144" t="s">
        <v>2540</v>
      </c>
      <c r="F22" s="139" t="s">
        <v>2547</v>
      </c>
      <c r="G22" s="139" t="s">
        <v>2547</v>
      </c>
      <c r="H22" s="139" t="s">
        <v>2547</v>
      </c>
      <c r="I22" s="140" t="s">
        <v>2547</v>
      </c>
      <c r="J22" s="141" t="s">
        <v>2549</v>
      </c>
      <c r="K22" s="135" t="s">
        <v>2549</v>
      </c>
      <c r="L22" s="135" t="s">
        <v>2550</v>
      </c>
      <c r="M22" s="135" t="s">
        <v>2551</v>
      </c>
      <c r="N22" s="135" t="s">
        <v>2552</v>
      </c>
      <c r="O22" s="135" t="s">
        <v>2551</v>
      </c>
      <c r="P22" s="135" t="s">
        <v>2549</v>
      </c>
      <c r="Q22" s="135" t="s">
        <v>2550</v>
      </c>
      <c r="R22" s="135" t="s">
        <v>2553</v>
      </c>
      <c r="S22" s="135" t="s">
        <v>2553</v>
      </c>
      <c r="T22" s="135" t="s">
        <v>2551</v>
      </c>
      <c r="U22" s="135" t="s">
        <v>2551</v>
      </c>
      <c r="V22" s="135" t="s">
        <v>2550</v>
      </c>
      <c r="W22" s="135" t="s">
        <v>2551</v>
      </c>
      <c r="X22" s="135" t="s">
        <v>2551</v>
      </c>
      <c r="Y22" s="135" t="s">
        <v>2553</v>
      </c>
      <c r="Z22" s="135" t="s">
        <v>2551</v>
      </c>
      <c r="AA22" s="135" t="s">
        <v>2551</v>
      </c>
      <c r="AB22" s="135" t="s">
        <v>2549</v>
      </c>
      <c r="AC22" s="142" t="s">
        <v>2553</v>
      </c>
      <c r="AG22" s="122"/>
    </row>
    <row r="23" spans="1:33" s="121" customFormat="1" x14ac:dyDescent="0.25">
      <c r="A23" s="133" t="s">
        <v>2127</v>
      </c>
      <c r="B23" s="134" t="s">
        <v>832</v>
      </c>
      <c r="C23" s="135"/>
      <c r="D23" s="136"/>
      <c r="E23" s="144" t="s">
        <v>2540</v>
      </c>
      <c r="F23" s="139" t="s">
        <v>2547</v>
      </c>
      <c r="G23" s="139" t="s">
        <v>2547</v>
      </c>
      <c r="H23" s="139" t="s">
        <v>2547</v>
      </c>
      <c r="I23" s="140" t="s">
        <v>2547</v>
      </c>
      <c r="J23" s="141" t="s">
        <v>2549</v>
      </c>
      <c r="K23" s="135" t="s">
        <v>2549</v>
      </c>
      <c r="L23" s="135" t="s">
        <v>2550</v>
      </c>
      <c r="M23" s="135" t="s">
        <v>2551</v>
      </c>
      <c r="N23" s="135" t="s">
        <v>2552</v>
      </c>
      <c r="O23" s="135" t="s">
        <v>2551</v>
      </c>
      <c r="P23" s="135" t="s">
        <v>2549</v>
      </c>
      <c r="Q23" s="135" t="s">
        <v>2550</v>
      </c>
      <c r="R23" s="135" t="s">
        <v>2553</v>
      </c>
      <c r="S23" s="135" t="s">
        <v>2553</v>
      </c>
      <c r="T23" s="135" t="s">
        <v>2551</v>
      </c>
      <c r="U23" s="135" t="s">
        <v>2551</v>
      </c>
      <c r="V23" s="135" t="s">
        <v>2550</v>
      </c>
      <c r="W23" s="135" t="s">
        <v>2551</v>
      </c>
      <c r="X23" s="135" t="s">
        <v>2551</v>
      </c>
      <c r="Y23" s="135" t="s">
        <v>2553</v>
      </c>
      <c r="Z23" s="135" t="s">
        <v>2551</v>
      </c>
      <c r="AA23" s="135" t="s">
        <v>2551</v>
      </c>
      <c r="AB23" s="135" t="s">
        <v>2549</v>
      </c>
      <c r="AC23" s="142" t="s">
        <v>2553</v>
      </c>
      <c r="AG23" s="122"/>
    </row>
    <row r="24" spans="1:33" s="121" customFormat="1" x14ac:dyDescent="0.25">
      <c r="A24" s="143" t="s">
        <v>2112</v>
      </c>
      <c r="B24" s="134" t="s">
        <v>21</v>
      </c>
      <c r="C24" s="135"/>
      <c r="D24" s="136"/>
      <c r="E24" s="144" t="s">
        <v>2540</v>
      </c>
      <c r="F24" s="145" t="s">
        <v>2541</v>
      </c>
      <c r="G24" s="146" t="s">
        <v>2542</v>
      </c>
      <c r="H24" s="139" t="s">
        <v>2547</v>
      </c>
      <c r="I24" s="140" t="s">
        <v>2547</v>
      </c>
      <c r="J24" s="141" t="s">
        <v>2549</v>
      </c>
      <c r="K24" s="135" t="s">
        <v>2549</v>
      </c>
      <c r="L24" s="135" t="s">
        <v>2550</v>
      </c>
      <c r="M24" s="135" t="s">
        <v>2551</v>
      </c>
      <c r="N24" s="135" t="s">
        <v>2552</v>
      </c>
      <c r="O24" s="135" t="s">
        <v>2551</v>
      </c>
      <c r="P24" s="135" t="s">
        <v>2549</v>
      </c>
      <c r="Q24" s="135" t="s">
        <v>2550</v>
      </c>
      <c r="R24" s="135" t="s">
        <v>2553</v>
      </c>
      <c r="S24" s="135" t="s">
        <v>2553</v>
      </c>
      <c r="T24" s="135" t="s">
        <v>2551</v>
      </c>
      <c r="U24" s="135" t="s">
        <v>2551</v>
      </c>
      <c r="V24" s="135" t="s">
        <v>2550</v>
      </c>
      <c r="W24" s="135" t="s">
        <v>2551</v>
      </c>
      <c r="X24" s="135" t="s">
        <v>2551</v>
      </c>
      <c r="Y24" s="135" t="s">
        <v>2553</v>
      </c>
      <c r="Z24" s="135" t="s">
        <v>2549</v>
      </c>
      <c r="AA24" s="135" t="s">
        <v>2551</v>
      </c>
      <c r="AB24" s="135" t="s">
        <v>2549</v>
      </c>
      <c r="AC24" s="142" t="s">
        <v>2553</v>
      </c>
      <c r="AG24" s="122"/>
    </row>
    <row r="25" spans="1:33" s="121" customFormat="1" x14ac:dyDescent="0.25">
      <c r="A25" s="133" t="s">
        <v>2128</v>
      </c>
      <c r="B25" s="134" t="s">
        <v>833</v>
      </c>
      <c r="C25" s="135"/>
      <c r="D25" s="136"/>
      <c r="E25" s="137" t="s">
        <v>2547</v>
      </c>
      <c r="F25" s="139" t="s">
        <v>2547</v>
      </c>
      <c r="G25" s="139" t="s">
        <v>2547</v>
      </c>
      <c r="H25" s="139" t="s">
        <v>2547</v>
      </c>
      <c r="I25" s="140" t="s">
        <v>2547</v>
      </c>
      <c r="J25" s="141" t="s">
        <v>2549</v>
      </c>
      <c r="K25" s="135" t="s">
        <v>2549</v>
      </c>
      <c r="L25" s="135" t="s">
        <v>2550</v>
      </c>
      <c r="M25" s="135" t="s">
        <v>2551</v>
      </c>
      <c r="N25" s="135" t="s">
        <v>2552</v>
      </c>
      <c r="O25" s="135" t="s">
        <v>2551</v>
      </c>
      <c r="P25" s="135" t="s">
        <v>2549</v>
      </c>
      <c r="Q25" s="135" t="s">
        <v>2550</v>
      </c>
      <c r="R25" s="135" t="s">
        <v>2553</v>
      </c>
      <c r="S25" s="135" t="s">
        <v>2553</v>
      </c>
      <c r="T25" s="135" t="s">
        <v>2551</v>
      </c>
      <c r="U25" s="135" t="s">
        <v>2551</v>
      </c>
      <c r="V25" s="135" t="s">
        <v>2550</v>
      </c>
      <c r="W25" s="135" t="s">
        <v>2551</v>
      </c>
      <c r="X25" s="135" t="s">
        <v>2551</v>
      </c>
      <c r="Y25" s="135" t="s">
        <v>2553</v>
      </c>
      <c r="Z25" s="135" t="s">
        <v>2551</v>
      </c>
      <c r="AA25" s="135" t="s">
        <v>2551</v>
      </c>
      <c r="AB25" s="135" t="s">
        <v>2551</v>
      </c>
      <c r="AC25" s="142" t="s">
        <v>2553</v>
      </c>
      <c r="AG25" s="122"/>
    </row>
    <row r="26" spans="1:33" s="121" customFormat="1" ht="40.5" x14ac:dyDescent="0.25">
      <c r="A26" s="143" t="s">
        <v>2554</v>
      </c>
      <c r="B26" s="134" t="s">
        <v>834</v>
      </c>
      <c r="C26" s="135"/>
      <c r="D26" s="136"/>
      <c r="E26" s="148" t="s">
        <v>2548</v>
      </c>
      <c r="F26" s="138" t="s">
        <v>2548</v>
      </c>
      <c r="G26" s="138" t="s">
        <v>2548</v>
      </c>
      <c r="H26" s="138" t="s">
        <v>2548</v>
      </c>
      <c r="I26" s="140" t="s">
        <v>2547</v>
      </c>
      <c r="J26" s="141" t="s">
        <v>2549</v>
      </c>
      <c r="K26" s="135" t="s">
        <v>2549</v>
      </c>
      <c r="L26" s="135" t="s">
        <v>2550</v>
      </c>
      <c r="M26" s="135" t="s">
        <v>2551</v>
      </c>
      <c r="N26" s="135" t="s">
        <v>2552</v>
      </c>
      <c r="O26" s="135" t="s">
        <v>2551</v>
      </c>
      <c r="P26" s="135" t="s">
        <v>2549</v>
      </c>
      <c r="Q26" s="135" t="s">
        <v>2550</v>
      </c>
      <c r="R26" s="135" t="s">
        <v>2553</v>
      </c>
      <c r="S26" s="135" t="s">
        <v>2553</v>
      </c>
      <c r="T26" s="135" t="s">
        <v>2551</v>
      </c>
      <c r="U26" s="135" t="s">
        <v>2551</v>
      </c>
      <c r="V26" s="135" t="s">
        <v>2550</v>
      </c>
      <c r="W26" s="135" t="s">
        <v>2549</v>
      </c>
      <c r="X26" s="135" t="s">
        <v>2549</v>
      </c>
      <c r="Y26" s="135" t="s">
        <v>2553</v>
      </c>
      <c r="Z26" s="135" t="s">
        <v>2549</v>
      </c>
      <c r="AA26" s="135" t="s">
        <v>2551</v>
      </c>
      <c r="AB26" s="135" t="s">
        <v>2549</v>
      </c>
      <c r="AC26" s="142" t="s">
        <v>2553</v>
      </c>
      <c r="AG26" s="122"/>
    </row>
    <row r="27" spans="1:33" s="121" customFormat="1" ht="27" x14ac:dyDescent="0.25">
      <c r="A27" s="143" t="s">
        <v>2142</v>
      </c>
      <c r="B27" s="134" t="s">
        <v>206</v>
      </c>
      <c r="C27" s="135"/>
      <c r="D27" s="136"/>
      <c r="E27" s="148" t="s">
        <v>2548</v>
      </c>
      <c r="F27" s="138" t="s">
        <v>2548</v>
      </c>
      <c r="G27" s="138" t="s">
        <v>2548</v>
      </c>
      <c r="H27" s="138" t="s">
        <v>2548</v>
      </c>
      <c r="I27" s="140" t="s">
        <v>2547</v>
      </c>
      <c r="J27" s="141" t="s">
        <v>2549</v>
      </c>
      <c r="K27" s="135" t="s">
        <v>2549</v>
      </c>
      <c r="L27" s="135" t="s">
        <v>2550</v>
      </c>
      <c r="M27" s="135" t="s">
        <v>2551</v>
      </c>
      <c r="N27" s="135" t="s">
        <v>2552</v>
      </c>
      <c r="O27" s="135" t="s">
        <v>2551</v>
      </c>
      <c r="P27" s="135" t="s">
        <v>2549</v>
      </c>
      <c r="Q27" s="135" t="s">
        <v>2550</v>
      </c>
      <c r="R27" s="135" t="s">
        <v>2553</v>
      </c>
      <c r="S27" s="135" t="s">
        <v>2553</v>
      </c>
      <c r="T27" s="135" t="s">
        <v>2551</v>
      </c>
      <c r="U27" s="135" t="s">
        <v>2551</v>
      </c>
      <c r="V27" s="135" t="s">
        <v>2550</v>
      </c>
      <c r="W27" s="135" t="s">
        <v>2551</v>
      </c>
      <c r="X27" s="135" t="s">
        <v>2551</v>
      </c>
      <c r="Y27" s="135" t="s">
        <v>2553</v>
      </c>
      <c r="Z27" s="135" t="s">
        <v>2551</v>
      </c>
      <c r="AA27" s="135" t="s">
        <v>2551</v>
      </c>
      <c r="AB27" s="135" t="s">
        <v>2551</v>
      </c>
      <c r="AC27" s="142" t="s">
        <v>2553</v>
      </c>
      <c r="AG27" s="122"/>
    </row>
    <row r="28" spans="1:33" s="121" customFormat="1" ht="27" x14ac:dyDescent="0.25">
      <c r="A28" s="143" t="s">
        <v>2141</v>
      </c>
      <c r="B28" s="134" t="s">
        <v>199</v>
      </c>
      <c r="C28" s="135"/>
      <c r="D28" s="136"/>
      <c r="E28" s="148" t="s">
        <v>2548</v>
      </c>
      <c r="F28" s="138" t="s">
        <v>2548</v>
      </c>
      <c r="G28" s="138" t="s">
        <v>2548</v>
      </c>
      <c r="H28" s="138" t="s">
        <v>2548</v>
      </c>
      <c r="I28" s="140" t="s">
        <v>2547</v>
      </c>
      <c r="J28" s="141" t="s">
        <v>2549</v>
      </c>
      <c r="K28" s="135" t="s">
        <v>2549</v>
      </c>
      <c r="L28" s="135" t="s">
        <v>2550</v>
      </c>
      <c r="M28" s="135" t="s">
        <v>2551</v>
      </c>
      <c r="N28" s="135" t="s">
        <v>2552</v>
      </c>
      <c r="O28" s="135" t="s">
        <v>2551</v>
      </c>
      <c r="P28" s="135" t="s">
        <v>2549</v>
      </c>
      <c r="Q28" s="135" t="s">
        <v>2550</v>
      </c>
      <c r="R28" s="135" t="s">
        <v>2553</v>
      </c>
      <c r="S28" s="135" t="s">
        <v>2553</v>
      </c>
      <c r="T28" s="135" t="s">
        <v>2551</v>
      </c>
      <c r="U28" s="135" t="s">
        <v>2551</v>
      </c>
      <c r="V28" s="135" t="s">
        <v>2550</v>
      </c>
      <c r="W28" s="135" t="s">
        <v>2551</v>
      </c>
      <c r="X28" s="135" t="s">
        <v>2551</v>
      </c>
      <c r="Y28" s="135" t="s">
        <v>2553</v>
      </c>
      <c r="Z28" s="135" t="s">
        <v>2549</v>
      </c>
      <c r="AA28" s="135" t="s">
        <v>2551</v>
      </c>
      <c r="AB28" s="135" t="s">
        <v>2549</v>
      </c>
      <c r="AC28" s="142" t="s">
        <v>2553</v>
      </c>
      <c r="AG28" s="122"/>
    </row>
    <row r="29" spans="1:33" s="121" customFormat="1" ht="27" x14ac:dyDescent="0.25">
      <c r="A29" s="143" t="s">
        <v>2134</v>
      </c>
      <c r="B29" s="134" t="s">
        <v>2555</v>
      </c>
      <c r="C29" s="135"/>
      <c r="D29" s="136"/>
      <c r="E29" s="144" t="s">
        <v>2540</v>
      </c>
      <c r="F29" s="145" t="s">
        <v>2541</v>
      </c>
      <c r="G29" s="139" t="s">
        <v>2547</v>
      </c>
      <c r="H29" s="139" t="s">
        <v>2547</v>
      </c>
      <c r="I29" s="140" t="s">
        <v>2547</v>
      </c>
      <c r="J29" s="141" t="s">
        <v>2549</v>
      </c>
      <c r="K29" s="135" t="s">
        <v>2549</v>
      </c>
      <c r="L29" s="135" t="s">
        <v>2550</v>
      </c>
      <c r="M29" s="135" t="s">
        <v>2551</v>
      </c>
      <c r="N29" s="135" t="s">
        <v>2552</v>
      </c>
      <c r="O29" s="135" t="s">
        <v>2551</v>
      </c>
      <c r="P29" s="135" t="s">
        <v>2549</v>
      </c>
      <c r="Q29" s="135" t="s">
        <v>2550</v>
      </c>
      <c r="R29" s="135" t="s">
        <v>2553</v>
      </c>
      <c r="S29" s="135" t="s">
        <v>2553</v>
      </c>
      <c r="T29" s="135" t="s">
        <v>2551</v>
      </c>
      <c r="U29" s="135" t="s">
        <v>2551</v>
      </c>
      <c r="V29" s="135" t="s">
        <v>2550</v>
      </c>
      <c r="W29" s="135" t="s">
        <v>2551</v>
      </c>
      <c r="X29" s="135" t="s">
        <v>2551</v>
      </c>
      <c r="Y29" s="135" t="s">
        <v>2553</v>
      </c>
      <c r="Z29" s="135" t="s">
        <v>2551</v>
      </c>
      <c r="AA29" s="135" t="s">
        <v>2551</v>
      </c>
      <c r="AB29" s="135" t="s">
        <v>2549</v>
      </c>
      <c r="AC29" s="142" t="s">
        <v>2553</v>
      </c>
      <c r="AG29" s="122"/>
    </row>
    <row r="30" spans="1:33" s="121" customFormat="1" ht="27" x14ac:dyDescent="0.25">
      <c r="A30" s="143" t="s">
        <v>2131</v>
      </c>
      <c r="B30" s="134" t="s">
        <v>138</v>
      </c>
      <c r="C30" s="135"/>
      <c r="D30" s="136"/>
      <c r="E30" s="144" t="s">
        <v>2540</v>
      </c>
      <c r="F30" s="145" t="s">
        <v>2541</v>
      </c>
      <c r="G30" s="139" t="s">
        <v>2547</v>
      </c>
      <c r="H30" s="139" t="s">
        <v>2547</v>
      </c>
      <c r="I30" s="140" t="s">
        <v>2547</v>
      </c>
      <c r="J30" s="141" t="s">
        <v>2549</v>
      </c>
      <c r="K30" s="135" t="s">
        <v>2549</v>
      </c>
      <c r="L30" s="135" t="s">
        <v>2550</v>
      </c>
      <c r="M30" s="135" t="s">
        <v>2551</v>
      </c>
      <c r="N30" s="135" t="s">
        <v>2552</v>
      </c>
      <c r="O30" s="135" t="s">
        <v>2551</v>
      </c>
      <c r="P30" s="135" t="s">
        <v>2549</v>
      </c>
      <c r="Q30" s="135" t="s">
        <v>2550</v>
      </c>
      <c r="R30" s="135" t="s">
        <v>2553</v>
      </c>
      <c r="S30" s="135" t="s">
        <v>2553</v>
      </c>
      <c r="T30" s="135" t="s">
        <v>2551</v>
      </c>
      <c r="U30" s="135" t="s">
        <v>2551</v>
      </c>
      <c r="V30" s="135" t="s">
        <v>2550</v>
      </c>
      <c r="W30" s="135" t="s">
        <v>2551</v>
      </c>
      <c r="X30" s="135" t="s">
        <v>2551</v>
      </c>
      <c r="Y30" s="135" t="s">
        <v>2553</v>
      </c>
      <c r="Z30" s="135" t="s">
        <v>2549</v>
      </c>
      <c r="AA30" s="135" t="s">
        <v>2549</v>
      </c>
      <c r="AB30" s="135" t="s">
        <v>2549</v>
      </c>
      <c r="AC30" s="142" t="s">
        <v>2553</v>
      </c>
      <c r="AG30" s="122"/>
    </row>
    <row r="31" spans="1:33" s="121" customFormat="1" x14ac:dyDescent="0.25">
      <c r="A31" s="143" t="s">
        <v>2132</v>
      </c>
      <c r="B31" s="134" t="s">
        <v>145</v>
      </c>
      <c r="C31" s="135"/>
      <c r="D31" s="136"/>
      <c r="E31" s="148" t="s">
        <v>2548</v>
      </c>
      <c r="F31" s="145" t="s">
        <v>2541</v>
      </c>
      <c r="G31" s="139" t="s">
        <v>2547</v>
      </c>
      <c r="H31" s="139" t="s">
        <v>2547</v>
      </c>
      <c r="I31" s="140" t="s">
        <v>2547</v>
      </c>
      <c r="J31" s="141" t="s">
        <v>2549</v>
      </c>
      <c r="K31" s="135" t="s">
        <v>2549</v>
      </c>
      <c r="L31" s="135" t="s">
        <v>2550</v>
      </c>
      <c r="M31" s="135" t="s">
        <v>2551</v>
      </c>
      <c r="N31" s="135" t="s">
        <v>2552</v>
      </c>
      <c r="O31" s="135" t="s">
        <v>2551</v>
      </c>
      <c r="P31" s="135" t="s">
        <v>2549</v>
      </c>
      <c r="Q31" s="135" t="s">
        <v>2550</v>
      </c>
      <c r="R31" s="135" t="s">
        <v>2553</v>
      </c>
      <c r="S31" s="135" t="s">
        <v>2553</v>
      </c>
      <c r="T31" s="135" t="s">
        <v>2551</v>
      </c>
      <c r="U31" s="135" t="s">
        <v>2551</v>
      </c>
      <c r="V31" s="135" t="s">
        <v>2550</v>
      </c>
      <c r="W31" s="135" t="s">
        <v>2551</v>
      </c>
      <c r="X31" s="135" t="s">
        <v>2551</v>
      </c>
      <c r="Y31" s="135" t="s">
        <v>2553</v>
      </c>
      <c r="Z31" s="135" t="s">
        <v>2549</v>
      </c>
      <c r="AA31" s="135" t="s">
        <v>2551</v>
      </c>
      <c r="AB31" s="135" t="s">
        <v>2549</v>
      </c>
      <c r="AC31" s="142" t="s">
        <v>2553</v>
      </c>
      <c r="AG31" s="122"/>
    </row>
    <row r="32" spans="1:33" s="121" customFormat="1" x14ac:dyDescent="0.25">
      <c r="A32" s="143" t="s">
        <v>2133</v>
      </c>
      <c r="B32" s="134" t="s">
        <v>151</v>
      </c>
      <c r="C32" s="135"/>
      <c r="D32" s="136"/>
      <c r="E32" s="144" t="s">
        <v>2540</v>
      </c>
      <c r="F32" s="145" t="s">
        <v>2541</v>
      </c>
      <c r="G32" s="139" t="s">
        <v>2547</v>
      </c>
      <c r="H32" s="139" t="s">
        <v>2547</v>
      </c>
      <c r="I32" s="140" t="s">
        <v>2547</v>
      </c>
      <c r="J32" s="141" t="s">
        <v>2549</v>
      </c>
      <c r="K32" s="135" t="s">
        <v>2549</v>
      </c>
      <c r="L32" s="135" t="s">
        <v>2550</v>
      </c>
      <c r="M32" s="135" t="s">
        <v>2551</v>
      </c>
      <c r="N32" s="135" t="s">
        <v>2552</v>
      </c>
      <c r="O32" s="135" t="s">
        <v>2551</v>
      </c>
      <c r="P32" s="135" t="s">
        <v>2549</v>
      </c>
      <c r="Q32" s="135" t="s">
        <v>2550</v>
      </c>
      <c r="R32" s="135" t="s">
        <v>2553</v>
      </c>
      <c r="S32" s="135" t="s">
        <v>2553</v>
      </c>
      <c r="T32" s="135" t="s">
        <v>2551</v>
      </c>
      <c r="U32" s="135" t="s">
        <v>2551</v>
      </c>
      <c r="V32" s="135" t="s">
        <v>2550</v>
      </c>
      <c r="W32" s="135" t="s">
        <v>2551</v>
      </c>
      <c r="X32" s="135" t="s">
        <v>2551</v>
      </c>
      <c r="Y32" s="135" t="s">
        <v>2553</v>
      </c>
      <c r="Z32" s="135" t="s">
        <v>2549</v>
      </c>
      <c r="AA32" s="135" t="s">
        <v>2551</v>
      </c>
      <c r="AB32" s="135" t="s">
        <v>2549</v>
      </c>
      <c r="AC32" s="142" t="s">
        <v>2553</v>
      </c>
      <c r="AG32" s="122"/>
    </row>
    <row r="33" spans="1:33" s="121" customFormat="1" ht="27" x14ac:dyDescent="0.25">
      <c r="A33" s="143" t="s">
        <v>2138</v>
      </c>
      <c r="B33" s="134" t="s">
        <v>2556</v>
      </c>
      <c r="C33" s="135"/>
      <c r="D33" s="136"/>
      <c r="E33" s="148" t="s">
        <v>2548</v>
      </c>
      <c r="F33" s="145" t="s">
        <v>2541</v>
      </c>
      <c r="G33" s="139" t="s">
        <v>2547</v>
      </c>
      <c r="H33" s="139" t="s">
        <v>2547</v>
      </c>
      <c r="I33" s="140" t="s">
        <v>2547</v>
      </c>
      <c r="J33" s="141" t="s">
        <v>2549</v>
      </c>
      <c r="K33" s="135" t="s">
        <v>2549</v>
      </c>
      <c r="L33" s="135" t="s">
        <v>2550</v>
      </c>
      <c r="M33" s="135" t="s">
        <v>2551</v>
      </c>
      <c r="N33" s="135" t="s">
        <v>2552</v>
      </c>
      <c r="O33" s="135" t="s">
        <v>2551</v>
      </c>
      <c r="P33" s="135" t="s">
        <v>2549</v>
      </c>
      <c r="Q33" s="135" t="s">
        <v>2550</v>
      </c>
      <c r="R33" s="135" t="s">
        <v>2553</v>
      </c>
      <c r="S33" s="135" t="s">
        <v>2553</v>
      </c>
      <c r="T33" s="135" t="s">
        <v>2551</v>
      </c>
      <c r="U33" s="135" t="s">
        <v>2551</v>
      </c>
      <c r="V33" s="135" t="s">
        <v>2550</v>
      </c>
      <c r="W33" s="135" t="s">
        <v>2551</v>
      </c>
      <c r="X33" s="135" t="s">
        <v>2551</v>
      </c>
      <c r="Y33" s="135" t="s">
        <v>2553</v>
      </c>
      <c r="Z33" s="135" t="s">
        <v>2549</v>
      </c>
      <c r="AA33" s="135" t="s">
        <v>2551</v>
      </c>
      <c r="AB33" s="135" t="s">
        <v>2549</v>
      </c>
      <c r="AC33" s="142" t="s">
        <v>2553</v>
      </c>
      <c r="AG33" s="122"/>
    </row>
    <row r="34" spans="1:33" s="121" customFormat="1" ht="27" x14ac:dyDescent="0.25">
      <c r="A34" s="143" t="s">
        <v>2139</v>
      </c>
      <c r="B34" s="134" t="s">
        <v>185</v>
      </c>
      <c r="C34" s="135"/>
      <c r="D34" s="136"/>
      <c r="E34" s="144" t="s">
        <v>2540</v>
      </c>
      <c r="F34" s="145" t="s">
        <v>2541</v>
      </c>
      <c r="G34" s="139" t="s">
        <v>2547</v>
      </c>
      <c r="H34" s="139" t="s">
        <v>2547</v>
      </c>
      <c r="I34" s="140" t="s">
        <v>2547</v>
      </c>
      <c r="J34" s="141" t="s">
        <v>2549</v>
      </c>
      <c r="K34" s="135" t="s">
        <v>2549</v>
      </c>
      <c r="L34" s="135" t="s">
        <v>2550</v>
      </c>
      <c r="M34" s="135" t="s">
        <v>2551</v>
      </c>
      <c r="N34" s="135" t="s">
        <v>2552</v>
      </c>
      <c r="O34" s="135" t="s">
        <v>2551</v>
      </c>
      <c r="P34" s="135" t="s">
        <v>2549</v>
      </c>
      <c r="Q34" s="135" t="s">
        <v>2550</v>
      </c>
      <c r="R34" s="135" t="s">
        <v>2553</v>
      </c>
      <c r="S34" s="135" t="s">
        <v>2553</v>
      </c>
      <c r="T34" s="135" t="s">
        <v>2551</v>
      </c>
      <c r="U34" s="135" t="s">
        <v>2551</v>
      </c>
      <c r="V34" s="135" t="s">
        <v>2550</v>
      </c>
      <c r="W34" s="135" t="s">
        <v>2551</v>
      </c>
      <c r="X34" s="135" t="s">
        <v>2551</v>
      </c>
      <c r="Y34" s="135" t="s">
        <v>2553</v>
      </c>
      <c r="Z34" s="135" t="s">
        <v>2549</v>
      </c>
      <c r="AA34" s="135" t="s">
        <v>2551</v>
      </c>
      <c r="AB34" s="135" t="s">
        <v>2549</v>
      </c>
      <c r="AC34" s="142" t="s">
        <v>2553</v>
      </c>
      <c r="AG34" s="122"/>
    </row>
    <row r="35" spans="1:33" s="121" customFormat="1" ht="27" x14ac:dyDescent="0.25">
      <c r="A35" s="143" t="s">
        <v>2135</v>
      </c>
      <c r="B35" s="134" t="s">
        <v>161</v>
      </c>
      <c r="C35" s="135"/>
      <c r="D35" s="136"/>
      <c r="E35" s="144" t="s">
        <v>2540</v>
      </c>
      <c r="F35" s="145" t="s">
        <v>2541</v>
      </c>
      <c r="G35" s="139" t="s">
        <v>2547</v>
      </c>
      <c r="H35" s="139" t="s">
        <v>2547</v>
      </c>
      <c r="I35" s="140" t="s">
        <v>2547</v>
      </c>
      <c r="J35" s="141" t="s">
        <v>2549</v>
      </c>
      <c r="K35" s="135" t="s">
        <v>2549</v>
      </c>
      <c r="L35" s="135" t="s">
        <v>2550</v>
      </c>
      <c r="M35" s="135" t="s">
        <v>2551</v>
      </c>
      <c r="N35" s="135" t="s">
        <v>2552</v>
      </c>
      <c r="O35" s="135" t="s">
        <v>2551</v>
      </c>
      <c r="P35" s="135" t="s">
        <v>2549</v>
      </c>
      <c r="Q35" s="135" t="s">
        <v>2550</v>
      </c>
      <c r="R35" s="135" t="s">
        <v>2553</v>
      </c>
      <c r="S35" s="135" t="s">
        <v>2553</v>
      </c>
      <c r="T35" s="135" t="s">
        <v>2551</v>
      </c>
      <c r="U35" s="135" t="s">
        <v>2551</v>
      </c>
      <c r="V35" s="135" t="s">
        <v>2550</v>
      </c>
      <c r="W35" s="135" t="s">
        <v>2551</v>
      </c>
      <c r="X35" s="135" t="s">
        <v>2551</v>
      </c>
      <c r="Y35" s="135" t="s">
        <v>2553</v>
      </c>
      <c r="Z35" s="135" t="s">
        <v>2551</v>
      </c>
      <c r="AA35" s="135" t="s">
        <v>2551</v>
      </c>
      <c r="AB35" s="135" t="s">
        <v>2549</v>
      </c>
      <c r="AC35" s="142" t="s">
        <v>2553</v>
      </c>
      <c r="AG35" s="122"/>
    </row>
    <row r="36" spans="1:33" s="121" customFormat="1" ht="27" x14ac:dyDescent="0.25">
      <c r="A36" s="143" t="s">
        <v>2136</v>
      </c>
      <c r="B36" s="134" t="s">
        <v>835</v>
      </c>
      <c r="C36" s="135"/>
      <c r="D36" s="136"/>
      <c r="E36" s="144" t="s">
        <v>2540</v>
      </c>
      <c r="F36" s="145" t="s">
        <v>2541</v>
      </c>
      <c r="G36" s="139" t="s">
        <v>2547</v>
      </c>
      <c r="H36" s="139" t="s">
        <v>2547</v>
      </c>
      <c r="I36" s="140" t="s">
        <v>2547</v>
      </c>
      <c r="J36" s="141" t="s">
        <v>2549</v>
      </c>
      <c r="K36" s="135" t="s">
        <v>2549</v>
      </c>
      <c r="L36" s="135" t="s">
        <v>2550</v>
      </c>
      <c r="M36" s="135" t="s">
        <v>2551</v>
      </c>
      <c r="N36" s="135" t="s">
        <v>2552</v>
      </c>
      <c r="O36" s="135" t="s">
        <v>2551</v>
      </c>
      <c r="P36" s="135" t="s">
        <v>2549</v>
      </c>
      <c r="Q36" s="135" t="s">
        <v>2550</v>
      </c>
      <c r="R36" s="135" t="s">
        <v>2553</v>
      </c>
      <c r="S36" s="135" t="s">
        <v>2553</v>
      </c>
      <c r="T36" s="135" t="s">
        <v>2551</v>
      </c>
      <c r="U36" s="135" t="s">
        <v>2551</v>
      </c>
      <c r="V36" s="135" t="s">
        <v>2550</v>
      </c>
      <c r="W36" s="135" t="s">
        <v>2551</v>
      </c>
      <c r="X36" s="135" t="s">
        <v>2551</v>
      </c>
      <c r="Y36" s="135" t="s">
        <v>2553</v>
      </c>
      <c r="Z36" s="135" t="s">
        <v>2551</v>
      </c>
      <c r="AA36" s="135" t="s">
        <v>2551</v>
      </c>
      <c r="AB36" s="135" t="s">
        <v>2551</v>
      </c>
      <c r="AC36" s="142" t="s">
        <v>2553</v>
      </c>
      <c r="AG36" s="122"/>
    </row>
    <row r="37" spans="1:33" s="121" customFormat="1" x14ac:dyDescent="0.25">
      <c r="A37" s="143" t="s">
        <v>2137</v>
      </c>
      <c r="B37" s="134" t="s">
        <v>173</v>
      </c>
      <c r="C37" s="135"/>
      <c r="D37" s="136"/>
      <c r="E37" s="144" t="s">
        <v>2540</v>
      </c>
      <c r="F37" s="145" t="s">
        <v>2541</v>
      </c>
      <c r="G37" s="139" t="s">
        <v>2547</v>
      </c>
      <c r="H37" s="139" t="s">
        <v>2547</v>
      </c>
      <c r="I37" s="140" t="s">
        <v>2547</v>
      </c>
      <c r="J37" s="141" t="s">
        <v>2549</v>
      </c>
      <c r="K37" s="135" t="s">
        <v>2549</v>
      </c>
      <c r="L37" s="135" t="s">
        <v>2550</v>
      </c>
      <c r="M37" s="135" t="s">
        <v>2551</v>
      </c>
      <c r="N37" s="135" t="s">
        <v>2552</v>
      </c>
      <c r="O37" s="135" t="s">
        <v>2551</v>
      </c>
      <c r="P37" s="135" t="s">
        <v>2549</v>
      </c>
      <c r="Q37" s="135" t="s">
        <v>2550</v>
      </c>
      <c r="R37" s="135" t="s">
        <v>2553</v>
      </c>
      <c r="S37" s="135" t="s">
        <v>2553</v>
      </c>
      <c r="T37" s="135" t="s">
        <v>2551</v>
      </c>
      <c r="U37" s="135" t="s">
        <v>2551</v>
      </c>
      <c r="V37" s="135" t="s">
        <v>2550</v>
      </c>
      <c r="W37" s="135" t="s">
        <v>2551</v>
      </c>
      <c r="X37" s="135" t="s">
        <v>2551</v>
      </c>
      <c r="Y37" s="135" t="s">
        <v>2551</v>
      </c>
      <c r="Z37" s="135" t="s">
        <v>2551</v>
      </c>
      <c r="AA37" s="135" t="s">
        <v>2551</v>
      </c>
      <c r="AB37" s="135" t="s">
        <v>2551</v>
      </c>
      <c r="AC37" s="142" t="s">
        <v>2553</v>
      </c>
      <c r="AG37" s="122"/>
    </row>
    <row r="38" spans="1:33" s="121" customFormat="1" ht="40.5" x14ac:dyDescent="0.25">
      <c r="A38" s="143" t="s">
        <v>2143</v>
      </c>
      <c r="B38" s="134" t="s">
        <v>836</v>
      </c>
      <c r="C38" s="135"/>
      <c r="D38" s="136"/>
      <c r="E38" s="144" t="s">
        <v>2540</v>
      </c>
      <c r="F38" s="145" t="s">
        <v>2541</v>
      </c>
      <c r="G38" s="139" t="s">
        <v>2547</v>
      </c>
      <c r="H38" s="139" t="s">
        <v>2547</v>
      </c>
      <c r="I38" s="140" t="s">
        <v>2547</v>
      </c>
      <c r="J38" s="141" t="s">
        <v>2549</v>
      </c>
      <c r="K38" s="135" t="s">
        <v>2549</v>
      </c>
      <c r="L38" s="135" t="s">
        <v>2550</v>
      </c>
      <c r="M38" s="135" t="s">
        <v>2551</v>
      </c>
      <c r="N38" s="135" t="s">
        <v>2552</v>
      </c>
      <c r="O38" s="135" t="s">
        <v>2551</v>
      </c>
      <c r="P38" s="135" t="s">
        <v>2549</v>
      </c>
      <c r="Q38" s="135" t="s">
        <v>2550</v>
      </c>
      <c r="R38" s="135" t="s">
        <v>2553</v>
      </c>
      <c r="S38" s="135" t="s">
        <v>2553</v>
      </c>
      <c r="T38" s="135" t="s">
        <v>2551</v>
      </c>
      <c r="U38" s="135" t="s">
        <v>2551</v>
      </c>
      <c r="V38" s="135" t="s">
        <v>2550</v>
      </c>
      <c r="W38" s="135" t="s">
        <v>2549</v>
      </c>
      <c r="X38" s="135" t="s">
        <v>2549</v>
      </c>
      <c r="Y38" s="135" t="s">
        <v>2551</v>
      </c>
      <c r="Z38" s="135" t="s">
        <v>2549</v>
      </c>
      <c r="AA38" s="135" t="s">
        <v>2549</v>
      </c>
      <c r="AB38" s="135" t="s">
        <v>2549</v>
      </c>
      <c r="AC38" s="142" t="s">
        <v>2553</v>
      </c>
      <c r="AG38" s="122"/>
    </row>
    <row r="39" spans="1:33" s="121" customFormat="1" ht="27" x14ac:dyDescent="0.25">
      <c r="A39" s="143" t="s">
        <v>2146</v>
      </c>
      <c r="B39" s="134" t="s">
        <v>230</v>
      </c>
      <c r="C39" s="135"/>
      <c r="D39" s="136"/>
      <c r="E39" s="144" t="s">
        <v>2540</v>
      </c>
      <c r="F39" s="145" t="s">
        <v>2541</v>
      </c>
      <c r="G39" s="139" t="s">
        <v>2547</v>
      </c>
      <c r="H39" s="139" t="s">
        <v>2547</v>
      </c>
      <c r="I39" s="140" t="s">
        <v>2547</v>
      </c>
      <c r="J39" s="141" t="s">
        <v>2549</v>
      </c>
      <c r="K39" s="135" t="s">
        <v>2549</v>
      </c>
      <c r="L39" s="135" t="s">
        <v>2550</v>
      </c>
      <c r="M39" s="135" t="s">
        <v>2551</v>
      </c>
      <c r="N39" s="135" t="s">
        <v>2552</v>
      </c>
      <c r="O39" s="135" t="s">
        <v>2551</v>
      </c>
      <c r="P39" s="135" t="s">
        <v>2549</v>
      </c>
      <c r="Q39" s="135" t="s">
        <v>2550</v>
      </c>
      <c r="R39" s="135" t="s">
        <v>2553</v>
      </c>
      <c r="S39" s="135" t="s">
        <v>2553</v>
      </c>
      <c r="T39" s="135" t="s">
        <v>2551</v>
      </c>
      <c r="U39" s="135" t="s">
        <v>2551</v>
      </c>
      <c r="V39" s="135" t="s">
        <v>2550</v>
      </c>
      <c r="W39" s="135" t="s">
        <v>2549</v>
      </c>
      <c r="X39" s="135" t="s">
        <v>2549</v>
      </c>
      <c r="Y39" s="135" t="s">
        <v>2551</v>
      </c>
      <c r="Z39" s="135" t="s">
        <v>2549</v>
      </c>
      <c r="AA39" s="135" t="s">
        <v>2549</v>
      </c>
      <c r="AB39" s="135" t="s">
        <v>2549</v>
      </c>
      <c r="AC39" s="142" t="s">
        <v>2553</v>
      </c>
      <c r="AG39" s="122"/>
    </row>
    <row r="40" spans="1:33" s="121" customFormat="1" x14ac:dyDescent="0.25">
      <c r="A40" s="143" t="s">
        <v>2147</v>
      </c>
      <c r="B40" s="134" t="s">
        <v>837</v>
      </c>
      <c r="C40" s="135"/>
      <c r="D40" s="136"/>
      <c r="E40" s="144" t="s">
        <v>2540</v>
      </c>
      <c r="F40" s="145" t="s">
        <v>2541</v>
      </c>
      <c r="G40" s="139" t="s">
        <v>2547</v>
      </c>
      <c r="H40" s="139" t="s">
        <v>2547</v>
      </c>
      <c r="I40" s="140" t="s">
        <v>2547</v>
      </c>
      <c r="J40" s="141" t="s">
        <v>2549</v>
      </c>
      <c r="K40" s="135" t="s">
        <v>2549</v>
      </c>
      <c r="L40" s="135" t="s">
        <v>2550</v>
      </c>
      <c r="M40" s="135" t="s">
        <v>2551</v>
      </c>
      <c r="N40" s="135" t="s">
        <v>2552</v>
      </c>
      <c r="O40" s="135" t="s">
        <v>2551</v>
      </c>
      <c r="P40" s="135" t="s">
        <v>2549</v>
      </c>
      <c r="Q40" s="135" t="s">
        <v>2550</v>
      </c>
      <c r="R40" s="135" t="s">
        <v>2553</v>
      </c>
      <c r="S40" s="135" t="s">
        <v>2553</v>
      </c>
      <c r="T40" s="135" t="s">
        <v>2551</v>
      </c>
      <c r="U40" s="135" t="s">
        <v>2551</v>
      </c>
      <c r="V40" s="135" t="s">
        <v>2550</v>
      </c>
      <c r="W40" s="135" t="s">
        <v>2549</v>
      </c>
      <c r="X40" s="135" t="s">
        <v>2549</v>
      </c>
      <c r="Y40" s="135" t="s">
        <v>2551</v>
      </c>
      <c r="Z40" s="135" t="s">
        <v>2549</v>
      </c>
      <c r="AA40" s="135" t="s">
        <v>2549</v>
      </c>
      <c r="AB40" s="135" t="s">
        <v>2549</v>
      </c>
      <c r="AC40" s="142" t="s">
        <v>2553</v>
      </c>
      <c r="AG40" s="122"/>
    </row>
    <row r="41" spans="1:33" s="121" customFormat="1" x14ac:dyDescent="0.25">
      <c r="A41" s="143" t="s">
        <v>2148</v>
      </c>
      <c r="B41" s="134" t="s">
        <v>240</v>
      </c>
      <c r="C41" s="135"/>
      <c r="D41" s="136"/>
      <c r="E41" s="144" t="s">
        <v>2540</v>
      </c>
      <c r="F41" s="145" t="s">
        <v>2541</v>
      </c>
      <c r="G41" s="139" t="s">
        <v>2547</v>
      </c>
      <c r="H41" s="139" t="s">
        <v>2547</v>
      </c>
      <c r="I41" s="140" t="s">
        <v>2547</v>
      </c>
      <c r="J41" s="141" t="s">
        <v>2549</v>
      </c>
      <c r="K41" s="135" t="s">
        <v>2549</v>
      </c>
      <c r="L41" s="135" t="s">
        <v>2550</v>
      </c>
      <c r="M41" s="135" t="s">
        <v>2551</v>
      </c>
      <c r="N41" s="135" t="s">
        <v>2552</v>
      </c>
      <c r="O41" s="135" t="s">
        <v>2551</v>
      </c>
      <c r="P41" s="135" t="s">
        <v>2549</v>
      </c>
      <c r="Q41" s="135" t="s">
        <v>2550</v>
      </c>
      <c r="R41" s="135" t="s">
        <v>2553</v>
      </c>
      <c r="S41" s="135" t="s">
        <v>2553</v>
      </c>
      <c r="T41" s="135" t="s">
        <v>2551</v>
      </c>
      <c r="U41" s="135" t="s">
        <v>2551</v>
      </c>
      <c r="V41" s="135" t="s">
        <v>2550</v>
      </c>
      <c r="W41" s="135" t="s">
        <v>2549</v>
      </c>
      <c r="X41" s="135" t="s">
        <v>2549</v>
      </c>
      <c r="Y41" s="135" t="s">
        <v>2551</v>
      </c>
      <c r="Z41" s="135" t="s">
        <v>2549</v>
      </c>
      <c r="AA41" s="135" t="s">
        <v>2549</v>
      </c>
      <c r="AB41" s="135" t="s">
        <v>2549</v>
      </c>
      <c r="AC41" s="142" t="s">
        <v>2553</v>
      </c>
      <c r="AG41" s="122"/>
    </row>
    <row r="42" spans="1:33" s="121" customFormat="1" ht="27" x14ac:dyDescent="0.25">
      <c r="A42" s="143" t="s">
        <v>2149</v>
      </c>
      <c r="B42" s="134" t="s">
        <v>856</v>
      </c>
      <c r="C42" s="135"/>
      <c r="D42" s="136"/>
      <c r="E42" s="144" t="s">
        <v>2540</v>
      </c>
      <c r="F42" s="145" t="s">
        <v>2541</v>
      </c>
      <c r="G42" s="139" t="s">
        <v>2547</v>
      </c>
      <c r="H42" s="139" t="s">
        <v>2547</v>
      </c>
      <c r="I42" s="140" t="s">
        <v>2547</v>
      </c>
      <c r="J42" s="141" t="s">
        <v>2549</v>
      </c>
      <c r="K42" s="135" t="s">
        <v>2549</v>
      </c>
      <c r="L42" s="135" t="s">
        <v>2550</v>
      </c>
      <c r="M42" s="135" t="s">
        <v>2551</v>
      </c>
      <c r="N42" s="135" t="s">
        <v>2552</v>
      </c>
      <c r="O42" s="135" t="s">
        <v>2551</v>
      </c>
      <c r="P42" s="135" t="s">
        <v>2549</v>
      </c>
      <c r="Q42" s="135" t="s">
        <v>2550</v>
      </c>
      <c r="R42" s="135" t="s">
        <v>2553</v>
      </c>
      <c r="S42" s="135" t="s">
        <v>2553</v>
      </c>
      <c r="T42" s="135" t="s">
        <v>2551</v>
      </c>
      <c r="U42" s="135" t="s">
        <v>2551</v>
      </c>
      <c r="V42" s="135" t="s">
        <v>2550</v>
      </c>
      <c r="W42" s="135" t="s">
        <v>2549</v>
      </c>
      <c r="X42" s="135" t="s">
        <v>2549</v>
      </c>
      <c r="Y42" s="135" t="s">
        <v>2551</v>
      </c>
      <c r="Z42" s="135" t="s">
        <v>2549</v>
      </c>
      <c r="AA42" s="135" t="s">
        <v>2549</v>
      </c>
      <c r="AB42" s="135" t="s">
        <v>2549</v>
      </c>
      <c r="AC42" s="142" t="s">
        <v>2553</v>
      </c>
      <c r="AG42" s="122"/>
    </row>
    <row r="43" spans="1:33" s="121" customFormat="1" ht="27" x14ac:dyDescent="0.25">
      <c r="A43" s="143" t="s">
        <v>2144</v>
      </c>
      <c r="B43" s="134" t="s">
        <v>218</v>
      </c>
      <c r="C43" s="135"/>
      <c r="D43" s="136"/>
      <c r="E43" s="144" t="s">
        <v>2540</v>
      </c>
      <c r="F43" s="145" t="s">
        <v>2541</v>
      </c>
      <c r="G43" s="139" t="s">
        <v>2547</v>
      </c>
      <c r="H43" s="139" t="s">
        <v>2547</v>
      </c>
      <c r="I43" s="140" t="s">
        <v>2547</v>
      </c>
      <c r="J43" s="141" t="s">
        <v>2549</v>
      </c>
      <c r="K43" s="135" t="s">
        <v>2549</v>
      </c>
      <c r="L43" s="135" t="s">
        <v>2550</v>
      </c>
      <c r="M43" s="135" t="s">
        <v>2551</v>
      </c>
      <c r="N43" s="135" t="s">
        <v>2552</v>
      </c>
      <c r="O43" s="135" t="s">
        <v>2551</v>
      </c>
      <c r="P43" s="135" t="s">
        <v>2549</v>
      </c>
      <c r="Q43" s="135" t="s">
        <v>2550</v>
      </c>
      <c r="R43" s="135" t="s">
        <v>2553</v>
      </c>
      <c r="S43" s="135" t="s">
        <v>2553</v>
      </c>
      <c r="T43" s="135" t="s">
        <v>2551</v>
      </c>
      <c r="U43" s="135" t="s">
        <v>2551</v>
      </c>
      <c r="V43" s="135" t="s">
        <v>2550</v>
      </c>
      <c r="W43" s="135" t="s">
        <v>2549</v>
      </c>
      <c r="X43" s="135" t="s">
        <v>2549</v>
      </c>
      <c r="Y43" s="135" t="s">
        <v>2551</v>
      </c>
      <c r="Z43" s="135" t="s">
        <v>2549</v>
      </c>
      <c r="AA43" s="135" t="s">
        <v>2549</v>
      </c>
      <c r="AB43" s="135" t="s">
        <v>2549</v>
      </c>
      <c r="AC43" s="142" t="s">
        <v>2553</v>
      </c>
      <c r="AG43" s="122"/>
    </row>
    <row r="44" spans="1:33" s="121" customFormat="1" ht="27" x14ac:dyDescent="0.25">
      <c r="A44" s="143" t="s">
        <v>2150</v>
      </c>
      <c r="B44" s="134" t="s">
        <v>838</v>
      </c>
      <c r="C44" s="135"/>
      <c r="D44" s="136"/>
      <c r="E44" s="144" t="s">
        <v>2540</v>
      </c>
      <c r="F44" s="145" t="s">
        <v>2541</v>
      </c>
      <c r="G44" s="139" t="s">
        <v>2547</v>
      </c>
      <c r="H44" s="139" t="s">
        <v>2547</v>
      </c>
      <c r="I44" s="140" t="s">
        <v>2547</v>
      </c>
      <c r="J44" s="141" t="s">
        <v>2549</v>
      </c>
      <c r="K44" s="135" t="s">
        <v>2549</v>
      </c>
      <c r="L44" s="135" t="s">
        <v>2550</v>
      </c>
      <c r="M44" s="135" t="s">
        <v>2551</v>
      </c>
      <c r="N44" s="135" t="s">
        <v>2552</v>
      </c>
      <c r="O44" s="135" t="s">
        <v>2551</v>
      </c>
      <c r="P44" s="135" t="s">
        <v>2549</v>
      </c>
      <c r="Q44" s="135" t="s">
        <v>2550</v>
      </c>
      <c r="R44" s="135" t="s">
        <v>2553</v>
      </c>
      <c r="S44" s="135" t="s">
        <v>2553</v>
      </c>
      <c r="T44" s="135" t="s">
        <v>2551</v>
      </c>
      <c r="U44" s="135" t="s">
        <v>2551</v>
      </c>
      <c r="V44" s="135" t="s">
        <v>2550</v>
      </c>
      <c r="W44" s="135" t="s">
        <v>2549</v>
      </c>
      <c r="X44" s="135" t="s">
        <v>2549</v>
      </c>
      <c r="Y44" s="135" t="s">
        <v>2551</v>
      </c>
      <c r="Z44" s="135" t="s">
        <v>2549</v>
      </c>
      <c r="AA44" s="135" t="s">
        <v>2549</v>
      </c>
      <c r="AB44" s="135" t="s">
        <v>2549</v>
      </c>
      <c r="AC44" s="142" t="s">
        <v>2553</v>
      </c>
      <c r="AG44" s="122"/>
    </row>
    <row r="45" spans="1:33" s="121" customFormat="1" ht="40.5" x14ac:dyDescent="0.25">
      <c r="A45" s="143" t="s">
        <v>2151</v>
      </c>
      <c r="B45" s="134" t="s">
        <v>2557</v>
      </c>
      <c r="C45" s="135"/>
      <c r="D45" s="136"/>
      <c r="E45" s="144" t="s">
        <v>2540</v>
      </c>
      <c r="F45" s="145" t="s">
        <v>2541</v>
      </c>
      <c r="G45" s="139" t="s">
        <v>2547</v>
      </c>
      <c r="H45" s="139" t="s">
        <v>2547</v>
      </c>
      <c r="I45" s="140" t="s">
        <v>2547</v>
      </c>
      <c r="J45" s="141" t="s">
        <v>2549</v>
      </c>
      <c r="K45" s="135" t="s">
        <v>2549</v>
      </c>
      <c r="L45" s="135" t="s">
        <v>2550</v>
      </c>
      <c r="M45" s="135" t="s">
        <v>2551</v>
      </c>
      <c r="N45" s="135" t="s">
        <v>2552</v>
      </c>
      <c r="O45" s="135" t="s">
        <v>2551</v>
      </c>
      <c r="P45" s="135" t="s">
        <v>2549</v>
      </c>
      <c r="Q45" s="135" t="s">
        <v>2550</v>
      </c>
      <c r="R45" s="135" t="s">
        <v>2553</v>
      </c>
      <c r="S45" s="135" t="s">
        <v>2553</v>
      </c>
      <c r="T45" s="135" t="s">
        <v>2551</v>
      </c>
      <c r="U45" s="135" t="s">
        <v>2551</v>
      </c>
      <c r="V45" s="135" t="s">
        <v>2550</v>
      </c>
      <c r="W45" s="135" t="s">
        <v>2549</v>
      </c>
      <c r="X45" s="135" t="s">
        <v>2549</v>
      </c>
      <c r="Y45" s="135" t="s">
        <v>2551</v>
      </c>
      <c r="Z45" s="135" t="s">
        <v>2549</v>
      </c>
      <c r="AA45" s="135" t="s">
        <v>2549</v>
      </c>
      <c r="AB45" s="135" t="s">
        <v>2549</v>
      </c>
      <c r="AC45" s="142" t="s">
        <v>2553</v>
      </c>
      <c r="AG45" s="122"/>
    </row>
    <row r="46" spans="1:33" s="121" customFormat="1" x14ac:dyDescent="0.25">
      <c r="A46" s="143" t="s">
        <v>2145</v>
      </c>
      <c r="B46" s="134" t="s">
        <v>225</v>
      </c>
      <c r="C46" s="135"/>
      <c r="D46" s="136"/>
      <c r="E46" s="144" t="s">
        <v>2540</v>
      </c>
      <c r="F46" s="145" t="s">
        <v>2541</v>
      </c>
      <c r="G46" s="139" t="s">
        <v>2547</v>
      </c>
      <c r="H46" s="139" t="s">
        <v>2547</v>
      </c>
      <c r="I46" s="140" t="s">
        <v>2547</v>
      </c>
      <c r="J46" s="141" t="s">
        <v>2549</v>
      </c>
      <c r="K46" s="135" t="s">
        <v>2549</v>
      </c>
      <c r="L46" s="135" t="s">
        <v>2550</v>
      </c>
      <c r="M46" s="135" t="s">
        <v>2551</v>
      </c>
      <c r="N46" s="135" t="s">
        <v>2552</v>
      </c>
      <c r="O46" s="135" t="s">
        <v>2551</v>
      </c>
      <c r="P46" s="135" t="s">
        <v>2549</v>
      </c>
      <c r="Q46" s="135" t="s">
        <v>2550</v>
      </c>
      <c r="R46" s="135" t="s">
        <v>2553</v>
      </c>
      <c r="S46" s="135" t="s">
        <v>2553</v>
      </c>
      <c r="T46" s="135" t="s">
        <v>2551</v>
      </c>
      <c r="U46" s="135" t="s">
        <v>2551</v>
      </c>
      <c r="V46" s="135" t="s">
        <v>2550</v>
      </c>
      <c r="W46" s="135" t="s">
        <v>2551</v>
      </c>
      <c r="X46" s="135" t="s">
        <v>2551</v>
      </c>
      <c r="Y46" s="135" t="s">
        <v>2551</v>
      </c>
      <c r="Z46" s="135" t="s">
        <v>2551</v>
      </c>
      <c r="AA46" s="135" t="s">
        <v>2551</v>
      </c>
      <c r="AB46" s="135" t="s">
        <v>2549</v>
      </c>
      <c r="AC46" s="142" t="s">
        <v>2553</v>
      </c>
      <c r="AG46" s="122"/>
    </row>
    <row r="47" spans="1:33" s="121" customFormat="1" x14ac:dyDescent="0.25">
      <c r="A47" s="133" t="s">
        <v>2152</v>
      </c>
      <c r="B47" s="134" t="s">
        <v>857</v>
      </c>
      <c r="C47" s="135"/>
      <c r="D47" s="136"/>
      <c r="E47" s="148" t="s">
        <v>2548</v>
      </c>
      <c r="F47" s="138" t="s">
        <v>2548</v>
      </c>
      <c r="G47" s="139" t="s">
        <v>2547</v>
      </c>
      <c r="H47" s="139" t="s">
        <v>2547</v>
      </c>
      <c r="I47" s="140" t="s">
        <v>2547</v>
      </c>
      <c r="J47" s="141" t="s">
        <v>2549</v>
      </c>
      <c r="K47" s="135" t="s">
        <v>2549</v>
      </c>
      <c r="L47" s="135" t="s">
        <v>2550</v>
      </c>
      <c r="M47" s="135" t="s">
        <v>2551</v>
      </c>
      <c r="N47" s="135" t="s">
        <v>2552</v>
      </c>
      <c r="O47" s="135" t="s">
        <v>2551</v>
      </c>
      <c r="P47" s="135" t="s">
        <v>2549</v>
      </c>
      <c r="Q47" s="135" t="s">
        <v>2550</v>
      </c>
      <c r="R47" s="135" t="s">
        <v>2553</v>
      </c>
      <c r="S47" s="135" t="s">
        <v>2553</v>
      </c>
      <c r="T47" s="135" t="s">
        <v>2551</v>
      </c>
      <c r="U47" s="135" t="s">
        <v>2551</v>
      </c>
      <c r="V47" s="135" t="s">
        <v>2550</v>
      </c>
      <c r="W47" s="135" t="s">
        <v>2551</v>
      </c>
      <c r="X47" s="135" t="s">
        <v>2551</v>
      </c>
      <c r="Y47" s="135" t="s">
        <v>2553</v>
      </c>
      <c r="Z47" s="135" t="s">
        <v>2551</v>
      </c>
      <c r="AA47" s="135" t="s">
        <v>2551</v>
      </c>
      <c r="AB47" s="135" t="s">
        <v>2549</v>
      </c>
      <c r="AC47" s="142" t="s">
        <v>2553</v>
      </c>
      <c r="AG47" s="122"/>
    </row>
    <row r="48" spans="1:33" s="121" customFormat="1" ht="27" x14ac:dyDescent="0.25">
      <c r="A48" s="133" t="s">
        <v>2153</v>
      </c>
      <c r="B48" s="134" t="s">
        <v>839</v>
      </c>
      <c r="C48" s="135"/>
      <c r="D48" s="136"/>
      <c r="E48" s="148" t="s">
        <v>2548</v>
      </c>
      <c r="F48" s="138" t="s">
        <v>2548</v>
      </c>
      <c r="G48" s="139" t="s">
        <v>2547</v>
      </c>
      <c r="H48" s="139" t="s">
        <v>2547</v>
      </c>
      <c r="I48" s="140" t="s">
        <v>2547</v>
      </c>
      <c r="J48" s="141" t="s">
        <v>2549</v>
      </c>
      <c r="K48" s="135" t="s">
        <v>2549</v>
      </c>
      <c r="L48" s="135" t="s">
        <v>2550</v>
      </c>
      <c r="M48" s="135" t="s">
        <v>2551</v>
      </c>
      <c r="N48" s="135" t="s">
        <v>2552</v>
      </c>
      <c r="O48" s="135" t="s">
        <v>2551</v>
      </c>
      <c r="P48" s="135" t="s">
        <v>2549</v>
      </c>
      <c r="Q48" s="135" t="s">
        <v>2550</v>
      </c>
      <c r="R48" s="135" t="s">
        <v>2553</v>
      </c>
      <c r="S48" s="135" t="s">
        <v>2553</v>
      </c>
      <c r="T48" s="135" t="s">
        <v>2551</v>
      </c>
      <c r="U48" s="135" t="s">
        <v>2551</v>
      </c>
      <c r="V48" s="135" t="s">
        <v>2550</v>
      </c>
      <c r="W48" s="135" t="s">
        <v>2551</v>
      </c>
      <c r="X48" s="135" t="s">
        <v>2551</v>
      </c>
      <c r="Y48" s="135" t="s">
        <v>2553</v>
      </c>
      <c r="Z48" s="135" t="s">
        <v>2551</v>
      </c>
      <c r="AA48" s="135" t="s">
        <v>2551</v>
      </c>
      <c r="AB48" s="135" t="s">
        <v>2549</v>
      </c>
      <c r="AC48" s="142" t="s">
        <v>2553</v>
      </c>
      <c r="AG48" s="122"/>
    </row>
    <row r="49" spans="1:33" s="121" customFormat="1" ht="27" x14ac:dyDescent="0.25">
      <c r="A49" s="143" t="s">
        <v>2159</v>
      </c>
      <c r="B49" s="134" t="s">
        <v>858</v>
      </c>
      <c r="C49" s="135"/>
      <c r="D49" s="136"/>
      <c r="E49" s="148" t="s">
        <v>2548</v>
      </c>
      <c r="F49" s="138" t="s">
        <v>2548</v>
      </c>
      <c r="G49" s="139" t="s">
        <v>2547</v>
      </c>
      <c r="H49" s="139" t="s">
        <v>2547</v>
      </c>
      <c r="I49" s="140" t="s">
        <v>2547</v>
      </c>
      <c r="J49" s="141" t="s">
        <v>2549</v>
      </c>
      <c r="K49" s="135" t="s">
        <v>2549</v>
      </c>
      <c r="L49" s="135" t="s">
        <v>2550</v>
      </c>
      <c r="M49" s="135" t="s">
        <v>2551</v>
      </c>
      <c r="N49" s="135" t="s">
        <v>2552</v>
      </c>
      <c r="O49" s="135" t="s">
        <v>2551</v>
      </c>
      <c r="P49" s="135" t="s">
        <v>2549</v>
      </c>
      <c r="Q49" s="135" t="s">
        <v>2550</v>
      </c>
      <c r="R49" s="135" t="s">
        <v>2553</v>
      </c>
      <c r="S49" s="135" t="s">
        <v>2553</v>
      </c>
      <c r="T49" s="135" t="s">
        <v>2551</v>
      </c>
      <c r="U49" s="135" t="s">
        <v>2551</v>
      </c>
      <c r="V49" s="135" t="s">
        <v>2550</v>
      </c>
      <c r="W49" s="135" t="s">
        <v>2551</v>
      </c>
      <c r="X49" s="135" t="s">
        <v>2551</v>
      </c>
      <c r="Y49" s="135" t="s">
        <v>2553</v>
      </c>
      <c r="Z49" s="135" t="s">
        <v>2551</v>
      </c>
      <c r="AA49" s="135" t="s">
        <v>2551</v>
      </c>
      <c r="AB49" s="135" t="s">
        <v>2549</v>
      </c>
      <c r="AC49" s="142" t="s">
        <v>2553</v>
      </c>
      <c r="AG49" s="122"/>
    </row>
    <row r="50" spans="1:33" s="121" customFormat="1" ht="27" x14ac:dyDescent="0.25">
      <c r="A50" s="143" t="s">
        <v>2160</v>
      </c>
      <c r="B50" s="134" t="s">
        <v>302</v>
      </c>
      <c r="C50" s="135"/>
      <c r="D50" s="136"/>
      <c r="E50" s="148" t="s">
        <v>2548</v>
      </c>
      <c r="F50" s="138" t="s">
        <v>2548</v>
      </c>
      <c r="G50" s="139" t="s">
        <v>2547</v>
      </c>
      <c r="H50" s="139" t="s">
        <v>2547</v>
      </c>
      <c r="I50" s="140" t="s">
        <v>2547</v>
      </c>
      <c r="J50" s="141" t="s">
        <v>2549</v>
      </c>
      <c r="K50" s="135" t="s">
        <v>2549</v>
      </c>
      <c r="L50" s="135" t="s">
        <v>2550</v>
      </c>
      <c r="M50" s="135" t="s">
        <v>2551</v>
      </c>
      <c r="N50" s="135" t="s">
        <v>2552</v>
      </c>
      <c r="O50" s="135" t="s">
        <v>2551</v>
      </c>
      <c r="P50" s="135" t="s">
        <v>2549</v>
      </c>
      <c r="Q50" s="135" t="s">
        <v>2550</v>
      </c>
      <c r="R50" s="135" t="s">
        <v>2553</v>
      </c>
      <c r="S50" s="135" t="s">
        <v>2553</v>
      </c>
      <c r="T50" s="135" t="s">
        <v>2551</v>
      </c>
      <c r="U50" s="135" t="s">
        <v>2551</v>
      </c>
      <c r="V50" s="135" t="s">
        <v>2550</v>
      </c>
      <c r="W50" s="135" t="s">
        <v>2551</v>
      </c>
      <c r="X50" s="135" t="s">
        <v>2551</v>
      </c>
      <c r="Y50" s="135" t="s">
        <v>2553</v>
      </c>
      <c r="Z50" s="135" t="s">
        <v>2551</v>
      </c>
      <c r="AA50" s="135" t="s">
        <v>2551</v>
      </c>
      <c r="AB50" s="135" t="s">
        <v>2549</v>
      </c>
      <c r="AC50" s="142" t="s">
        <v>2553</v>
      </c>
      <c r="AG50" s="122"/>
    </row>
    <row r="51" spans="1:33" s="121" customFormat="1" x14ac:dyDescent="0.25">
      <c r="A51" s="143" t="s">
        <v>2161</v>
      </c>
      <c r="B51" s="134" t="s">
        <v>860</v>
      </c>
      <c r="C51" s="135"/>
      <c r="D51" s="136"/>
      <c r="E51" s="148" t="s">
        <v>2548</v>
      </c>
      <c r="F51" s="138" t="s">
        <v>2548</v>
      </c>
      <c r="G51" s="139" t="s">
        <v>2547</v>
      </c>
      <c r="H51" s="139" t="s">
        <v>2547</v>
      </c>
      <c r="I51" s="140" t="s">
        <v>2547</v>
      </c>
      <c r="J51" s="141" t="s">
        <v>2549</v>
      </c>
      <c r="K51" s="135" t="s">
        <v>2549</v>
      </c>
      <c r="L51" s="135" t="s">
        <v>2550</v>
      </c>
      <c r="M51" s="135" t="s">
        <v>2551</v>
      </c>
      <c r="N51" s="135" t="s">
        <v>2552</v>
      </c>
      <c r="O51" s="135" t="s">
        <v>2551</v>
      </c>
      <c r="P51" s="135" t="s">
        <v>2549</v>
      </c>
      <c r="Q51" s="135" t="s">
        <v>2550</v>
      </c>
      <c r="R51" s="135" t="s">
        <v>2553</v>
      </c>
      <c r="S51" s="135" t="s">
        <v>2553</v>
      </c>
      <c r="T51" s="135" t="s">
        <v>2551</v>
      </c>
      <c r="U51" s="135" t="s">
        <v>2551</v>
      </c>
      <c r="V51" s="135" t="s">
        <v>2550</v>
      </c>
      <c r="W51" s="135" t="s">
        <v>2551</v>
      </c>
      <c r="X51" s="135" t="s">
        <v>2551</v>
      </c>
      <c r="Y51" s="135" t="s">
        <v>2553</v>
      </c>
      <c r="Z51" s="135" t="s">
        <v>2551</v>
      </c>
      <c r="AA51" s="135" t="s">
        <v>2551</v>
      </c>
      <c r="AB51" s="135" t="s">
        <v>2549</v>
      </c>
      <c r="AC51" s="142" t="s">
        <v>2553</v>
      </c>
      <c r="AG51" s="122"/>
    </row>
    <row r="52" spans="1:33" s="121" customFormat="1" x14ac:dyDescent="0.25">
      <c r="A52" s="143" t="s">
        <v>2162</v>
      </c>
      <c r="B52" s="134" t="s">
        <v>313</v>
      </c>
      <c r="C52" s="135"/>
      <c r="D52" s="136"/>
      <c r="E52" s="148" t="s">
        <v>2548</v>
      </c>
      <c r="F52" s="138" t="s">
        <v>2548</v>
      </c>
      <c r="G52" s="139" t="s">
        <v>2547</v>
      </c>
      <c r="H52" s="139" t="s">
        <v>2547</v>
      </c>
      <c r="I52" s="140" t="s">
        <v>2547</v>
      </c>
      <c r="J52" s="141" t="s">
        <v>2549</v>
      </c>
      <c r="K52" s="135" t="s">
        <v>2549</v>
      </c>
      <c r="L52" s="135" t="s">
        <v>2550</v>
      </c>
      <c r="M52" s="135" t="s">
        <v>2551</v>
      </c>
      <c r="N52" s="135" t="s">
        <v>2552</v>
      </c>
      <c r="O52" s="135" t="s">
        <v>2551</v>
      </c>
      <c r="P52" s="135" t="s">
        <v>2549</v>
      </c>
      <c r="Q52" s="135" t="s">
        <v>2550</v>
      </c>
      <c r="R52" s="135" t="s">
        <v>2553</v>
      </c>
      <c r="S52" s="135" t="s">
        <v>2553</v>
      </c>
      <c r="T52" s="135" t="s">
        <v>2551</v>
      </c>
      <c r="U52" s="135" t="s">
        <v>2551</v>
      </c>
      <c r="V52" s="135" t="s">
        <v>2550</v>
      </c>
      <c r="W52" s="135" t="s">
        <v>2551</v>
      </c>
      <c r="X52" s="135" t="s">
        <v>2551</v>
      </c>
      <c r="Y52" s="135" t="s">
        <v>2553</v>
      </c>
      <c r="Z52" s="135" t="s">
        <v>2551</v>
      </c>
      <c r="AA52" s="135" t="s">
        <v>2551</v>
      </c>
      <c r="AB52" s="135" t="s">
        <v>2549</v>
      </c>
      <c r="AC52" s="142" t="s">
        <v>2553</v>
      </c>
      <c r="AG52" s="122"/>
    </row>
    <row r="53" spans="1:33" s="121" customFormat="1" ht="27" x14ac:dyDescent="0.25">
      <c r="A53" s="143" t="s">
        <v>2154</v>
      </c>
      <c r="B53" s="134" t="s">
        <v>275</v>
      </c>
      <c r="C53" s="135"/>
      <c r="D53" s="136"/>
      <c r="E53" s="148" t="s">
        <v>2548</v>
      </c>
      <c r="F53" s="138" t="s">
        <v>2548</v>
      </c>
      <c r="G53" s="139" t="s">
        <v>2547</v>
      </c>
      <c r="H53" s="139" t="s">
        <v>2547</v>
      </c>
      <c r="I53" s="140" t="s">
        <v>2547</v>
      </c>
      <c r="J53" s="141" t="s">
        <v>2549</v>
      </c>
      <c r="K53" s="135" t="s">
        <v>2549</v>
      </c>
      <c r="L53" s="135" t="s">
        <v>2550</v>
      </c>
      <c r="M53" s="135" t="s">
        <v>2551</v>
      </c>
      <c r="N53" s="135" t="s">
        <v>2552</v>
      </c>
      <c r="O53" s="135" t="s">
        <v>2551</v>
      </c>
      <c r="P53" s="135" t="s">
        <v>2549</v>
      </c>
      <c r="Q53" s="135" t="s">
        <v>2550</v>
      </c>
      <c r="R53" s="135" t="s">
        <v>2553</v>
      </c>
      <c r="S53" s="135" t="s">
        <v>2553</v>
      </c>
      <c r="T53" s="135" t="s">
        <v>2551</v>
      </c>
      <c r="U53" s="135" t="s">
        <v>2551</v>
      </c>
      <c r="V53" s="135" t="s">
        <v>2550</v>
      </c>
      <c r="W53" s="135" t="s">
        <v>2551</v>
      </c>
      <c r="X53" s="135" t="s">
        <v>2551</v>
      </c>
      <c r="Y53" s="135" t="s">
        <v>2553</v>
      </c>
      <c r="Z53" s="135" t="s">
        <v>2551</v>
      </c>
      <c r="AA53" s="135" t="s">
        <v>2551</v>
      </c>
      <c r="AB53" s="135" t="s">
        <v>2549</v>
      </c>
      <c r="AC53" s="142" t="s">
        <v>2553</v>
      </c>
      <c r="AG53" s="122"/>
    </row>
    <row r="54" spans="1:33" s="121" customFormat="1" x14ac:dyDescent="0.25">
      <c r="A54" s="143" t="s">
        <v>2155</v>
      </c>
      <c r="B54" s="134" t="s">
        <v>280</v>
      </c>
      <c r="C54" s="135"/>
      <c r="D54" s="136"/>
      <c r="E54" s="148" t="s">
        <v>2548</v>
      </c>
      <c r="F54" s="138" t="s">
        <v>2548</v>
      </c>
      <c r="G54" s="139" t="s">
        <v>2547</v>
      </c>
      <c r="H54" s="139" t="s">
        <v>2547</v>
      </c>
      <c r="I54" s="140" t="s">
        <v>2547</v>
      </c>
      <c r="J54" s="141" t="s">
        <v>2549</v>
      </c>
      <c r="K54" s="135" t="s">
        <v>2549</v>
      </c>
      <c r="L54" s="135" t="s">
        <v>2550</v>
      </c>
      <c r="M54" s="135" t="s">
        <v>2551</v>
      </c>
      <c r="N54" s="135" t="s">
        <v>2552</v>
      </c>
      <c r="O54" s="135" t="s">
        <v>2551</v>
      </c>
      <c r="P54" s="135" t="s">
        <v>2549</v>
      </c>
      <c r="Q54" s="135" t="s">
        <v>2550</v>
      </c>
      <c r="R54" s="135" t="s">
        <v>2553</v>
      </c>
      <c r="S54" s="135" t="s">
        <v>2553</v>
      </c>
      <c r="T54" s="135" t="s">
        <v>2551</v>
      </c>
      <c r="U54" s="135" t="s">
        <v>2551</v>
      </c>
      <c r="V54" s="135" t="s">
        <v>2550</v>
      </c>
      <c r="W54" s="135" t="s">
        <v>2551</v>
      </c>
      <c r="X54" s="135" t="s">
        <v>2551</v>
      </c>
      <c r="Y54" s="135" t="s">
        <v>2553</v>
      </c>
      <c r="Z54" s="135" t="s">
        <v>2551</v>
      </c>
      <c r="AA54" s="135" t="s">
        <v>2551</v>
      </c>
      <c r="AB54" s="135" t="s">
        <v>2549</v>
      </c>
      <c r="AC54" s="142" t="s">
        <v>2553</v>
      </c>
      <c r="AG54" s="122"/>
    </row>
    <row r="55" spans="1:33" s="121" customFormat="1" ht="27" x14ac:dyDescent="0.25">
      <c r="A55" s="143" t="s">
        <v>2156</v>
      </c>
      <c r="B55" s="134" t="s">
        <v>284</v>
      </c>
      <c r="C55" s="135"/>
      <c r="D55" s="136"/>
      <c r="E55" s="148" t="s">
        <v>2548</v>
      </c>
      <c r="F55" s="138" t="s">
        <v>2548</v>
      </c>
      <c r="G55" s="139" t="s">
        <v>2547</v>
      </c>
      <c r="H55" s="139" t="s">
        <v>2547</v>
      </c>
      <c r="I55" s="140" t="s">
        <v>2547</v>
      </c>
      <c r="J55" s="141" t="s">
        <v>2549</v>
      </c>
      <c r="K55" s="135" t="s">
        <v>2549</v>
      </c>
      <c r="L55" s="135" t="s">
        <v>2550</v>
      </c>
      <c r="M55" s="135" t="s">
        <v>2551</v>
      </c>
      <c r="N55" s="135" t="s">
        <v>2552</v>
      </c>
      <c r="O55" s="135" t="s">
        <v>2551</v>
      </c>
      <c r="P55" s="135" t="s">
        <v>2549</v>
      </c>
      <c r="Q55" s="135" t="s">
        <v>2550</v>
      </c>
      <c r="R55" s="135" t="s">
        <v>2553</v>
      </c>
      <c r="S55" s="135" t="s">
        <v>2553</v>
      </c>
      <c r="T55" s="135" t="s">
        <v>2551</v>
      </c>
      <c r="U55" s="135" t="s">
        <v>2551</v>
      </c>
      <c r="V55" s="135" t="s">
        <v>2550</v>
      </c>
      <c r="W55" s="135" t="s">
        <v>2551</v>
      </c>
      <c r="X55" s="135" t="s">
        <v>2551</v>
      </c>
      <c r="Y55" s="135" t="s">
        <v>2553</v>
      </c>
      <c r="Z55" s="135" t="s">
        <v>2551</v>
      </c>
      <c r="AA55" s="135" t="s">
        <v>2551</v>
      </c>
      <c r="AB55" s="135" t="s">
        <v>2549</v>
      </c>
      <c r="AC55" s="142" t="s">
        <v>2553</v>
      </c>
      <c r="AG55" s="122"/>
    </row>
    <row r="56" spans="1:33" s="121" customFormat="1" x14ac:dyDescent="0.25">
      <c r="A56" s="143" t="s">
        <v>2157</v>
      </c>
      <c r="B56" s="134" t="s">
        <v>287</v>
      </c>
      <c r="C56" s="135"/>
      <c r="D56" s="136"/>
      <c r="E56" s="148" t="s">
        <v>2548</v>
      </c>
      <c r="F56" s="138" t="s">
        <v>2548</v>
      </c>
      <c r="G56" s="139" t="s">
        <v>2547</v>
      </c>
      <c r="H56" s="139" t="s">
        <v>2547</v>
      </c>
      <c r="I56" s="140" t="s">
        <v>2547</v>
      </c>
      <c r="J56" s="141" t="s">
        <v>2549</v>
      </c>
      <c r="K56" s="135" t="s">
        <v>2549</v>
      </c>
      <c r="L56" s="135" t="s">
        <v>2550</v>
      </c>
      <c r="M56" s="135" t="s">
        <v>2551</v>
      </c>
      <c r="N56" s="135" t="s">
        <v>2552</v>
      </c>
      <c r="O56" s="135" t="s">
        <v>2551</v>
      </c>
      <c r="P56" s="135" t="s">
        <v>2549</v>
      </c>
      <c r="Q56" s="135" t="s">
        <v>2550</v>
      </c>
      <c r="R56" s="135" t="s">
        <v>2553</v>
      </c>
      <c r="S56" s="135" t="s">
        <v>2553</v>
      </c>
      <c r="T56" s="135" t="s">
        <v>2551</v>
      </c>
      <c r="U56" s="135" t="s">
        <v>2551</v>
      </c>
      <c r="V56" s="135" t="s">
        <v>2550</v>
      </c>
      <c r="W56" s="135" t="s">
        <v>2551</v>
      </c>
      <c r="X56" s="135" t="s">
        <v>2551</v>
      </c>
      <c r="Y56" s="135" t="s">
        <v>2553</v>
      </c>
      <c r="Z56" s="135" t="s">
        <v>2551</v>
      </c>
      <c r="AA56" s="135" t="s">
        <v>2551</v>
      </c>
      <c r="AB56" s="135" t="s">
        <v>2549</v>
      </c>
      <c r="AC56" s="142" t="s">
        <v>2553</v>
      </c>
      <c r="AG56" s="122"/>
    </row>
    <row r="57" spans="1:33" s="121" customFormat="1" x14ac:dyDescent="0.25">
      <c r="A57" s="143" t="s">
        <v>2158</v>
      </c>
      <c r="B57" s="134" t="s">
        <v>291</v>
      </c>
      <c r="C57" s="135"/>
      <c r="D57" s="136"/>
      <c r="E57" s="148" t="s">
        <v>2548</v>
      </c>
      <c r="F57" s="138" t="s">
        <v>2548</v>
      </c>
      <c r="G57" s="139" t="s">
        <v>2547</v>
      </c>
      <c r="H57" s="139" t="s">
        <v>2547</v>
      </c>
      <c r="I57" s="140" t="s">
        <v>2547</v>
      </c>
      <c r="J57" s="141" t="s">
        <v>2549</v>
      </c>
      <c r="K57" s="135" t="s">
        <v>2549</v>
      </c>
      <c r="L57" s="135" t="s">
        <v>2550</v>
      </c>
      <c r="M57" s="135" t="s">
        <v>2551</v>
      </c>
      <c r="N57" s="135" t="s">
        <v>2552</v>
      </c>
      <c r="O57" s="135" t="s">
        <v>2551</v>
      </c>
      <c r="P57" s="135" t="s">
        <v>2549</v>
      </c>
      <c r="Q57" s="135" t="s">
        <v>2550</v>
      </c>
      <c r="R57" s="135" t="s">
        <v>2553</v>
      </c>
      <c r="S57" s="135" t="s">
        <v>2553</v>
      </c>
      <c r="T57" s="135" t="s">
        <v>2551</v>
      </c>
      <c r="U57" s="135" t="s">
        <v>2551</v>
      </c>
      <c r="V57" s="135" t="s">
        <v>2550</v>
      </c>
      <c r="W57" s="135" t="s">
        <v>2551</v>
      </c>
      <c r="X57" s="135" t="s">
        <v>2551</v>
      </c>
      <c r="Y57" s="135" t="s">
        <v>2553</v>
      </c>
      <c r="Z57" s="135" t="s">
        <v>2551</v>
      </c>
      <c r="AA57" s="135" t="s">
        <v>2551</v>
      </c>
      <c r="AB57" s="135" t="s">
        <v>2549</v>
      </c>
      <c r="AC57" s="142" t="s">
        <v>2553</v>
      </c>
      <c r="AG57" s="122"/>
    </row>
    <row r="58" spans="1:33" s="121" customFormat="1" ht="27" x14ac:dyDescent="0.25">
      <c r="A58" s="143" t="s">
        <v>2163</v>
      </c>
      <c r="B58" s="134" t="s">
        <v>861</v>
      </c>
      <c r="C58" s="135"/>
      <c r="D58" s="136"/>
      <c r="E58" s="144" t="s">
        <v>2540</v>
      </c>
      <c r="F58" s="145" t="s">
        <v>2541</v>
      </c>
      <c r="G58" s="138" t="s">
        <v>2548</v>
      </c>
      <c r="H58" s="138" t="s">
        <v>2548</v>
      </c>
      <c r="I58" s="140" t="s">
        <v>2547</v>
      </c>
      <c r="J58" s="141" t="s">
        <v>2549</v>
      </c>
      <c r="K58" s="135" t="s">
        <v>2549</v>
      </c>
      <c r="L58" s="135" t="s">
        <v>2550</v>
      </c>
      <c r="M58" s="135" t="s">
        <v>2552</v>
      </c>
      <c r="N58" s="135" t="s">
        <v>2549</v>
      </c>
      <c r="O58" s="135" t="s">
        <v>2551</v>
      </c>
      <c r="P58" s="135" t="s">
        <v>2549</v>
      </c>
      <c r="Q58" s="135" t="s">
        <v>2549</v>
      </c>
      <c r="R58" s="135" t="s">
        <v>2549</v>
      </c>
      <c r="S58" s="135" t="s">
        <v>2551</v>
      </c>
      <c r="T58" s="135" t="s">
        <v>2549</v>
      </c>
      <c r="U58" s="135" t="s">
        <v>2549</v>
      </c>
      <c r="V58" s="135" t="s">
        <v>2549</v>
      </c>
      <c r="W58" s="135" t="s">
        <v>2549</v>
      </c>
      <c r="X58" s="135" t="s">
        <v>2549</v>
      </c>
      <c r="Y58" s="135" t="s">
        <v>2549</v>
      </c>
      <c r="Z58" s="135" t="s">
        <v>2549</v>
      </c>
      <c r="AA58" s="135" t="s">
        <v>2549</v>
      </c>
      <c r="AB58" s="135" t="s">
        <v>2550</v>
      </c>
      <c r="AC58" s="142" t="s">
        <v>2549</v>
      </c>
      <c r="AG58" s="122"/>
    </row>
    <row r="59" spans="1:33" s="121" customFormat="1" ht="27" x14ac:dyDescent="0.25">
      <c r="A59" s="143" t="s">
        <v>2164</v>
      </c>
      <c r="B59" s="134" t="s">
        <v>862</v>
      </c>
      <c r="C59" s="135"/>
      <c r="D59" s="136"/>
      <c r="E59" s="144" t="s">
        <v>2540</v>
      </c>
      <c r="F59" s="145" t="s">
        <v>2541</v>
      </c>
      <c r="G59" s="138" t="s">
        <v>2548</v>
      </c>
      <c r="H59" s="138" t="s">
        <v>2548</v>
      </c>
      <c r="I59" s="140" t="s">
        <v>2547</v>
      </c>
      <c r="J59" s="141" t="s">
        <v>2549</v>
      </c>
      <c r="K59" s="135" t="s">
        <v>2549</v>
      </c>
      <c r="L59" s="135" t="s">
        <v>2550</v>
      </c>
      <c r="M59" s="135" t="s">
        <v>2552</v>
      </c>
      <c r="N59" s="135" t="s">
        <v>2549</v>
      </c>
      <c r="O59" s="135" t="s">
        <v>2551</v>
      </c>
      <c r="P59" s="135" t="s">
        <v>2549</v>
      </c>
      <c r="Q59" s="135" t="s">
        <v>2549</v>
      </c>
      <c r="R59" s="135" t="s">
        <v>2549</v>
      </c>
      <c r="S59" s="135" t="s">
        <v>2551</v>
      </c>
      <c r="T59" s="135" t="s">
        <v>2549</v>
      </c>
      <c r="U59" s="135" t="s">
        <v>2549</v>
      </c>
      <c r="V59" s="135" t="s">
        <v>2549</v>
      </c>
      <c r="W59" s="135" t="s">
        <v>2549</v>
      </c>
      <c r="X59" s="135" t="s">
        <v>2549</v>
      </c>
      <c r="Y59" s="135" t="s">
        <v>2549</v>
      </c>
      <c r="Z59" s="135" t="s">
        <v>2549</v>
      </c>
      <c r="AA59" s="135" t="s">
        <v>2549</v>
      </c>
      <c r="AB59" s="135" t="s">
        <v>2550</v>
      </c>
      <c r="AC59" s="142" t="s">
        <v>2549</v>
      </c>
      <c r="AG59" s="122"/>
    </row>
    <row r="60" spans="1:33" s="121" customFormat="1" x14ac:dyDescent="0.25">
      <c r="A60" s="143" t="s">
        <v>2165</v>
      </c>
      <c r="B60" s="134" t="s">
        <v>329</v>
      </c>
      <c r="C60" s="135"/>
      <c r="D60" s="136"/>
      <c r="E60" s="144" t="s">
        <v>2540</v>
      </c>
      <c r="F60" s="145" t="s">
        <v>2541</v>
      </c>
      <c r="G60" s="138" t="s">
        <v>2548</v>
      </c>
      <c r="H60" s="138" t="s">
        <v>2548</v>
      </c>
      <c r="I60" s="140" t="s">
        <v>2547</v>
      </c>
      <c r="J60" s="141" t="s">
        <v>2549</v>
      </c>
      <c r="K60" s="135" t="s">
        <v>2549</v>
      </c>
      <c r="L60" s="135" t="s">
        <v>2550</v>
      </c>
      <c r="M60" s="135" t="s">
        <v>2552</v>
      </c>
      <c r="N60" s="135" t="s">
        <v>2549</v>
      </c>
      <c r="O60" s="135" t="s">
        <v>2551</v>
      </c>
      <c r="P60" s="135" t="s">
        <v>2549</v>
      </c>
      <c r="Q60" s="135" t="s">
        <v>2549</v>
      </c>
      <c r="R60" s="135" t="s">
        <v>2549</v>
      </c>
      <c r="S60" s="135" t="s">
        <v>2551</v>
      </c>
      <c r="T60" s="135" t="s">
        <v>2549</v>
      </c>
      <c r="U60" s="135" t="s">
        <v>2549</v>
      </c>
      <c r="V60" s="135" t="s">
        <v>2549</v>
      </c>
      <c r="W60" s="135" t="s">
        <v>2549</v>
      </c>
      <c r="X60" s="135" t="s">
        <v>2549</v>
      </c>
      <c r="Y60" s="135" t="s">
        <v>2549</v>
      </c>
      <c r="Z60" s="135" t="s">
        <v>2549</v>
      </c>
      <c r="AA60" s="135" t="s">
        <v>2549</v>
      </c>
      <c r="AB60" s="135" t="s">
        <v>2550</v>
      </c>
      <c r="AC60" s="142" t="s">
        <v>2549</v>
      </c>
      <c r="AG60" s="122"/>
    </row>
    <row r="61" spans="1:33" s="121" customFormat="1" x14ac:dyDescent="0.25">
      <c r="A61" s="143" t="s">
        <v>2166</v>
      </c>
      <c r="B61" s="134" t="s">
        <v>335</v>
      </c>
      <c r="C61" s="135"/>
      <c r="D61" s="136"/>
      <c r="E61" s="144" t="s">
        <v>2540</v>
      </c>
      <c r="F61" s="145" t="s">
        <v>2541</v>
      </c>
      <c r="G61" s="138" t="s">
        <v>2548</v>
      </c>
      <c r="H61" s="138" t="s">
        <v>2548</v>
      </c>
      <c r="I61" s="140" t="s">
        <v>2547</v>
      </c>
      <c r="J61" s="141" t="s">
        <v>2549</v>
      </c>
      <c r="K61" s="135" t="s">
        <v>2549</v>
      </c>
      <c r="L61" s="135" t="s">
        <v>2550</v>
      </c>
      <c r="M61" s="135" t="s">
        <v>2551</v>
      </c>
      <c r="N61" s="135" t="s">
        <v>2552</v>
      </c>
      <c r="O61" s="135" t="s">
        <v>2551</v>
      </c>
      <c r="P61" s="135" t="s">
        <v>2549</v>
      </c>
      <c r="Q61" s="135" t="s">
        <v>2550</v>
      </c>
      <c r="R61" s="135" t="s">
        <v>2553</v>
      </c>
      <c r="S61" s="135" t="s">
        <v>2553</v>
      </c>
      <c r="T61" s="135" t="s">
        <v>2549</v>
      </c>
      <c r="U61" s="135" t="s">
        <v>2549</v>
      </c>
      <c r="V61" s="135" t="s">
        <v>2550</v>
      </c>
      <c r="W61" s="135" t="s">
        <v>2549</v>
      </c>
      <c r="X61" s="135" t="s">
        <v>2549</v>
      </c>
      <c r="Y61" s="135" t="s">
        <v>2550</v>
      </c>
      <c r="Z61" s="135" t="s">
        <v>2549</v>
      </c>
      <c r="AA61" s="135" t="s">
        <v>2549</v>
      </c>
      <c r="AB61" s="135" t="s">
        <v>2549</v>
      </c>
      <c r="AC61" s="142" t="s">
        <v>2549</v>
      </c>
      <c r="AG61" s="122"/>
    </row>
    <row r="62" spans="1:33" s="121" customFormat="1" ht="27" x14ac:dyDescent="0.25">
      <c r="A62" s="143" t="s">
        <v>2167</v>
      </c>
      <c r="B62" s="134" t="s">
        <v>863</v>
      </c>
      <c r="C62" s="135"/>
      <c r="D62" s="136"/>
      <c r="E62" s="144" t="s">
        <v>2540</v>
      </c>
      <c r="F62" s="145" t="s">
        <v>2541</v>
      </c>
      <c r="G62" s="138" t="s">
        <v>2548</v>
      </c>
      <c r="H62" s="138" t="s">
        <v>2548</v>
      </c>
      <c r="I62" s="140" t="s">
        <v>2547</v>
      </c>
      <c r="J62" s="141" t="s">
        <v>2549</v>
      </c>
      <c r="K62" s="135" t="s">
        <v>2549</v>
      </c>
      <c r="L62" s="135" t="s">
        <v>2550</v>
      </c>
      <c r="M62" s="135" t="s">
        <v>2551</v>
      </c>
      <c r="N62" s="135" t="s">
        <v>2552</v>
      </c>
      <c r="O62" s="135" t="s">
        <v>2551</v>
      </c>
      <c r="P62" s="135" t="s">
        <v>2549</v>
      </c>
      <c r="Q62" s="135" t="s">
        <v>2550</v>
      </c>
      <c r="R62" s="135" t="s">
        <v>2553</v>
      </c>
      <c r="S62" s="135" t="s">
        <v>2553</v>
      </c>
      <c r="T62" s="135" t="s">
        <v>2549</v>
      </c>
      <c r="U62" s="135" t="s">
        <v>2549</v>
      </c>
      <c r="V62" s="135" t="s">
        <v>2550</v>
      </c>
      <c r="W62" s="135" t="s">
        <v>2549</v>
      </c>
      <c r="X62" s="135" t="s">
        <v>2549</v>
      </c>
      <c r="Y62" s="135" t="s">
        <v>2550</v>
      </c>
      <c r="Z62" s="135" t="s">
        <v>2549</v>
      </c>
      <c r="AA62" s="135" t="s">
        <v>2549</v>
      </c>
      <c r="AB62" s="135" t="s">
        <v>2549</v>
      </c>
      <c r="AC62" s="142" t="s">
        <v>2549</v>
      </c>
      <c r="AG62" s="122"/>
    </row>
    <row r="63" spans="1:33" s="121" customFormat="1" x14ac:dyDescent="0.25">
      <c r="A63" s="143" t="s">
        <v>2170</v>
      </c>
      <c r="B63" s="134" t="s">
        <v>357</v>
      </c>
      <c r="C63" s="135"/>
      <c r="D63" s="136"/>
      <c r="E63" s="144" t="s">
        <v>2540</v>
      </c>
      <c r="F63" s="145" t="s">
        <v>2541</v>
      </c>
      <c r="G63" s="146" t="s">
        <v>2542</v>
      </c>
      <c r="H63" s="139" t="s">
        <v>2547</v>
      </c>
      <c r="I63" s="140" t="s">
        <v>2547</v>
      </c>
      <c r="J63" s="141" t="s">
        <v>2549</v>
      </c>
      <c r="K63" s="135" t="s">
        <v>2549</v>
      </c>
      <c r="L63" s="135" t="s">
        <v>2550</v>
      </c>
      <c r="M63" s="135" t="s">
        <v>2551</v>
      </c>
      <c r="N63" s="135" t="s">
        <v>2552</v>
      </c>
      <c r="O63" s="135" t="s">
        <v>2551</v>
      </c>
      <c r="P63" s="135" t="s">
        <v>2549</v>
      </c>
      <c r="Q63" s="135" t="s">
        <v>2550</v>
      </c>
      <c r="R63" s="135" t="s">
        <v>2553</v>
      </c>
      <c r="S63" s="135" t="s">
        <v>2553</v>
      </c>
      <c r="T63" s="135" t="s">
        <v>2549</v>
      </c>
      <c r="U63" s="135" t="s">
        <v>2549</v>
      </c>
      <c r="V63" s="135" t="s">
        <v>2550</v>
      </c>
      <c r="W63" s="135" t="s">
        <v>2549</v>
      </c>
      <c r="X63" s="135" t="s">
        <v>2549</v>
      </c>
      <c r="Y63" s="135" t="s">
        <v>2550</v>
      </c>
      <c r="Z63" s="135" t="s">
        <v>2549</v>
      </c>
      <c r="AA63" s="135" t="s">
        <v>2549</v>
      </c>
      <c r="AB63" s="135" t="s">
        <v>2549</v>
      </c>
      <c r="AC63" s="142" t="s">
        <v>2549</v>
      </c>
      <c r="AG63" s="122"/>
    </row>
    <row r="64" spans="1:33" s="121" customFormat="1" ht="27" x14ac:dyDescent="0.25">
      <c r="A64" s="143" t="s">
        <v>2171</v>
      </c>
      <c r="B64" s="134" t="s">
        <v>362</v>
      </c>
      <c r="C64" s="135"/>
      <c r="D64" s="136"/>
      <c r="E64" s="144" t="s">
        <v>2540</v>
      </c>
      <c r="F64" s="145" t="s">
        <v>2541</v>
      </c>
      <c r="G64" s="138" t="s">
        <v>2548</v>
      </c>
      <c r="H64" s="139" t="s">
        <v>2547</v>
      </c>
      <c r="I64" s="140" t="s">
        <v>2547</v>
      </c>
      <c r="J64" s="141" t="s">
        <v>2549</v>
      </c>
      <c r="K64" s="135" t="s">
        <v>2549</v>
      </c>
      <c r="L64" s="135" t="s">
        <v>2550</v>
      </c>
      <c r="M64" s="135" t="s">
        <v>2551</v>
      </c>
      <c r="N64" s="135" t="s">
        <v>2552</v>
      </c>
      <c r="O64" s="135" t="s">
        <v>2551</v>
      </c>
      <c r="P64" s="135" t="s">
        <v>2549</v>
      </c>
      <c r="Q64" s="135" t="s">
        <v>2550</v>
      </c>
      <c r="R64" s="135" t="s">
        <v>2553</v>
      </c>
      <c r="S64" s="135" t="s">
        <v>2553</v>
      </c>
      <c r="T64" s="135" t="s">
        <v>2551</v>
      </c>
      <c r="U64" s="135" t="s">
        <v>2551</v>
      </c>
      <c r="V64" s="135" t="s">
        <v>2550</v>
      </c>
      <c r="W64" s="135" t="s">
        <v>2551</v>
      </c>
      <c r="X64" s="135" t="s">
        <v>2551</v>
      </c>
      <c r="Y64" s="135" t="s">
        <v>2551</v>
      </c>
      <c r="Z64" s="135" t="s">
        <v>2551</v>
      </c>
      <c r="AA64" s="135" t="s">
        <v>2551</v>
      </c>
      <c r="AB64" s="135" t="s">
        <v>2549</v>
      </c>
      <c r="AC64" s="142" t="s">
        <v>2553</v>
      </c>
      <c r="AG64" s="122"/>
    </row>
    <row r="65" spans="1:33" s="121" customFormat="1" ht="40.5" x14ac:dyDescent="0.25">
      <c r="A65" s="143" t="s">
        <v>2168</v>
      </c>
      <c r="B65" s="134" t="s">
        <v>346</v>
      </c>
      <c r="C65" s="135"/>
      <c r="D65" s="136"/>
      <c r="E65" s="144" t="s">
        <v>2540</v>
      </c>
      <c r="F65" s="145" t="s">
        <v>2541</v>
      </c>
      <c r="G65" s="138" t="s">
        <v>2548</v>
      </c>
      <c r="H65" s="139" t="s">
        <v>2547</v>
      </c>
      <c r="I65" s="140" t="s">
        <v>2547</v>
      </c>
      <c r="J65" s="141" t="s">
        <v>2549</v>
      </c>
      <c r="K65" s="135" t="s">
        <v>2549</v>
      </c>
      <c r="L65" s="135" t="s">
        <v>2550</v>
      </c>
      <c r="M65" s="135" t="s">
        <v>2551</v>
      </c>
      <c r="N65" s="135" t="s">
        <v>2552</v>
      </c>
      <c r="O65" s="135" t="s">
        <v>2551</v>
      </c>
      <c r="P65" s="135" t="s">
        <v>2549</v>
      </c>
      <c r="Q65" s="135" t="s">
        <v>2550</v>
      </c>
      <c r="R65" s="135" t="s">
        <v>2553</v>
      </c>
      <c r="S65" s="135" t="s">
        <v>2553</v>
      </c>
      <c r="T65" s="135" t="s">
        <v>2551</v>
      </c>
      <c r="U65" s="135" t="s">
        <v>2551</v>
      </c>
      <c r="V65" s="135" t="s">
        <v>2550</v>
      </c>
      <c r="W65" s="135" t="s">
        <v>2551</v>
      </c>
      <c r="X65" s="135" t="s">
        <v>2551</v>
      </c>
      <c r="Y65" s="135" t="s">
        <v>2551</v>
      </c>
      <c r="Z65" s="135" t="s">
        <v>2549</v>
      </c>
      <c r="AA65" s="135" t="s">
        <v>2551</v>
      </c>
      <c r="AB65" s="135" t="s">
        <v>2549</v>
      </c>
      <c r="AC65" s="142" t="s">
        <v>2553</v>
      </c>
      <c r="AG65" s="122"/>
    </row>
    <row r="66" spans="1:33" s="121" customFormat="1" ht="27" x14ac:dyDescent="0.25">
      <c r="A66" s="143" t="s">
        <v>2169</v>
      </c>
      <c r="B66" s="134" t="s">
        <v>864</v>
      </c>
      <c r="C66" s="135"/>
      <c r="D66" s="136"/>
      <c r="E66" s="144" t="s">
        <v>2540</v>
      </c>
      <c r="F66" s="145" t="s">
        <v>2541</v>
      </c>
      <c r="G66" s="138" t="s">
        <v>2548</v>
      </c>
      <c r="H66" s="138" t="s">
        <v>2548</v>
      </c>
      <c r="I66" s="140" t="s">
        <v>2547</v>
      </c>
      <c r="J66" s="141" t="s">
        <v>2549</v>
      </c>
      <c r="K66" s="135" t="s">
        <v>2549</v>
      </c>
      <c r="L66" s="135" t="s">
        <v>2550</v>
      </c>
      <c r="M66" s="135" t="s">
        <v>2551</v>
      </c>
      <c r="N66" s="135" t="s">
        <v>2552</v>
      </c>
      <c r="O66" s="135" t="s">
        <v>2551</v>
      </c>
      <c r="P66" s="135" t="s">
        <v>2549</v>
      </c>
      <c r="Q66" s="135" t="s">
        <v>2550</v>
      </c>
      <c r="R66" s="135" t="s">
        <v>2553</v>
      </c>
      <c r="S66" s="135" t="s">
        <v>2553</v>
      </c>
      <c r="T66" s="135" t="s">
        <v>2551</v>
      </c>
      <c r="U66" s="135" t="s">
        <v>2551</v>
      </c>
      <c r="V66" s="135" t="s">
        <v>2550</v>
      </c>
      <c r="W66" s="135" t="s">
        <v>2551</v>
      </c>
      <c r="X66" s="135" t="s">
        <v>2551</v>
      </c>
      <c r="Y66" s="135" t="s">
        <v>2551</v>
      </c>
      <c r="Z66" s="135" t="s">
        <v>2549</v>
      </c>
      <c r="AA66" s="135" t="s">
        <v>2551</v>
      </c>
      <c r="AB66" s="135" t="s">
        <v>2549</v>
      </c>
      <c r="AC66" s="142" t="s">
        <v>2553</v>
      </c>
      <c r="AG66" s="122"/>
    </row>
    <row r="67" spans="1:33" s="121" customFormat="1" ht="27" x14ac:dyDescent="0.25">
      <c r="A67" s="143" t="s">
        <v>2173</v>
      </c>
      <c r="B67" s="134" t="s">
        <v>842</v>
      </c>
      <c r="C67" s="135"/>
      <c r="D67" s="136"/>
      <c r="E67" s="144" t="s">
        <v>2540</v>
      </c>
      <c r="F67" s="139" t="s">
        <v>2547</v>
      </c>
      <c r="G67" s="139" t="s">
        <v>2547</v>
      </c>
      <c r="H67" s="139" t="s">
        <v>2547</v>
      </c>
      <c r="I67" s="140" t="s">
        <v>2547</v>
      </c>
      <c r="J67" s="141" t="s">
        <v>2549</v>
      </c>
      <c r="K67" s="135" t="s">
        <v>2549</v>
      </c>
      <c r="L67" s="135" t="s">
        <v>2550</v>
      </c>
      <c r="M67" s="135" t="s">
        <v>2551</v>
      </c>
      <c r="N67" s="135" t="s">
        <v>2552</v>
      </c>
      <c r="O67" s="135" t="s">
        <v>2551</v>
      </c>
      <c r="P67" s="135" t="s">
        <v>2549</v>
      </c>
      <c r="Q67" s="135" t="s">
        <v>2550</v>
      </c>
      <c r="R67" s="135" t="s">
        <v>2553</v>
      </c>
      <c r="S67" s="135" t="s">
        <v>2553</v>
      </c>
      <c r="T67" s="135" t="s">
        <v>2551</v>
      </c>
      <c r="U67" s="135" t="s">
        <v>2551</v>
      </c>
      <c r="V67" s="135" t="s">
        <v>2550</v>
      </c>
      <c r="W67" s="135" t="s">
        <v>2551</v>
      </c>
      <c r="X67" s="135" t="s">
        <v>2551</v>
      </c>
      <c r="Y67" s="135" t="s">
        <v>2553</v>
      </c>
      <c r="Z67" s="135" t="s">
        <v>2549</v>
      </c>
      <c r="AA67" s="135" t="s">
        <v>2551</v>
      </c>
      <c r="AB67" s="135" t="s">
        <v>2549</v>
      </c>
      <c r="AC67" s="142" t="s">
        <v>2553</v>
      </c>
      <c r="AG67" s="122"/>
    </row>
    <row r="68" spans="1:33" s="121" customFormat="1" x14ac:dyDescent="0.25">
      <c r="A68" s="143" t="s">
        <v>2174</v>
      </c>
      <c r="B68" s="134" t="s">
        <v>380</v>
      </c>
      <c r="C68" s="135"/>
      <c r="D68" s="136"/>
      <c r="E68" s="144" t="s">
        <v>2540</v>
      </c>
      <c r="F68" s="139" t="s">
        <v>2547</v>
      </c>
      <c r="G68" s="139" t="s">
        <v>2547</v>
      </c>
      <c r="H68" s="139" t="s">
        <v>2547</v>
      </c>
      <c r="I68" s="140" t="s">
        <v>2547</v>
      </c>
      <c r="J68" s="141" t="s">
        <v>2549</v>
      </c>
      <c r="K68" s="135" t="s">
        <v>2549</v>
      </c>
      <c r="L68" s="135" t="s">
        <v>2550</v>
      </c>
      <c r="M68" s="135" t="s">
        <v>2551</v>
      </c>
      <c r="N68" s="135" t="s">
        <v>2552</v>
      </c>
      <c r="O68" s="135" t="s">
        <v>2551</v>
      </c>
      <c r="P68" s="135" t="s">
        <v>2549</v>
      </c>
      <c r="Q68" s="135" t="s">
        <v>2550</v>
      </c>
      <c r="R68" s="135" t="s">
        <v>2553</v>
      </c>
      <c r="S68" s="135" t="s">
        <v>2553</v>
      </c>
      <c r="T68" s="135" t="s">
        <v>2551</v>
      </c>
      <c r="U68" s="135" t="s">
        <v>2551</v>
      </c>
      <c r="V68" s="135" t="s">
        <v>2550</v>
      </c>
      <c r="W68" s="135" t="s">
        <v>2551</v>
      </c>
      <c r="X68" s="135" t="s">
        <v>2551</v>
      </c>
      <c r="Y68" s="135" t="s">
        <v>2553</v>
      </c>
      <c r="Z68" s="135" t="s">
        <v>2549</v>
      </c>
      <c r="AA68" s="135" t="s">
        <v>2551</v>
      </c>
      <c r="AB68" s="135" t="s">
        <v>2549</v>
      </c>
      <c r="AC68" s="142" t="s">
        <v>2553</v>
      </c>
      <c r="AG68" s="122"/>
    </row>
    <row r="69" spans="1:33" s="121" customFormat="1" x14ac:dyDescent="0.25">
      <c r="A69" s="133" t="s">
        <v>2177</v>
      </c>
      <c r="B69" s="134" t="s">
        <v>866</v>
      </c>
      <c r="C69" s="135"/>
      <c r="D69" s="136"/>
      <c r="E69" s="144" t="s">
        <v>2540</v>
      </c>
      <c r="F69" s="139" t="s">
        <v>2547</v>
      </c>
      <c r="G69" s="139" t="s">
        <v>2547</v>
      </c>
      <c r="H69" s="139" t="s">
        <v>2547</v>
      </c>
      <c r="I69" s="140" t="s">
        <v>2547</v>
      </c>
      <c r="J69" s="141" t="s">
        <v>2549</v>
      </c>
      <c r="K69" s="135" t="s">
        <v>2549</v>
      </c>
      <c r="L69" s="135" t="s">
        <v>2550</v>
      </c>
      <c r="M69" s="135" t="s">
        <v>2551</v>
      </c>
      <c r="N69" s="135" t="s">
        <v>2552</v>
      </c>
      <c r="O69" s="135" t="s">
        <v>2551</v>
      </c>
      <c r="P69" s="135" t="s">
        <v>2549</v>
      </c>
      <c r="Q69" s="135" t="s">
        <v>2550</v>
      </c>
      <c r="R69" s="135" t="s">
        <v>2553</v>
      </c>
      <c r="S69" s="135" t="s">
        <v>2553</v>
      </c>
      <c r="T69" s="135" t="s">
        <v>2551</v>
      </c>
      <c r="U69" s="135" t="s">
        <v>2551</v>
      </c>
      <c r="V69" s="135" t="s">
        <v>2550</v>
      </c>
      <c r="W69" s="135" t="s">
        <v>2551</v>
      </c>
      <c r="X69" s="135" t="s">
        <v>2551</v>
      </c>
      <c r="Y69" s="135" t="s">
        <v>2553</v>
      </c>
      <c r="Z69" s="135" t="s">
        <v>2549</v>
      </c>
      <c r="AA69" s="135" t="s">
        <v>2551</v>
      </c>
      <c r="AB69" s="135" t="s">
        <v>2549</v>
      </c>
      <c r="AC69" s="142" t="s">
        <v>2553</v>
      </c>
      <c r="AG69" s="122"/>
    </row>
    <row r="70" spans="1:33" s="121" customFormat="1" x14ac:dyDescent="0.25">
      <c r="A70" s="143" t="s">
        <v>2172</v>
      </c>
      <c r="B70" s="134" t="s">
        <v>367</v>
      </c>
      <c r="C70" s="135"/>
      <c r="D70" s="136"/>
      <c r="E70" s="144" t="s">
        <v>2540</v>
      </c>
      <c r="F70" s="139" t="s">
        <v>2547</v>
      </c>
      <c r="G70" s="139" t="s">
        <v>2547</v>
      </c>
      <c r="H70" s="139" t="s">
        <v>2547</v>
      </c>
      <c r="I70" s="140" t="s">
        <v>2547</v>
      </c>
      <c r="J70" s="141" t="s">
        <v>2549</v>
      </c>
      <c r="K70" s="135" t="s">
        <v>2549</v>
      </c>
      <c r="L70" s="135" t="s">
        <v>2550</v>
      </c>
      <c r="M70" s="135" t="s">
        <v>2551</v>
      </c>
      <c r="N70" s="135" t="s">
        <v>2552</v>
      </c>
      <c r="O70" s="135" t="s">
        <v>2551</v>
      </c>
      <c r="P70" s="135" t="s">
        <v>2549</v>
      </c>
      <c r="Q70" s="135" t="s">
        <v>2550</v>
      </c>
      <c r="R70" s="135" t="s">
        <v>2553</v>
      </c>
      <c r="S70" s="135" t="s">
        <v>2553</v>
      </c>
      <c r="T70" s="135" t="s">
        <v>2551</v>
      </c>
      <c r="U70" s="135" t="s">
        <v>2551</v>
      </c>
      <c r="V70" s="135" t="s">
        <v>2550</v>
      </c>
      <c r="W70" s="135" t="s">
        <v>2551</v>
      </c>
      <c r="X70" s="135" t="s">
        <v>2551</v>
      </c>
      <c r="Y70" s="135" t="s">
        <v>2553</v>
      </c>
      <c r="Z70" s="135" t="s">
        <v>2551</v>
      </c>
      <c r="AA70" s="135" t="s">
        <v>2551</v>
      </c>
      <c r="AB70" s="135" t="s">
        <v>2549</v>
      </c>
      <c r="AC70" s="142" t="s">
        <v>2553</v>
      </c>
      <c r="AG70" s="122"/>
    </row>
    <row r="71" spans="1:33" s="121" customFormat="1" ht="27" x14ac:dyDescent="0.25">
      <c r="A71" s="143" t="s">
        <v>2178</v>
      </c>
      <c r="B71" s="134" t="s">
        <v>400</v>
      </c>
      <c r="C71" s="135"/>
      <c r="D71" s="136"/>
      <c r="E71" s="144" t="s">
        <v>2540</v>
      </c>
      <c r="F71" s="139" t="s">
        <v>2547</v>
      </c>
      <c r="G71" s="139" t="s">
        <v>2547</v>
      </c>
      <c r="H71" s="139" t="s">
        <v>2547</v>
      </c>
      <c r="I71" s="140" t="s">
        <v>2547</v>
      </c>
      <c r="J71" s="141" t="s">
        <v>2549</v>
      </c>
      <c r="K71" s="135" t="s">
        <v>2549</v>
      </c>
      <c r="L71" s="135" t="s">
        <v>2550</v>
      </c>
      <c r="M71" s="135" t="s">
        <v>2551</v>
      </c>
      <c r="N71" s="135" t="s">
        <v>2552</v>
      </c>
      <c r="O71" s="135" t="s">
        <v>2551</v>
      </c>
      <c r="P71" s="135" t="s">
        <v>2549</v>
      </c>
      <c r="Q71" s="135" t="s">
        <v>2550</v>
      </c>
      <c r="R71" s="135" t="s">
        <v>2553</v>
      </c>
      <c r="S71" s="135" t="s">
        <v>2553</v>
      </c>
      <c r="T71" s="135" t="s">
        <v>2551</v>
      </c>
      <c r="U71" s="135" t="s">
        <v>2551</v>
      </c>
      <c r="V71" s="135" t="s">
        <v>2550</v>
      </c>
      <c r="W71" s="135" t="s">
        <v>2551</v>
      </c>
      <c r="X71" s="135" t="s">
        <v>2551</v>
      </c>
      <c r="Y71" s="135" t="s">
        <v>2553</v>
      </c>
      <c r="Z71" s="135" t="s">
        <v>2551</v>
      </c>
      <c r="AA71" s="135" t="s">
        <v>2551</v>
      </c>
      <c r="AB71" s="135" t="s">
        <v>2549</v>
      </c>
      <c r="AC71" s="142" t="s">
        <v>2553</v>
      </c>
      <c r="AG71" s="122"/>
    </row>
    <row r="72" spans="1:33" s="121" customFormat="1" ht="27" x14ac:dyDescent="0.25">
      <c r="A72" s="143" t="s">
        <v>2179</v>
      </c>
      <c r="B72" s="134" t="s">
        <v>406</v>
      </c>
      <c r="C72" s="135"/>
      <c r="D72" s="136"/>
      <c r="E72" s="144" t="s">
        <v>2540</v>
      </c>
      <c r="F72" s="139" t="s">
        <v>2547</v>
      </c>
      <c r="G72" s="139" t="s">
        <v>2547</v>
      </c>
      <c r="H72" s="139" t="s">
        <v>2547</v>
      </c>
      <c r="I72" s="140" t="s">
        <v>2547</v>
      </c>
      <c r="J72" s="141" t="s">
        <v>2549</v>
      </c>
      <c r="K72" s="135" t="s">
        <v>2549</v>
      </c>
      <c r="L72" s="135" t="s">
        <v>2550</v>
      </c>
      <c r="M72" s="135" t="s">
        <v>2551</v>
      </c>
      <c r="N72" s="135" t="s">
        <v>2552</v>
      </c>
      <c r="O72" s="135" t="s">
        <v>2551</v>
      </c>
      <c r="P72" s="135" t="s">
        <v>2549</v>
      </c>
      <c r="Q72" s="135" t="s">
        <v>2550</v>
      </c>
      <c r="R72" s="135" t="s">
        <v>2553</v>
      </c>
      <c r="S72" s="135" t="s">
        <v>2553</v>
      </c>
      <c r="T72" s="135" t="s">
        <v>2551</v>
      </c>
      <c r="U72" s="135" t="s">
        <v>2551</v>
      </c>
      <c r="V72" s="135" t="s">
        <v>2550</v>
      </c>
      <c r="W72" s="135" t="s">
        <v>2551</v>
      </c>
      <c r="X72" s="135" t="s">
        <v>2551</v>
      </c>
      <c r="Y72" s="135" t="s">
        <v>2553</v>
      </c>
      <c r="Z72" s="135" t="s">
        <v>2551</v>
      </c>
      <c r="AA72" s="135" t="s">
        <v>2551</v>
      </c>
      <c r="AB72" s="135" t="s">
        <v>2549</v>
      </c>
      <c r="AC72" s="142" t="s">
        <v>2553</v>
      </c>
      <c r="AG72" s="122"/>
    </row>
    <row r="73" spans="1:33" s="121" customFormat="1" x14ac:dyDescent="0.25">
      <c r="A73" s="143" t="s">
        <v>2175</v>
      </c>
      <c r="B73" s="134" t="s">
        <v>384</v>
      </c>
      <c r="C73" s="135"/>
      <c r="D73" s="136"/>
      <c r="E73" s="144" t="s">
        <v>2540</v>
      </c>
      <c r="F73" s="145" t="s">
        <v>2541</v>
      </c>
      <c r="G73" s="139" t="s">
        <v>2547</v>
      </c>
      <c r="H73" s="139" t="s">
        <v>2547</v>
      </c>
      <c r="I73" s="140" t="s">
        <v>2547</v>
      </c>
      <c r="J73" s="141" t="s">
        <v>2549</v>
      </c>
      <c r="K73" s="135" t="s">
        <v>2549</v>
      </c>
      <c r="L73" s="135" t="s">
        <v>2550</v>
      </c>
      <c r="M73" s="135" t="s">
        <v>2551</v>
      </c>
      <c r="N73" s="135" t="s">
        <v>2552</v>
      </c>
      <c r="O73" s="135" t="s">
        <v>2551</v>
      </c>
      <c r="P73" s="135" t="s">
        <v>2549</v>
      </c>
      <c r="Q73" s="135" t="s">
        <v>2550</v>
      </c>
      <c r="R73" s="135" t="s">
        <v>2553</v>
      </c>
      <c r="S73" s="135" t="s">
        <v>2553</v>
      </c>
      <c r="T73" s="135" t="s">
        <v>2551</v>
      </c>
      <c r="U73" s="135" t="s">
        <v>2551</v>
      </c>
      <c r="V73" s="135" t="s">
        <v>2550</v>
      </c>
      <c r="W73" s="135" t="s">
        <v>2551</v>
      </c>
      <c r="X73" s="135" t="s">
        <v>2551</v>
      </c>
      <c r="Y73" s="135" t="s">
        <v>2553</v>
      </c>
      <c r="Z73" s="135" t="s">
        <v>2551</v>
      </c>
      <c r="AA73" s="135" t="s">
        <v>2551</v>
      </c>
      <c r="AB73" s="135" t="s">
        <v>2549</v>
      </c>
      <c r="AC73" s="142" t="s">
        <v>2553</v>
      </c>
      <c r="AG73" s="122"/>
    </row>
    <row r="74" spans="1:33" s="121" customFormat="1" x14ac:dyDescent="0.25">
      <c r="A74" s="143" t="s">
        <v>2176</v>
      </c>
      <c r="B74" s="134" t="s">
        <v>389</v>
      </c>
      <c r="C74" s="135"/>
      <c r="D74" s="136"/>
      <c r="E74" s="144" t="s">
        <v>2540</v>
      </c>
      <c r="F74" s="145" t="s">
        <v>2541</v>
      </c>
      <c r="G74" s="139" t="s">
        <v>2547</v>
      </c>
      <c r="H74" s="139" t="s">
        <v>2547</v>
      </c>
      <c r="I74" s="140" t="s">
        <v>2547</v>
      </c>
      <c r="J74" s="141" t="s">
        <v>2549</v>
      </c>
      <c r="K74" s="135" t="s">
        <v>2549</v>
      </c>
      <c r="L74" s="135" t="s">
        <v>2550</v>
      </c>
      <c r="M74" s="135" t="s">
        <v>2551</v>
      </c>
      <c r="N74" s="135" t="s">
        <v>2552</v>
      </c>
      <c r="O74" s="135" t="s">
        <v>2551</v>
      </c>
      <c r="P74" s="135" t="s">
        <v>2549</v>
      </c>
      <c r="Q74" s="135" t="s">
        <v>2550</v>
      </c>
      <c r="R74" s="135" t="s">
        <v>2553</v>
      </c>
      <c r="S74" s="135" t="s">
        <v>2553</v>
      </c>
      <c r="T74" s="135" t="s">
        <v>2551</v>
      </c>
      <c r="U74" s="135" t="s">
        <v>2551</v>
      </c>
      <c r="V74" s="135" t="s">
        <v>2550</v>
      </c>
      <c r="W74" s="135" t="s">
        <v>2551</v>
      </c>
      <c r="X74" s="135" t="s">
        <v>2551</v>
      </c>
      <c r="Y74" s="135" t="s">
        <v>2553</v>
      </c>
      <c r="Z74" s="135" t="s">
        <v>2551</v>
      </c>
      <c r="AA74" s="135" t="s">
        <v>2549</v>
      </c>
      <c r="AB74" s="135" t="s">
        <v>2549</v>
      </c>
      <c r="AC74" s="142" t="s">
        <v>2553</v>
      </c>
      <c r="AG74" s="122"/>
    </row>
    <row r="75" spans="1:33" s="121" customFormat="1" x14ac:dyDescent="0.25">
      <c r="A75" s="143" t="s">
        <v>2918</v>
      </c>
      <c r="B75" s="134" t="s">
        <v>453</v>
      </c>
      <c r="C75" s="135"/>
      <c r="D75" s="136"/>
      <c r="E75" s="148" t="s">
        <v>2548</v>
      </c>
      <c r="F75" s="138" t="s">
        <v>2548</v>
      </c>
      <c r="G75" s="138" t="s">
        <v>2548</v>
      </c>
      <c r="H75" s="138" t="s">
        <v>2548</v>
      </c>
      <c r="I75" s="140" t="s">
        <v>2547</v>
      </c>
      <c r="J75" s="141" t="s">
        <v>2549</v>
      </c>
      <c r="K75" s="135" t="s">
        <v>2549</v>
      </c>
      <c r="L75" s="135" t="s">
        <v>2550</v>
      </c>
      <c r="M75" s="135" t="s">
        <v>2551</v>
      </c>
      <c r="N75" s="135" t="s">
        <v>2552</v>
      </c>
      <c r="O75" s="135" t="s">
        <v>2551</v>
      </c>
      <c r="P75" s="135" t="s">
        <v>2549</v>
      </c>
      <c r="Q75" s="135" t="s">
        <v>2550</v>
      </c>
      <c r="R75" s="135" t="s">
        <v>2553</v>
      </c>
      <c r="S75" s="135" t="s">
        <v>2553</v>
      </c>
      <c r="T75" s="135" t="s">
        <v>2551</v>
      </c>
      <c r="U75" s="135" t="s">
        <v>2551</v>
      </c>
      <c r="V75" s="135" t="s">
        <v>2550</v>
      </c>
      <c r="W75" s="135" t="s">
        <v>2551</v>
      </c>
      <c r="X75" s="135" t="s">
        <v>2551</v>
      </c>
      <c r="Y75" s="135" t="s">
        <v>2553</v>
      </c>
      <c r="Z75" s="135" t="s">
        <v>2551</v>
      </c>
      <c r="AA75" s="135" t="s">
        <v>2549</v>
      </c>
      <c r="AB75" s="135" t="s">
        <v>2549</v>
      </c>
      <c r="AC75" s="142" t="s">
        <v>2553</v>
      </c>
      <c r="AG75" s="122"/>
    </row>
    <row r="76" spans="1:33" s="121" customFormat="1" x14ac:dyDescent="0.25">
      <c r="A76" s="143" t="s">
        <v>2180</v>
      </c>
      <c r="B76" s="134" t="s">
        <v>411</v>
      </c>
      <c r="C76" s="135"/>
      <c r="D76" s="136"/>
      <c r="E76" s="148" t="s">
        <v>2548</v>
      </c>
      <c r="F76" s="138" t="s">
        <v>2548</v>
      </c>
      <c r="G76" s="138" t="s">
        <v>2548</v>
      </c>
      <c r="H76" s="139" t="s">
        <v>2547</v>
      </c>
      <c r="I76" s="140" t="s">
        <v>2547</v>
      </c>
      <c r="J76" s="141" t="s">
        <v>2549</v>
      </c>
      <c r="K76" s="135" t="s">
        <v>2549</v>
      </c>
      <c r="L76" s="135" t="s">
        <v>2550</v>
      </c>
      <c r="M76" s="135" t="s">
        <v>2551</v>
      </c>
      <c r="N76" s="135" t="s">
        <v>2552</v>
      </c>
      <c r="O76" s="135" t="s">
        <v>2551</v>
      </c>
      <c r="P76" s="135" t="s">
        <v>2549</v>
      </c>
      <c r="Q76" s="135" t="s">
        <v>2550</v>
      </c>
      <c r="R76" s="135" t="s">
        <v>2550</v>
      </c>
      <c r="S76" s="135" t="s">
        <v>2553</v>
      </c>
      <c r="T76" s="135" t="s">
        <v>2551</v>
      </c>
      <c r="U76" s="135" t="s">
        <v>2551</v>
      </c>
      <c r="V76" s="135" t="s">
        <v>2550</v>
      </c>
      <c r="W76" s="135" t="s">
        <v>2551</v>
      </c>
      <c r="X76" s="135" t="s">
        <v>2551</v>
      </c>
      <c r="Y76" s="135" t="s">
        <v>2553</v>
      </c>
      <c r="Z76" s="135" t="s">
        <v>2551</v>
      </c>
      <c r="AA76" s="135" t="s">
        <v>2549</v>
      </c>
      <c r="AB76" s="135" t="s">
        <v>2549</v>
      </c>
      <c r="AC76" s="142" t="s">
        <v>2553</v>
      </c>
      <c r="AG76" s="122"/>
    </row>
    <row r="77" spans="1:33" s="121" customFormat="1" ht="27" x14ac:dyDescent="0.25">
      <c r="A77" s="143" t="s">
        <v>2181</v>
      </c>
      <c r="B77" s="134" t="s">
        <v>417</v>
      </c>
      <c r="C77" s="135"/>
      <c r="D77" s="136"/>
      <c r="E77" s="148" t="s">
        <v>2548</v>
      </c>
      <c r="F77" s="138" t="s">
        <v>2548</v>
      </c>
      <c r="G77" s="138" t="s">
        <v>2548</v>
      </c>
      <c r="H77" s="139" t="s">
        <v>2547</v>
      </c>
      <c r="I77" s="140" t="s">
        <v>2547</v>
      </c>
      <c r="J77" s="141" t="s">
        <v>2549</v>
      </c>
      <c r="K77" s="135" t="s">
        <v>2549</v>
      </c>
      <c r="L77" s="135" t="s">
        <v>2550</v>
      </c>
      <c r="M77" s="135" t="s">
        <v>2551</v>
      </c>
      <c r="N77" s="135" t="s">
        <v>2552</v>
      </c>
      <c r="O77" s="135" t="s">
        <v>2551</v>
      </c>
      <c r="P77" s="135" t="s">
        <v>2549</v>
      </c>
      <c r="Q77" s="135" t="s">
        <v>2550</v>
      </c>
      <c r="R77" s="135" t="s">
        <v>2550</v>
      </c>
      <c r="S77" s="135" t="s">
        <v>2553</v>
      </c>
      <c r="T77" s="135" t="s">
        <v>2551</v>
      </c>
      <c r="U77" s="135" t="s">
        <v>2551</v>
      </c>
      <c r="V77" s="135" t="s">
        <v>2550</v>
      </c>
      <c r="W77" s="135" t="s">
        <v>2551</v>
      </c>
      <c r="X77" s="135" t="s">
        <v>2551</v>
      </c>
      <c r="Y77" s="135" t="s">
        <v>2553</v>
      </c>
      <c r="Z77" s="135" t="s">
        <v>2551</v>
      </c>
      <c r="AA77" s="135" t="s">
        <v>2549</v>
      </c>
      <c r="AB77" s="135" t="s">
        <v>2549</v>
      </c>
      <c r="AC77" s="142" t="s">
        <v>2553</v>
      </c>
      <c r="AG77" s="122"/>
    </row>
    <row r="78" spans="1:33" s="121" customFormat="1" ht="27" x14ac:dyDescent="0.25">
      <c r="A78" s="133" t="s">
        <v>2182</v>
      </c>
      <c r="B78" s="134" t="s">
        <v>868</v>
      </c>
      <c r="C78" s="135"/>
      <c r="D78" s="136"/>
      <c r="E78" s="144" t="s">
        <v>2540</v>
      </c>
      <c r="F78" s="145" t="s">
        <v>2541</v>
      </c>
      <c r="G78" s="146" t="s">
        <v>2542</v>
      </c>
      <c r="H78" s="138" t="s">
        <v>2548</v>
      </c>
      <c r="I78" s="140" t="s">
        <v>2547</v>
      </c>
      <c r="J78" s="141" t="s">
        <v>2549</v>
      </c>
      <c r="K78" s="135" t="s">
        <v>2549</v>
      </c>
      <c r="L78" s="135" t="s">
        <v>2550</v>
      </c>
      <c r="M78" s="135" t="s">
        <v>2551</v>
      </c>
      <c r="N78" s="135" t="s">
        <v>2549</v>
      </c>
      <c r="O78" s="135" t="s">
        <v>2551</v>
      </c>
      <c r="P78" s="135" t="s">
        <v>2549</v>
      </c>
      <c r="Q78" s="135" t="s">
        <v>2550</v>
      </c>
      <c r="R78" s="135" t="s">
        <v>2550</v>
      </c>
      <c r="S78" s="135" t="s">
        <v>2553</v>
      </c>
      <c r="T78" s="135" t="s">
        <v>2552</v>
      </c>
      <c r="U78" s="135" t="s">
        <v>2551</v>
      </c>
      <c r="V78" s="135" t="s">
        <v>2550</v>
      </c>
      <c r="W78" s="135" t="s">
        <v>2551</v>
      </c>
      <c r="X78" s="135" t="s">
        <v>2551</v>
      </c>
      <c r="Y78" s="135" t="s">
        <v>2553</v>
      </c>
      <c r="Z78" s="135" t="s">
        <v>2551</v>
      </c>
      <c r="AA78" s="135" t="s">
        <v>2549</v>
      </c>
      <c r="AB78" s="135" t="s">
        <v>2549</v>
      </c>
      <c r="AC78" s="142" t="s">
        <v>2549</v>
      </c>
      <c r="AG78" s="122"/>
    </row>
    <row r="79" spans="1:33" s="121" customFormat="1" x14ac:dyDescent="0.25">
      <c r="A79" s="143" t="s">
        <v>2186</v>
      </c>
      <c r="B79" s="134" t="s">
        <v>444</v>
      </c>
      <c r="C79" s="135"/>
      <c r="D79" s="136"/>
      <c r="E79" s="144" t="s">
        <v>2540</v>
      </c>
      <c r="F79" s="145" t="s">
        <v>2541</v>
      </c>
      <c r="G79" s="146" t="s">
        <v>2542</v>
      </c>
      <c r="H79" s="149" t="s">
        <v>2543</v>
      </c>
      <c r="I79" s="140" t="s">
        <v>2547</v>
      </c>
      <c r="J79" s="141" t="s">
        <v>2549</v>
      </c>
      <c r="K79" s="135" t="s">
        <v>2549</v>
      </c>
      <c r="L79" s="135" t="s">
        <v>2550</v>
      </c>
      <c r="M79" s="135" t="s">
        <v>2551</v>
      </c>
      <c r="N79" s="135" t="s">
        <v>2549</v>
      </c>
      <c r="O79" s="135" t="s">
        <v>2551</v>
      </c>
      <c r="P79" s="135" t="s">
        <v>2549</v>
      </c>
      <c r="Q79" s="135" t="s">
        <v>2550</v>
      </c>
      <c r="R79" s="135" t="s">
        <v>2550</v>
      </c>
      <c r="S79" s="135" t="s">
        <v>2553</v>
      </c>
      <c r="T79" s="135" t="s">
        <v>2552</v>
      </c>
      <c r="U79" s="135" t="s">
        <v>2551</v>
      </c>
      <c r="V79" s="135" t="s">
        <v>2550</v>
      </c>
      <c r="W79" s="135" t="s">
        <v>2551</v>
      </c>
      <c r="X79" s="135" t="s">
        <v>2551</v>
      </c>
      <c r="Y79" s="135" t="s">
        <v>2553</v>
      </c>
      <c r="Z79" s="135" t="s">
        <v>2551</v>
      </c>
      <c r="AA79" s="135" t="s">
        <v>2549</v>
      </c>
      <c r="AB79" s="135" t="s">
        <v>2549</v>
      </c>
      <c r="AC79" s="142" t="s">
        <v>2549</v>
      </c>
      <c r="AG79" s="122"/>
    </row>
    <row r="80" spans="1:33" s="121" customFormat="1" x14ac:dyDescent="0.25">
      <c r="A80" s="133" t="s">
        <v>2183</v>
      </c>
      <c r="B80" s="134" t="s">
        <v>429</v>
      </c>
      <c r="C80" s="135"/>
      <c r="D80" s="136"/>
      <c r="E80" s="144" t="s">
        <v>2540</v>
      </c>
      <c r="F80" s="145" t="s">
        <v>2541</v>
      </c>
      <c r="G80" s="146" t="s">
        <v>2542</v>
      </c>
      <c r="H80" s="149" t="s">
        <v>2543</v>
      </c>
      <c r="I80" s="140" t="s">
        <v>2547</v>
      </c>
      <c r="J80" s="141" t="s">
        <v>2549</v>
      </c>
      <c r="K80" s="135" t="s">
        <v>2549</v>
      </c>
      <c r="L80" s="135" t="s">
        <v>2550</v>
      </c>
      <c r="M80" s="135" t="s">
        <v>2551</v>
      </c>
      <c r="N80" s="135" t="s">
        <v>2549</v>
      </c>
      <c r="O80" s="135" t="s">
        <v>2551</v>
      </c>
      <c r="P80" s="135" t="s">
        <v>2549</v>
      </c>
      <c r="Q80" s="135" t="s">
        <v>2550</v>
      </c>
      <c r="R80" s="135" t="s">
        <v>2550</v>
      </c>
      <c r="S80" s="135" t="s">
        <v>2553</v>
      </c>
      <c r="T80" s="135" t="s">
        <v>2552</v>
      </c>
      <c r="U80" s="135" t="s">
        <v>2551</v>
      </c>
      <c r="V80" s="135" t="s">
        <v>2550</v>
      </c>
      <c r="W80" s="135" t="s">
        <v>2551</v>
      </c>
      <c r="X80" s="135" t="s">
        <v>2551</v>
      </c>
      <c r="Y80" s="135" t="s">
        <v>2553</v>
      </c>
      <c r="Z80" s="135" t="s">
        <v>2551</v>
      </c>
      <c r="AA80" s="135" t="s">
        <v>2549</v>
      </c>
      <c r="AB80" s="135" t="s">
        <v>2549</v>
      </c>
      <c r="AC80" s="142" t="s">
        <v>2549</v>
      </c>
      <c r="AG80" s="122"/>
    </row>
    <row r="81" spans="1:33" s="121" customFormat="1" x14ac:dyDescent="0.25">
      <c r="A81" s="133" t="s">
        <v>2184</v>
      </c>
      <c r="B81" s="134" t="s">
        <v>436</v>
      </c>
      <c r="C81" s="135"/>
      <c r="D81" s="136"/>
      <c r="E81" s="144" t="s">
        <v>2540</v>
      </c>
      <c r="F81" s="145" t="s">
        <v>2541</v>
      </c>
      <c r="G81" s="146" t="s">
        <v>2542</v>
      </c>
      <c r="H81" s="149" t="s">
        <v>2543</v>
      </c>
      <c r="I81" s="140" t="s">
        <v>2547</v>
      </c>
      <c r="J81" s="141" t="s">
        <v>2549</v>
      </c>
      <c r="K81" s="135" t="s">
        <v>2549</v>
      </c>
      <c r="L81" s="135" t="s">
        <v>2550</v>
      </c>
      <c r="M81" s="135" t="s">
        <v>2551</v>
      </c>
      <c r="N81" s="135" t="s">
        <v>2549</v>
      </c>
      <c r="O81" s="135" t="s">
        <v>2551</v>
      </c>
      <c r="P81" s="135" t="s">
        <v>2549</v>
      </c>
      <c r="Q81" s="135" t="s">
        <v>2550</v>
      </c>
      <c r="R81" s="135" t="s">
        <v>2550</v>
      </c>
      <c r="S81" s="135" t="s">
        <v>2553</v>
      </c>
      <c r="T81" s="135" t="s">
        <v>2552</v>
      </c>
      <c r="U81" s="135" t="s">
        <v>2551</v>
      </c>
      <c r="V81" s="135" t="s">
        <v>2550</v>
      </c>
      <c r="W81" s="135" t="s">
        <v>2551</v>
      </c>
      <c r="X81" s="135" t="s">
        <v>2551</v>
      </c>
      <c r="Y81" s="135" t="s">
        <v>2553</v>
      </c>
      <c r="Z81" s="135" t="s">
        <v>2551</v>
      </c>
      <c r="AA81" s="135" t="s">
        <v>2549</v>
      </c>
      <c r="AB81" s="135" t="s">
        <v>2549</v>
      </c>
      <c r="AC81" s="142" t="s">
        <v>2549</v>
      </c>
      <c r="AG81" s="122"/>
    </row>
    <row r="82" spans="1:33" s="121" customFormat="1" x14ac:dyDescent="0.25">
      <c r="A82" s="133" t="s">
        <v>2185</v>
      </c>
      <c r="B82" s="134" t="s">
        <v>440</v>
      </c>
      <c r="C82" s="135"/>
      <c r="D82" s="136"/>
      <c r="E82" s="144" t="s">
        <v>2540</v>
      </c>
      <c r="F82" s="145" t="s">
        <v>2541</v>
      </c>
      <c r="G82" s="146" t="s">
        <v>2542</v>
      </c>
      <c r="H82" s="149" t="s">
        <v>2543</v>
      </c>
      <c r="I82" s="140" t="s">
        <v>2547</v>
      </c>
      <c r="J82" s="141" t="s">
        <v>2549</v>
      </c>
      <c r="K82" s="135" t="s">
        <v>2549</v>
      </c>
      <c r="L82" s="135" t="s">
        <v>2550</v>
      </c>
      <c r="M82" s="135" t="s">
        <v>2551</v>
      </c>
      <c r="N82" s="135" t="s">
        <v>2549</v>
      </c>
      <c r="O82" s="135" t="s">
        <v>2551</v>
      </c>
      <c r="P82" s="135" t="s">
        <v>2549</v>
      </c>
      <c r="Q82" s="135" t="s">
        <v>2550</v>
      </c>
      <c r="R82" s="135" t="s">
        <v>2550</v>
      </c>
      <c r="S82" s="135" t="s">
        <v>2553</v>
      </c>
      <c r="T82" s="135" t="s">
        <v>2552</v>
      </c>
      <c r="U82" s="135" t="s">
        <v>2551</v>
      </c>
      <c r="V82" s="135" t="s">
        <v>2550</v>
      </c>
      <c r="W82" s="135" t="s">
        <v>2551</v>
      </c>
      <c r="X82" s="135" t="s">
        <v>2551</v>
      </c>
      <c r="Y82" s="135" t="s">
        <v>2553</v>
      </c>
      <c r="Z82" s="135" t="s">
        <v>2551</v>
      </c>
      <c r="AA82" s="135" t="s">
        <v>2549</v>
      </c>
      <c r="AB82" s="135" t="s">
        <v>2549</v>
      </c>
      <c r="AC82" s="142" t="s">
        <v>2549</v>
      </c>
      <c r="AG82" s="122"/>
    </row>
    <row r="83" spans="1:33" s="121" customFormat="1" x14ac:dyDescent="0.25">
      <c r="A83" s="143" t="s">
        <v>2187</v>
      </c>
      <c r="B83" s="134" t="s">
        <v>448</v>
      </c>
      <c r="C83" s="135"/>
      <c r="D83" s="136"/>
      <c r="E83" s="137" t="s">
        <v>2547</v>
      </c>
      <c r="F83" s="139" t="s">
        <v>2547</v>
      </c>
      <c r="G83" s="139" t="s">
        <v>2547</v>
      </c>
      <c r="H83" s="139" t="s">
        <v>2547</v>
      </c>
      <c r="I83" s="140" t="s">
        <v>2547</v>
      </c>
      <c r="J83" s="141" t="s">
        <v>2549</v>
      </c>
      <c r="K83" s="135" t="s">
        <v>2549</v>
      </c>
      <c r="L83" s="135" t="s">
        <v>2550</v>
      </c>
      <c r="M83" s="135" t="s">
        <v>2551</v>
      </c>
      <c r="N83" s="135" t="s">
        <v>2552</v>
      </c>
      <c r="O83" s="135" t="s">
        <v>2551</v>
      </c>
      <c r="P83" s="135" t="s">
        <v>2549</v>
      </c>
      <c r="Q83" s="135" t="s">
        <v>2550</v>
      </c>
      <c r="R83" s="135" t="s">
        <v>2550</v>
      </c>
      <c r="S83" s="135" t="s">
        <v>2553</v>
      </c>
      <c r="T83" s="135" t="s">
        <v>2550</v>
      </c>
      <c r="U83" s="135" t="s">
        <v>2551</v>
      </c>
      <c r="V83" s="135" t="s">
        <v>2550</v>
      </c>
      <c r="W83" s="135" t="s">
        <v>2551</v>
      </c>
      <c r="X83" s="135" t="s">
        <v>2551</v>
      </c>
      <c r="Y83" s="135" t="s">
        <v>2553</v>
      </c>
      <c r="Z83" s="135" t="s">
        <v>2551</v>
      </c>
      <c r="AA83" s="135" t="s">
        <v>2549</v>
      </c>
      <c r="AB83" s="135" t="s">
        <v>2549</v>
      </c>
      <c r="AC83" s="142" t="s">
        <v>2549</v>
      </c>
      <c r="AG83" s="122"/>
    </row>
    <row r="84" spans="1:33" s="121" customFormat="1" ht="40.5" x14ac:dyDescent="0.25">
      <c r="A84" s="143" t="s">
        <v>3084</v>
      </c>
      <c r="B84" s="134" t="s">
        <v>843</v>
      </c>
      <c r="C84" s="135"/>
      <c r="D84" s="136"/>
      <c r="E84" s="144" t="s">
        <v>2540</v>
      </c>
      <c r="F84" s="145" t="s">
        <v>2541</v>
      </c>
      <c r="G84" s="138" t="s">
        <v>2548</v>
      </c>
      <c r="H84" s="138" t="s">
        <v>2548</v>
      </c>
      <c r="I84" s="140" t="s">
        <v>2547</v>
      </c>
      <c r="J84" s="141" t="s">
        <v>2549</v>
      </c>
      <c r="K84" s="135" t="s">
        <v>2549</v>
      </c>
      <c r="L84" s="135" t="s">
        <v>2550</v>
      </c>
      <c r="M84" s="135" t="s">
        <v>2551</v>
      </c>
      <c r="N84" s="135" t="s">
        <v>2552</v>
      </c>
      <c r="O84" s="135" t="s">
        <v>2551</v>
      </c>
      <c r="P84" s="135" t="s">
        <v>2549</v>
      </c>
      <c r="Q84" s="135" t="s">
        <v>2550</v>
      </c>
      <c r="R84" s="135" t="s">
        <v>2553</v>
      </c>
      <c r="S84" s="135" t="s">
        <v>2549</v>
      </c>
      <c r="T84" s="135" t="s">
        <v>2551</v>
      </c>
      <c r="U84" s="135" t="s">
        <v>2551</v>
      </c>
      <c r="V84" s="135" t="s">
        <v>2550</v>
      </c>
      <c r="W84" s="135" t="s">
        <v>2551</v>
      </c>
      <c r="X84" s="135" t="s">
        <v>2551</v>
      </c>
      <c r="Y84" s="135" t="s">
        <v>2549</v>
      </c>
      <c r="Z84" s="135" t="s">
        <v>2551</v>
      </c>
      <c r="AA84" s="135" t="s">
        <v>2549</v>
      </c>
      <c r="AB84" s="135" t="s">
        <v>2549</v>
      </c>
      <c r="AC84" s="142" t="s">
        <v>2549</v>
      </c>
      <c r="AG84" s="122"/>
    </row>
    <row r="85" spans="1:33" s="121" customFormat="1" ht="27" x14ac:dyDescent="0.25">
      <c r="A85" s="143" t="s">
        <v>3085</v>
      </c>
      <c r="B85" s="134" t="s">
        <v>465</v>
      </c>
      <c r="C85" s="135"/>
      <c r="D85" s="136"/>
      <c r="E85" s="144" t="s">
        <v>2540</v>
      </c>
      <c r="F85" s="145" t="s">
        <v>2541</v>
      </c>
      <c r="G85" s="138" t="s">
        <v>2548</v>
      </c>
      <c r="H85" s="138" t="s">
        <v>2548</v>
      </c>
      <c r="I85" s="140" t="s">
        <v>2547</v>
      </c>
      <c r="J85" s="141" t="s">
        <v>2549</v>
      </c>
      <c r="K85" s="135" t="s">
        <v>2549</v>
      </c>
      <c r="L85" s="135" t="s">
        <v>2550</v>
      </c>
      <c r="M85" s="135" t="s">
        <v>2551</v>
      </c>
      <c r="N85" s="135" t="s">
        <v>2549</v>
      </c>
      <c r="O85" s="135" t="s">
        <v>2551</v>
      </c>
      <c r="P85" s="135" t="s">
        <v>2549</v>
      </c>
      <c r="Q85" s="135" t="s">
        <v>2550</v>
      </c>
      <c r="R85" s="135" t="s">
        <v>2553</v>
      </c>
      <c r="S85" s="135" t="s">
        <v>2551</v>
      </c>
      <c r="T85" s="135" t="s">
        <v>2551</v>
      </c>
      <c r="U85" s="135" t="s">
        <v>2551</v>
      </c>
      <c r="V85" s="135" t="s">
        <v>2550</v>
      </c>
      <c r="W85" s="135" t="s">
        <v>2551</v>
      </c>
      <c r="X85" s="135" t="s">
        <v>2551</v>
      </c>
      <c r="Y85" s="135" t="s">
        <v>2552</v>
      </c>
      <c r="Z85" s="135" t="s">
        <v>2551</v>
      </c>
      <c r="AA85" s="135" t="s">
        <v>2549</v>
      </c>
      <c r="AB85" s="135" t="s">
        <v>2549</v>
      </c>
      <c r="AC85" s="142" t="s">
        <v>2553</v>
      </c>
      <c r="AG85" s="122"/>
    </row>
    <row r="86" spans="1:33" s="121" customFormat="1" x14ac:dyDescent="0.25">
      <c r="A86" s="143" t="s">
        <v>3086</v>
      </c>
      <c r="B86" s="134" t="s">
        <v>472</v>
      </c>
      <c r="C86" s="135"/>
      <c r="D86" s="136"/>
      <c r="E86" s="144" t="s">
        <v>2540</v>
      </c>
      <c r="F86" s="145" t="s">
        <v>2541</v>
      </c>
      <c r="G86" s="138" t="s">
        <v>2548</v>
      </c>
      <c r="H86" s="138" t="s">
        <v>2548</v>
      </c>
      <c r="I86" s="140" t="s">
        <v>2547</v>
      </c>
      <c r="J86" s="141" t="s">
        <v>2549</v>
      </c>
      <c r="K86" s="135" t="s">
        <v>2549</v>
      </c>
      <c r="L86" s="135" t="s">
        <v>2550</v>
      </c>
      <c r="M86" s="135" t="s">
        <v>2551</v>
      </c>
      <c r="N86" s="135" t="s">
        <v>2552</v>
      </c>
      <c r="O86" s="135" t="s">
        <v>2551</v>
      </c>
      <c r="P86" s="135" t="s">
        <v>2549</v>
      </c>
      <c r="Q86" s="135" t="s">
        <v>2550</v>
      </c>
      <c r="R86" s="135" t="s">
        <v>2553</v>
      </c>
      <c r="S86" s="135" t="s">
        <v>2551</v>
      </c>
      <c r="T86" s="135" t="s">
        <v>2551</v>
      </c>
      <c r="U86" s="135" t="s">
        <v>2551</v>
      </c>
      <c r="V86" s="135" t="s">
        <v>2550</v>
      </c>
      <c r="W86" s="135" t="s">
        <v>2551</v>
      </c>
      <c r="X86" s="135" t="s">
        <v>2551</v>
      </c>
      <c r="Y86" s="135" t="s">
        <v>2550</v>
      </c>
      <c r="Z86" s="135" t="s">
        <v>2551</v>
      </c>
      <c r="AA86" s="135" t="s">
        <v>2549</v>
      </c>
      <c r="AB86" s="135" t="s">
        <v>2549</v>
      </c>
      <c r="AC86" s="142" t="s">
        <v>2553</v>
      </c>
      <c r="AG86" s="122"/>
    </row>
    <row r="87" spans="1:33" s="121" customFormat="1" ht="27" x14ac:dyDescent="0.25">
      <c r="A87" s="143" t="s">
        <v>2189</v>
      </c>
      <c r="B87" s="134" t="s">
        <v>487</v>
      </c>
      <c r="C87" s="135"/>
      <c r="D87" s="136"/>
      <c r="E87" s="144" t="s">
        <v>2540</v>
      </c>
      <c r="F87" s="145" t="s">
        <v>2541</v>
      </c>
      <c r="G87" s="138" t="s">
        <v>2548</v>
      </c>
      <c r="H87" s="138" t="s">
        <v>2548</v>
      </c>
      <c r="I87" s="140" t="s">
        <v>2547</v>
      </c>
      <c r="J87" s="141" t="s">
        <v>2549</v>
      </c>
      <c r="K87" s="135" t="s">
        <v>2549</v>
      </c>
      <c r="L87" s="135" t="s">
        <v>2550</v>
      </c>
      <c r="M87" s="135" t="s">
        <v>2551</v>
      </c>
      <c r="N87" s="135" t="s">
        <v>2552</v>
      </c>
      <c r="O87" s="135" t="s">
        <v>2551</v>
      </c>
      <c r="P87" s="135" t="s">
        <v>2549</v>
      </c>
      <c r="Q87" s="135" t="s">
        <v>2550</v>
      </c>
      <c r="R87" s="135" t="s">
        <v>2553</v>
      </c>
      <c r="S87" s="135" t="s">
        <v>2553</v>
      </c>
      <c r="T87" s="135" t="s">
        <v>2551</v>
      </c>
      <c r="U87" s="135" t="s">
        <v>2551</v>
      </c>
      <c r="V87" s="135" t="s">
        <v>2550</v>
      </c>
      <c r="W87" s="135" t="s">
        <v>2551</v>
      </c>
      <c r="X87" s="135" t="s">
        <v>2551</v>
      </c>
      <c r="Y87" s="135" t="s">
        <v>2549</v>
      </c>
      <c r="Z87" s="135" t="s">
        <v>2551</v>
      </c>
      <c r="AA87" s="135" t="s">
        <v>2551</v>
      </c>
      <c r="AB87" s="135" t="s">
        <v>2549</v>
      </c>
      <c r="AC87" s="142" t="s">
        <v>2549</v>
      </c>
      <c r="AG87" s="122"/>
    </row>
    <row r="88" spans="1:33" s="121" customFormat="1" ht="27" x14ac:dyDescent="0.25">
      <c r="A88" s="143" t="s">
        <v>2190</v>
      </c>
      <c r="B88" s="134" t="s">
        <v>2558</v>
      </c>
      <c r="C88" s="135"/>
      <c r="D88" s="136"/>
      <c r="E88" s="144" t="s">
        <v>2540</v>
      </c>
      <c r="F88" s="145" t="s">
        <v>2541</v>
      </c>
      <c r="G88" s="138" t="s">
        <v>2548</v>
      </c>
      <c r="H88" s="138" t="s">
        <v>2548</v>
      </c>
      <c r="I88" s="140" t="s">
        <v>2547</v>
      </c>
      <c r="J88" s="141" t="s">
        <v>2549</v>
      </c>
      <c r="K88" s="135" t="s">
        <v>2549</v>
      </c>
      <c r="L88" s="135" t="s">
        <v>2550</v>
      </c>
      <c r="M88" s="135" t="s">
        <v>2551</v>
      </c>
      <c r="N88" s="135" t="s">
        <v>2552</v>
      </c>
      <c r="O88" s="135" t="s">
        <v>2551</v>
      </c>
      <c r="P88" s="135" t="s">
        <v>2549</v>
      </c>
      <c r="Q88" s="135" t="s">
        <v>2550</v>
      </c>
      <c r="R88" s="135" t="s">
        <v>2553</v>
      </c>
      <c r="S88" s="135" t="s">
        <v>2553</v>
      </c>
      <c r="T88" s="135" t="s">
        <v>2551</v>
      </c>
      <c r="U88" s="135" t="s">
        <v>2551</v>
      </c>
      <c r="V88" s="135" t="s">
        <v>2550</v>
      </c>
      <c r="W88" s="135" t="s">
        <v>2551</v>
      </c>
      <c r="X88" s="135" t="s">
        <v>2551</v>
      </c>
      <c r="Y88" s="135" t="s">
        <v>2550</v>
      </c>
      <c r="Z88" s="135" t="s">
        <v>2551</v>
      </c>
      <c r="AA88" s="135" t="s">
        <v>2551</v>
      </c>
      <c r="AB88" s="135" t="s">
        <v>2549</v>
      </c>
      <c r="AC88" s="142" t="s">
        <v>2549</v>
      </c>
      <c r="AG88" s="122"/>
    </row>
    <row r="89" spans="1:33" s="121" customFormat="1" ht="27" x14ac:dyDescent="0.25">
      <c r="A89" s="143" t="s">
        <v>2191</v>
      </c>
      <c r="B89" s="134" t="s">
        <v>494</v>
      </c>
      <c r="C89" s="135"/>
      <c r="D89" s="136"/>
      <c r="E89" s="144" t="s">
        <v>2540</v>
      </c>
      <c r="F89" s="145" t="s">
        <v>2541</v>
      </c>
      <c r="G89" s="138" t="s">
        <v>2548</v>
      </c>
      <c r="H89" s="138" t="s">
        <v>2548</v>
      </c>
      <c r="I89" s="140" t="s">
        <v>2547</v>
      </c>
      <c r="J89" s="141" t="s">
        <v>2549</v>
      </c>
      <c r="K89" s="135" t="s">
        <v>2549</v>
      </c>
      <c r="L89" s="135" t="s">
        <v>2550</v>
      </c>
      <c r="M89" s="135" t="s">
        <v>2551</v>
      </c>
      <c r="N89" s="135" t="s">
        <v>2552</v>
      </c>
      <c r="O89" s="135" t="s">
        <v>2551</v>
      </c>
      <c r="P89" s="135" t="s">
        <v>2549</v>
      </c>
      <c r="Q89" s="135" t="s">
        <v>2550</v>
      </c>
      <c r="R89" s="135" t="s">
        <v>2553</v>
      </c>
      <c r="S89" s="135" t="s">
        <v>2553</v>
      </c>
      <c r="T89" s="135" t="s">
        <v>2551</v>
      </c>
      <c r="U89" s="135" t="s">
        <v>2551</v>
      </c>
      <c r="V89" s="135" t="s">
        <v>2550</v>
      </c>
      <c r="W89" s="135" t="s">
        <v>2551</v>
      </c>
      <c r="X89" s="135" t="s">
        <v>2551</v>
      </c>
      <c r="Y89" s="135" t="s">
        <v>2549</v>
      </c>
      <c r="Z89" s="135" t="s">
        <v>2551</v>
      </c>
      <c r="AA89" s="135" t="s">
        <v>2551</v>
      </c>
      <c r="AB89" s="135" t="s">
        <v>2549</v>
      </c>
      <c r="AC89" s="142" t="s">
        <v>2549</v>
      </c>
      <c r="AG89" s="122"/>
    </row>
    <row r="90" spans="1:33" s="121" customFormat="1" ht="40.5" x14ac:dyDescent="0.25">
      <c r="A90" s="143" t="s">
        <v>2188</v>
      </c>
      <c r="B90" s="134" t="s">
        <v>869</v>
      </c>
      <c r="C90" s="135"/>
      <c r="D90" s="136"/>
      <c r="E90" s="137" t="s">
        <v>2547</v>
      </c>
      <c r="F90" s="139" t="s">
        <v>2547</v>
      </c>
      <c r="G90" s="139" t="s">
        <v>2547</v>
      </c>
      <c r="H90" s="139" t="s">
        <v>2547</v>
      </c>
      <c r="I90" s="140" t="s">
        <v>2547</v>
      </c>
      <c r="J90" s="141" t="s">
        <v>2549</v>
      </c>
      <c r="K90" s="135" t="s">
        <v>2549</v>
      </c>
      <c r="L90" s="135" t="s">
        <v>2550</v>
      </c>
      <c r="M90" s="135" t="s">
        <v>2551</v>
      </c>
      <c r="N90" s="135" t="s">
        <v>2552</v>
      </c>
      <c r="O90" s="135" t="s">
        <v>2551</v>
      </c>
      <c r="P90" s="135" t="s">
        <v>2549</v>
      </c>
      <c r="Q90" s="135" t="s">
        <v>2550</v>
      </c>
      <c r="R90" s="135" t="s">
        <v>2553</v>
      </c>
      <c r="S90" s="135" t="s">
        <v>2553</v>
      </c>
      <c r="T90" s="135" t="s">
        <v>2551</v>
      </c>
      <c r="U90" s="135" t="s">
        <v>2551</v>
      </c>
      <c r="V90" s="135" t="s">
        <v>2550</v>
      </c>
      <c r="W90" s="135" t="s">
        <v>2551</v>
      </c>
      <c r="X90" s="135" t="s">
        <v>2551</v>
      </c>
      <c r="Y90" s="135" t="s">
        <v>2550</v>
      </c>
      <c r="Z90" s="135" t="s">
        <v>2551</v>
      </c>
      <c r="AA90" s="135" t="s">
        <v>2551</v>
      </c>
      <c r="AB90" s="135" t="s">
        <v>2549</v>
      </c>
      <c r="AC90" s="142" t="s">
        <v>2553</v>
      </c>
      <c r="AG90" s="122"/>
    </row>
    <row r="91" spans="1:33" s="121" customFormat="1" ht="40.5" x14ac:dyDescent="0.25">
      <c r="A91" s="143" t="s">
        <v>2559</v>
      </c>
      <c r="B91" s="134" t="s">
        <v>844</v>
      </c>
      <c r="C91" s="135"/>
      <c r="D91" s="136"/>
      <c r="E91" s="144" t="s">
        <v>2540</v>
      </c>
      <c r="F91" s="138" t="s">
        <v>2548</v>
      </c>
      <c r="G91" s="139" t="s">
        <v>2547</v>
      </c>
      <c r="H91" s="139" t="s">
        <v>2547</v>
      </c>
      <c r="I91" s="140" t="s">
        <v>2547</v>
      </c>
      <c r="J91" s="141" t="s">
        <v>2549</v>
      </c>
      <c r="K91" s="135" t="s">
        <v>2549</v>
      </c>
      <c r="L91" s="135" t="s">
        <v>2550</v>
      </c>
      <c r="M91" s="135" t="s">
        <v>2551</v>
      </c>
      <c r="N91" s="135" t="s">
        <v>2552</v>
      </c>
      <c r="O91" s="135" t="s">
        <v>2551</v>
      </c>
      <c r="P91" s="135" t="s">
        <v>2549</v>
      </c>
      <c r="Q91" s="135" t="s">
        <v>2550</v>
      </c>
      <c r="R91" s="135" t="s">
        <v>2553</v>
      </c>
      <c r="S91" s="135" t="s">
        <v>2553</v>
      </c>
      <c r="T91" s="135" t="s">
        <v>2551</v>
      </c>
      <c r="U91" s="135" t="s">
        <v>2551</v>
      </c>
      <c r="V91" s="135" t="s">
        <v>2550</v>
      </c>
      <c r="W91" s="135" t="s">
        <v>2551</v>
      </c>
      <c r="X91" s="135" t="s">
        <v>2551</v>
      </c>
      <c r="Y91" s="135" t="s">
        <v>2550</v>
      </c>
      <c r="Z91" s="135" t="s">
        <v>2551</v>
      </c>
      <c r="AA91" s="135" t="s">
        <v>2551</v>
      </c>
      <c r="AB91" s="135" t="s">
        <v>2549</v>
      </c>
      <c r="AC91" s="142" t="s">
        <v>2553</v>
      </c>
      <c r="AG91" s="122"/>
    </row>
    <row r="92" spans="1:33" s="121" customFormat="1" ht="27" x14ac:dyDescent="0.25">
      <c r="A92" s="143" t="s">
        <v>2194</v>
      </c>
      <c r="B92" s="134" t="s">
        <v>870</v>
      </c>
      <c r="C92" s="135"/>
      <c r="D92" s="136"/>
      <c r="E92" s="144" t="s">
        <v>2540</v>
      </c>
      <c r="F92" s="138" t="s">
        <v>2548</v>
      </c>
      <c r="G92" s="139" t="s">
        <v>2547</v>
      </c>
      <c r="H92" s="139" t="s">
        <v>2547</v>
      </c>
      <c r="I92" s="140" t="s">
        <v>2547</v>
      </c>
      <c r="J92" s="141" t="s">
        <v>2549</v>
      </c>
      <c r="K92" s="135" t="s">
        <v>2549</v>
      </c>
      <c r="L92" s="135" t="s">
        <v>2550</v>
      </c>
      <c r="M92" s="135" t="s">
        <v>2551</v>
      </c>
      <c r="N92" s="135" t="s">
        <v>2552</v>
      </c>
      <c r="O92" s="135" t="s">
        <v>2551</v>
      </c>
      <c r="P92" s="135" t="s">
        <v>2549</v>
      </c>
      <c r="Q92" s="135" t="s">
        <v>2550</v>
      </c>
      <c r="R92" s="135" t="s">
        <v>2553</v>
      </c>
      <c r="S92" s="135" t="s">
        <v>2553</v>
      </c>
      <c r="T92" s="135" t="s">
        <v>2551</v>
      </c>
      <c r="U92" s="135" t="s">
        <v>2551</v>
      </c>
      <c r="V92" s="135" t="s">
        <v>2550</v>
      </c>
      <c r="W92" s="135" t="s">
        <v>2551</v>
      </c>
      <c r="X92" s="135" t="s">
        <v>2551</v>
      </c>
      <c r="Y92" s="135" t="s">
        <v>2550</v>
      </c>
      <c r="Z92" s="135" t="s">
        <v>2551</v>
      </c>
      <c r="AA92" s="135" t="s">
        <v>2551</v>
      </c>
      <c r="AB92" s="135" t="s">
        <v>2549</v>
      </c>
      <c r="AC92" s="142" t="s">
        <v>2553</v>
      </c>
      <c r="AG92" s="122"/>
    </row>
    <row r="93" spans="1:33" s="121" customFormat="1" x14ac:dyDescent="0.25">
      <c r="A93" s="143" t="s">
        <v>2195</v>
      </c>
      <c r="B93" s="134" t="s">
        <v>516</v>
      </c>
      <c r="C93" s="135"/>
      <c r="D93" s="136"/>
      <c r="E93" s="144" t="s">
        <v>2540</v>
      </c>
      <c r="F93" s="138" t="s">
        <v>2548</v>
      </c>
      <c r="G93" s="139" t="s">
        <v>2547</v>
      </c>
      <c r="H93" s="139" t="s">
        <v>2547</v>
      </c>
      <c r="I93" s="140" t="s">
        <v>2547</v>
      </c>
      <c r="J93" s="141" t="s">
        <v>2549</v>
      </c>
      <c r="K93" s="135" t="s">
        <v>2549</v>
      </c>
      <c r="L93" s="135" t="s">
        <v>2550</v>
      </c>
      <c r="M93" s="135" t="s">
        <v>2551</v>
      </c>
      <c r="N93" s="135" t="s">
        <v>2552</v>
      </c>
      <c r="O93" s="135" t="s">
        <v>2551</v>
      </c>
      <c r="P93" s="135" t="s">
        <v>2549</v>
      </c>
      <c r="Q93" s="135" t="s">
        <v>2550</v>
      </c>
      <c r="R93" s="135" t="s">
        <v>2553</v>
      </c>
      <c r="S93" s="135" t="s">
        <v>2553</v>
      </c>
      <c r="T93" s="135" t="s">
        <v>2551</v>
      </c>
      <c r="U93" s="135" t="s">
        <v>2551</v>
      </c>
      <c r="V93" s="135" t="s">
        <v>2550</v>
      </c>
      <c r="W93" s="135" t="s">
        <v>2551</v>
      </c>
      <c r="X93" s="135" t="s">
        <v>2551</v>
      </c>
      <c r="Y93" s="135" t="s">
        <v>2550</v>
      </c>
      <c r="Z93" s="135" t="s">
        <v>2551</v>
      </c>
      <c r="AA93" s="135" t="s">
        <v>2551</v>
      </c>
      <c r="AB93" s="135" t="s">
        <v>2549</v>
      </c>
      <c r="AC93" s="142" t="s">
        <v>2553</v>
      </c>
      <c r="AG93" s="122"/>
    </row>
    <row r="94" spans="1:33" s="121" customFormat="1" x14ac:dyDescent="0.25">
      <c r="A94" s="143" t="s">
        <v>2196</v>
      </c>
      <c r="B94" s="134" t="s">
        <v>522</v>
      </c>
      <c r="C94" s="135"/>
      <c r="D94" s="136"/>
      <c r="E94" s="144" t="s">
        <v>2540</v>
      </c>
      <c r="F94" s="138" t="s">
        <v>2548</v>
      </c>
      <c r="G94" s="139" t="s">
        <v>2547</v>
      </c>
      <c r="H94" s="139" t="s">
        <v>2547</v>
      </c>
      <c r="I94" s="140" t="s">
        <v>2547</v>
      </c>
      <c r="J94" s="141" t="s">
        <v>2549</v>
      </c>
      <c r="K94" s="135" t="s">
        <v>2549</v>
      </c>
      <c r="L94" s="135" t="s">
        <v>2550</v>
      </c>
      <c r="M94" s="135" t="s">
        <v>2551</v>
      </c>
      <c r="N94" s="135" t="s">
        <v>2552</v>
      </c>
      <c r="O94" s="135" t="s">
        <v>2551</v>
      </c>
      <c r="P94" s="135" t="s">
        <v>2549</v>
      </c>
      <c r="Q94" s="135" t="s">
        <v>2550</v>
      </c>
      <c r="R94" s="135" t="s">
        <v>2553</v>
      </c>
      <c r="S94" s="135" t="s">
        <v>2553</v>
      </c>
      <c r="T94" s="135" t="s">
        <v>2551</v>
      </c>
      <c r="U94" s="135" t="s">
        <v>2551</v>
      </c>
      <c r="V94" s="135" t="s">
        <v>2550</v>
      </c>
      <c r="W94" s="135" t="s">
        <v>2551</v>
      </c>
      <c r="X94" s="135" t="s">
        <v>2551</v>
      </c>
      <c r="Y94" s="135" t="s">
        <v>2550</v>
      </c>
      <c r="Z94" s="135" t="s">
        <v>2551</v>
      </c>
      <c r="AA94" s="135" t="s">
        <v>2551</v>
      </c>
      <c r="AB94" s="135" t="s">
        <v>2549</v>
      </c>
      <c r="AC94" s="142" t="s">
        <v>2553</v>
      </c>
      <c r="AG94" s="122"/>
    </row>
    <row r="95" spans="1:33" s="121" customFormat="1" ht="27" x14ac:dyDescent="0.25">
      <c r="A95" s="133" t="s">
        <v>2207</v>
      </c>
      <c r="B95" s="134" t="s">
        <v>579</v>
      </c>
      <c r="C95" s="135"/>
      <c r="D95" s="136"/>
      <c r="E95" s="144" t="s">
        <v>2540</v>
      </c>
      <c r="F95" s="138" t="s">
        <v>2548</v>
      </c>
      <c r="G95" s="139" t="s">
        <v>2547</v>
      </c>
      <c r="H95" s="139" t="s">
        <v>2547</v>
      </c>
      <c r="I95" s="140" t="s">
        <v>2547</v>
      </c>
      <c r="J95" s="141" t="s">
        <v>2549</v>
      </c>
      <c r="K95" s="135" t="s">
        <v>2549</v>
      </c>
      <c r="L95" s="135" t="s">
        <v>2550</v>
      </c>
      <c r="M95" s="135" t="s">
        <v>2551</v>
      </c>
      <c r="N95" s="135" t="s">
        <v>2552</v>
      </c>
      <c r="O95" s="135" t="s">
        <v>2551</v>
      </c>
      <c r="P95" s="135" t="s">
        <v>2549</v>
      </c>
      <c r="Q95" s="135" t="s">
        <v>2550</v>
      </c>
      <c r="R95" s="135" t="s">
        <v>2553</v>
      </c>
      <c r="S95" s="135" t="s">
        <v>2553</v>
      </c>
      <c r="T95" s="135" t="s">
        <v>2551</v>
      </c>
      <c r="U95" s="135" t="s">
        <v>2551</v>
      </c>
      <c r="V95" s="135" t="s">
        <v>2550</v>
      </c>
      <c r="W95" s="135" t="s">
        <v>2551</v>
      </c>
      <c r="X95" s="135" t="s">
        <v>2551</v>
      </c>
      <c r="Y95" s="135" t="s">
        <v>2550</v>
      </c>
      <c r="Z95" s="135" t="s">
        <v>2551</v>
      </c>
      <c r="AA95" s="135" t="s">
        <v>2551</v>
      </c>
      <c r="AB95" s="135" t="s">
        <v>2549</v>
      </c>
      <c r="AC95" s="142" t="s">
        <v>2553</v>
      </c>
      <c r="AG95" s="122"/>
    </row>
    <row r="96" spans="1:33" s="121" customFormat="1" ht="27" x14ac:dyDescent="0.25">
      <c r="A96" s="143" t="s">
        <v>2197</v>
      </c>
      <c r="B96" s="134" t="s">
        <v>2560</v>
      </c>
      <c r="C96" s="135"/>
      <c r="D96" s="136"/>
      <c r="E96" s="144" t="s">
        <v>2540</v>
      </c>
      <c r="F96" s="138" t="s">
        <v>2548</v>
      </c>
      <c r="G96" s="139" t="s">
        <v>2547</v>
      </c>
      <c r="H96" s="139" t="s">
        <v>2547</v>
      </c>
      <c r="I96" s="140" t="s">
        <v>2547</v>
      </c>
      <c r="J96" s="141" t="s">
        <v>2549</v>
      </c>
      <c r="K96" s="135" t="s">
        <v>2549</v>
      </c>
      <c r="L96" s="135" t="s">
        <v>2550</v>
      </c>
      <c r="M96" s="135" t="s">
        <v>2551</v>
      </c>
      <c r="N96" s="135" t="s">
        <v>2552</v>
      </c>
      <c r="O96" s="135" t="s">
        <v>2551</v>
      </c>
      <c r="P96" s="135" t="s">
        <v>2549</v>
      </c>
      <c r="Q96" s="135" t="s">
        <v>2550</v>
      </c>
      <c r="R96" s="135" t="s">
        <v>2553</v>
      </c>
      <c r="S96" s="135" t="s">
        <v>2553</v>
      </c>
      <c r="T96" s="135" t="s">
        <v>2551</v>
      </c>
      <c r="U96" s="135" t="s">
        <v>2551</v>
      </c>
      <c r="V96" s="135" t="s">
        <v>2550</v>
      </c>
      <c r="W96" s="135" t="s">
        <v>2551</v>
      </c>
      <c r="X96" s="135" t="s">
        <v>2551</v>
      </c>
      <c r="Y96" s="135" t="s">
        <v>2550</v>
      </c>
      <c r="Z96" s="135" t="s">
        <v>2551</v>
      </c>
      <c r="AA96" s="135" t="s">
        <v>2551</v>
      </c>
      <c r="AB96" s="135" t="s">
        <v>2549</v>
      </c>
      <c r="AC96" s="142" t="s">
        <v>2553</v>
      </c>
      <c r="AG96" s="122"/>
    </row>
    <row r="97" spans="1:33" s="121" customFormat="1" ht="40.5" x14ac:dyDescent="0.25">
      <c r="A97" s="143" t="s">
        <v>2198</v>
      </c>
      <c r="B97" s="134" t="s">
        <v>845</v>
      </c>
      <c r="C97" s="135"/>
      <c r="D97" s="136"/>
      <c r="E97" s="144" t="s">
        <v>2540</v>
      </c>
      <c r="F97" s="138" t="s">
        <v>2548</v>
      </c>
      <c r="G97" s="139" t="s">
        <v>2547</v>
      </c>
      <c r="H97" s="139" t="s">
        <v>2547</v>
      </c>
      <c r="I97" s="140" t="s">
        <v>2547</v>
      </c>
      <c r="J97" s="141" t="s">
        <v>2549</v>
      </c>
      <c r="K97" s="135" t="s">
        <v>2549</v>
      </c>
      <c r="L97" s="135" t="s">
        <v>2550</v>
      </c>
      <c r="M97" s="135" t="s">
        <v>2551</v>
      </c>
      <c r="N97" s="135" t="s">
        <v>2552</v>
      </c>
      <c r="O97" s="135" t="s">
        <v>2551</v>
      </c>
      <c r="P97" s="135" t="s">
        <v>2549</v>
      </c>
      <c r="Q97" s="135" t="s">
        <v>2550</v>
      </c>
      <c r="R97" s="135" t="s">
        <v>2553</v>
      </c>
      <c r="S97" s="135" t="s">
        <v>2553</v>
      </c>
      <c r="T97" s="135" t="s">
        <v>2551</v>
      </c>
      <c r="U97" s="135" t="s">
        <v>2551</v>
      </c>
      <c r="V97" s="135" t="s">
        <v>2550</v>
      </c>
      <c r="W97" s="135" t="s">
        <v>2551</v>
      </c>
      <c r="X97" s="135" t="s">
        <v>2551</v>
      </c>
      <c r="Y97" s="135" t="s">
        <v>2550</v>
      </c>
      <c r="Z97" s="135" t="s">
        <v>2551</v>
      </c>
      <c r="AA97" s="135" t="s">
        <v>2551</v>
      </c>
      <c r="AB97" s="135" t="s">
        <v>2549</v>
      </c>
      <c r="AC97" s="142" t="s">
        <v>2553</v>
      </c>
      <c r="AG97" s="122"/>
    </row>
    <row r="98" spans="1:33" s="121" customFormat="1" ht="27" x14ac:dyDescent="0.25">
      <c r="A98" s="143" t="s">
        <v>2199</v>
      </c>
      <c r="B98" s="134" t="s">
        <v>538</v>
      </c>
      <c r="C98" s="135"/>
      <c r="D98" s="136"/>
      <c r="E98" s="144" t="s">
        <v>2540</v>
      </c>
      <c r="F98" s="138" t="s">
        <v>2548</v>
      </c>
      <c r="G98" s="139" t="s">
        <v>2547</v>
      </c>
      <c r="H98" s="139" t="s">
        <v>2547</v>
      </c>
      <c r="I98" s="140" t="s">
        <v>2547</v>
      </c>
      <c r="J98" s="141" t="s">
        <v>2549</v>
      </c>
      <c r="K98" s="135" t="s">
        <v>2549</v>
      </c>
      <c r="L98" s="135" t="s">
        <v>2550</v>
      </c>
      <c r="M98" s="135" t="s">
        <v>2551</v>
      </c>
      <c r="N98" s="135" t="s">
        <v>2552</v>
      </c>
      <c r="O98" s="135" t="s">
        <v>2551</v>
      </c>
      <c r="P98" s="135" t="s">
        <v>2549</v>
      </c>
      <c r="Q98" s="135" t="s">
        <v>2550</v>
      </c>
      <c r="R98" s="135" t="s">
        <v>2553</v>
      </c>
      <c r="S98" s="135" t="s">
        <v>2553</v>
      </c>
      <c r="T98" s="135" t="s">
        <v>2551</v>
      </c>
      <c r="U98" s="135" t="s">
        <v>2551</v>
      </c>
      <c r="V98" s="135" t="s">
        <v>2550</v>
      </c>
      <c r="W98" s="135" t="s">
        <v>2551</v>
      </c>
      <c r="X98" s="135" t="s">
        <v>2551</v>
      </c>
      <c r="Y98" s="135" t="s">
        <v>2550</v>
      </c>
      <c r="Z98" s="135" t="s">
        <v>2551</v>
      </c>
      <c r="AA98" s="135" t="s">
        <v>2551</v>
      </c>
      <c r="AB98" s="135" t="s">
        <v>2549</v>
      </c>
      <c r="AC98" s="142" t="s">
        <v>2553</v>
      </c>
      <c r="AG98" s="122"/>
    </row>
    <row r="99" spans="1:33" s="121" customFormat="1" ht="27" x14ac:dyDescent="0.25">
      <c r="A99" s="143" t="s">
        <v>2200</v>
      </c>
      <c r="B99" s="134" t="s">
        <v>543</v>
      </c>
      <c r="C99" s="135"/>
      <c r="D99" s="136"/>
      <c r="E99" s="144" t="s">
        <v>2540</v>
      </c>
      <c r="F99" s="138" t="s">
        <v>2548</v>
      </c>
      <c r="G99" s="139" t="s">
        <v>2547</v>
      </c>
      <c r="H99" s="139" t="s">
        <v>2547</v>
      </c>
      <c r="I99" s="140" t="s">
        <v>2547</v>
      </c>
      <c r="J99" s="141" t="s">
        <v>2549</v>
      </c>
      <c r="K99" s="135" t="s">
        <v>2549</v>
      </c>
      <c r="L99" s="135" t="s">
        <v>2550</v>
      </c>
      <c r="M99" s="135" t="s">
        <v>2551</v>
      </c>
      <c r="N99" s="135" t="s">
        <v>2552</v>
      </c>
      <c r="O99" s="135" t="s">
        <v>2551</v>
      </c>
      <c r="P99" s="135" t="s">
        <v>2549</v>
      </c>
      <c r="Q99" s="135" t="s">
        <v>2550</v>
      </c>
      <c r="R99" s="135" t="s">
        <v>2553</v>
      </c>
      <c r="S99" s="135" t="s">
        <v>2553</v>
      </c>
      <c r="T99" s="135" t="s">
        <v>2551</v>
      </c>
      <c r="U99" s="135" t="s">
        <v>2551</v>
      </c>
      <c r="V99" s="135" t="s">
        <v>2550</v>
      </c>
      <c r="W99" s="135" t="s">
        <v>2551</v>
      </c>
      <c r="X99" s="135" t="s">
        <v>2551</v>
      </c>
      <c r="Y99" s="135" t="s">
        <v>2550</v>
      </c>
      <c r="Z99" s="135" t="s">
        <v>2551</v>
      </c>
      <c r="AA99" s="135" t="s">
        <v>2551</v>
      </c>
      <c r="AB99" s="135" t="s">
        <v>2549</v>
      </c>
      <c r="AC99" s="142" t="s">
        <v>2553</v>
      </c>
      <c r="AG99" s="122"/>
    </row>
    <row r="100" spans="1:33" s="121" customFormat="1" ht="27" x14ac:dyDescent="0.25">
      <c r="A100" s="143" t="s">
        <v>2201</v>
      </c>
      <c r="B100" s="134" t="s">
        <v>547</v>
      </c>
      <c r="C100" s="135"/>
      <c r="D100" s="136"/>
      <c r="E100" s="144" t="s">
        <v>2540</v>
      </c>
      <c r="F100" s="138" t="s">
        <v>2548</v>
      </c>
      <c r="G100" s="139" t="s">
        <v>2547</v>
      </c>
      <c r="H100" s="139" t="s">
        <v>2547</v>
      </c>
      <c r="I100" s="140" t="s">
        <v>2547</v>
      </c>
      <c r="J100" s="141" t="s">
        <v>2549</v>
      </c>
      <c r="K100" s="135" t="s">
        <v>2549</v>
      </c>
      <c r="L100" s="135" t="s">
        <v>2550</v>
      </c>
      <c r="M100" s="135" t="s">
        <v>2551</v>
      </c>
      <c r="N100" s="135" t="s">
        <v>2552</v>
      </c>
      <c r="O100" s="135" t="s">
        <v>2551</v>
      </c>
      <c r="P100" s="135" t="s">
        <v>2549</v>
      </c>
      <c r="Q100" s="135" t="s">
        <v>2550</v>
      </c>
      <c r="R100" s="135" t="s">
        <v>2553</v>
      </c>
      <c r="S100" s="135" t="s">
        <v>2553</v>
      </c>
      <c r="T100" s="135" t="s">
        <v>2551</v>
      </c>
      <c r="U100" s="135" t="s">
        <v>2551</v>
      </c>
      <c r="V100" s="135" t="s">
        <v>2550</v>
      </c>
      <c r="W100" s="135" t="s">
        <v>2549</v>
      </c>
      <c r="X100" s="135" t="s">
        <v>2551</v>
      </c>
      <c r="Y100" s="135" t="s">
        <v>2550</v>
      </c>
      <c r="Z100" s="135" t="s">
        <v>2549</v>
      </c>
      <c r="AA100" s="135" t="s">
        <v>2551</v>
      </c>
      <c r="AB100" s="135" t="s">
        <v>2549</v>
      </c>
      <c r="AC100" s="142" t="s">
        <v>2553</v>
      </c>
      <c r="AG100" s="122"/>
    </row>
    <row r="101" spans="1:33" s="121" customFormat="1" x14ac:dyDescent="0.25">
      <c r="A101" s="143" t="s">
        <v>2193</v>
      </c>
      <c r="B101" s="134" t="s">
        <v>505</v>
      </c>
      <c r="C101" s="135"/>
      <c r="D101" s="136"/>
      <c r="E101" s="144" t="s">
        <v>2540</v>
      </c>
      <c r="F101" s="138" t="s">
        <v>2548</v>
      </c>
      <c r="G101" s="139" t="s">
        <v>2547</v>
      </c>
      <c r="H101" s="139" t="s">
        <v>2547</v>
      </c>
      <c r="I101" s="140" t="s">
        <v>2547</v>
      </c>
      <c r="J101" s="141" t="s">
        <v>2549</v>
      </c>
      <c r="K101" s="135" t="s">
        <v>2549</v>
      </c>
      <c r="L101" s="135" t="s">
        <v>2550</v>
      </c>
      <c r="M101" s="135" t="s">
        <v>2551</v>
      </c>
      <c r="N101" s="135" t="s">
        <v>2552</v>
      </c>
      <c r="O101" s="135" t="s">
        <v>2551</v>
      </c>
      <c r="P101" s="135" t="s">
        <v>2549</v>
      </c>
      <c r="Q101" s="135" t="s">
        <v>2550</v>
      </c>
      <c r="R101" s="135" t="s">
        <v>2553</v>
      </c>
      <c r="S101" s="135" t="s">
        <v>2553</v>
      </c>
      <c r="T101" s="135" t="s">
        <v>2551</v>
      </c>
      <c r="U101" s="135" t="s">
        <v>2551</v>
      </c>
      <c r="V101" s="135" t="s">
        <v>2550</v>
      </c>
      <c r="W101" s="135" t="s">
        <v>2549</v>
      </c>
      <c r="X101" s="135" t="s">
        <v>2551</v>
      </c>
      <c r="Y101" s="135" t="s">
        <v>2550</v>
      </c>
      <c r="Z101" s="135" t="s">
        <v>2549</v>
      </c>
      <c r="AA101" s="135" t="s">
        <v>2551</v>
      </c>
      <c r="AB101" s="135" t="s">
        <v>2549</v>
      </c>
      <c r="AC101" s="142" t="s">
        <v>2553</v>
      </c>
      <c r="AG101" s="122"/>
    </row>
    <row r="102" spans="1:33" s="121" customFormat="1" ht="27" x14ac:dyDescent="0.25">
      <c r="A102" s="143" t="s">
        <v>2192</v>
      </c>
      <c r="B102" s="134" t="s">
        <v>499</v>
      </c>
      <c r="C102" s="135"/>
      <c r="D102" s="136"/>
      <c r="E102" s="144" t="s">
        <v>2540</v>
      </c>
      <c r="F102" s="138" t="s">
        <v>2548</v>
      </c>
      <c r="G102" s="139" t="s">
        <v>2547</v>
      </c>
      <c r="H102" s="139" t="s">
        <v>2547</v>
      </c>
      <c r="I102" s="140" t="s">
        <v>2547</v>
      </c>
      <c r="J102" s="141" t="s">
        <v>2549</v>
      </c>
      <c r="K102" s="135" t="s">
        <v>2549</v>
      </c>
      <c r="L102" s="135" t="s">
        <v>2550</v>
      </c>
      <c r="M102" s="135" t="s">
        <v>2551</v>
      </c>
      <c r="N102" s="135" t="s">
        <v>2552</v>
      </c>
      <c r="O102" s="135" t="s">
        <v>2551</v>
      </c>
      <c r="P102" s="135" t="s">
        <v>2549</v>
      </c>
      <c r="Q102" s="135" t="s">
        <v>2550</v>
      </c>
      <c r="R102" s="135" t="s">
        <v>2553</v>
      </c>
      <c r="S102" s="135" t="s">
        <v>2553</v>
      </c>
      <c r="T102" s="135" t="s">
        <v>2551</v>
      </c>
      <c r="U102" s="135" t="s">
        <v>2551</v>
      </c>
      <c r="V102" s="135" t="s">
        <v>2550</v>
      </c>
      <c r="W102" s="135" t="s">
        <v>2549</v>
      </c>
      <c r="X102" s="135" t="s">
        <v>2551</v>
      </c>
      <c r="Y102" s="135" t="s">
        <v>2550</v>
      </c>
      <c r="Z102" s="135" t="s">
        <v>2549</v>
      </c>
      <c r="AA102" s="135" t="s">
        <v>2551</v>
      </c>
      <c r="AB102" s="135" t="s">
        <v>2549</v>
      </c>
      <c r="AC102" s="142" t="s">
        <v>2553</v>
      </c>
      <c r="AG102" s="122"/>
    </row>
    <row r="103" spans="1:33" s="121" customFormat="1" x14ac:dyDescent="0.25">
      <c r="A103" s="143" t="s">
        <v>2202</v>
      </c>
      <c r="B103" s="134" t="s">
        <v>552</v>
      </c>
      <c r="C103" s="135"/>
      <c r="D103" s="136"/>
      <c r="E103" s="144" t="s">
        <v>2540</v>
      </c>
      <c r="F103" s="138" t="s">
        <v>2548</v>
      </c>
      <c r="G103" s="139" t="s">
        <v>2547</v>
      </c>
      <c r="H103" s="139" t="s">
        <v>2547</v>
      </c>
      <c r="I103" s="140" t="s">
        <v>2547</v>
      </c>
      <c r="J103" s="141" t="s">
        <v>2549</v>
      </c>
      <c r="K103" s="135" t="s">
        <v>2549</v>
      </c>
      <c r="L103" s="135" t="s">
        <v>2550</v>
      </c>
      <c r="M103" s="135" t="s">
        <v>2551</v>
      </c>
      <c r="N103" s="135" t="s">
        <v>2552</v>
      </c>
      <c r="O103" s="135" t="s">
        <v>2551</v>
      </c>
      <c r="P103" s="135" t="s">
        <v>2549</v>
      </c>
      <c r="Q103" s="135" t="s">
        <v>2550</v>
      </c>
      <c r="R103" s="135" t="s">
        <v>2553</v>
      </c>
      <c r="S103" s="135" t="s">
        <v>2553</v>
      </c>
      <c r="T103" s="135" t="s">
        <v>2551</v>
      </c>
      <c r="U103" s="135" t="s">
        <v>2551</v>
      </c>
      <c r="V103" s="135" t="s">
        <v>2550</v>
      </c>
      <c r="W103" s="135" t="s">
        <v>2549</v>
      </c>
      <c r="X103" s="135" t="s">
        <v>2551</v>
      </c>
      <c r="Y103" s="135" t="s">
        <v>2550</v>
      </c>
      <c r="Z103" s="135" t="s">
        <v>2549</v>
      </c>
      <c r="AA103" s="135" t="s">
        <v>2551</v>
      </c>
      <c r="AB103" s="135" t="s">
        <v>2549</v>
      </c>
      <c r="AC103" s="142" t="s">
        <v>2553</v>
      </c>
      <c r="AG103" s="122"/>
    </row>
    <row r="104" spans="1:33" s="121" customFormat="1" x14ac:dyDescent="0.25">
      <c r="A104" s="143" t="s">
        <v>2203</v>
      </c>
      <c r="B104" s="134" t="s">
        <v>557</v>
      </c>
      <c r="C104" s="135"/>
      <c r="D104" s="136"/>
      <c r="E104" s="144" t="s">
        <v>2540</v>
      </c>
      <c r="F104" s="138" t="s">
        <v>2548</v>
      </c>
      <c r="G104" s="139" t="s">
        <v>2547</v>
      </c>
      <c r="H104" s="139" t="s">
        <v>2547</v>
      </c>
      <c r="I104" s="140" t="s">
        <v>2547</v>
      </c>
      <c r="J104" s="141" t="s">
        <v>2549</v>
      </c>
      <c r="K104" s="135" t="s">
        <v>2549</v>
      </c>
      <c r="L104" s="135" t="s">
        <v>2550</v>
      </c>
      <c r="M104" s="135" t="s">
        <v>2551</v>
      </c>
      <c r="N104" s="135" t="s">
        <v>2552</v>
      </c>
      <c r="O104" s="135" t="s">
        <v>2551</v>
      </c>
      <c r="P104" s="135" t="s">
        <v>2549</v>
      </c>
      <c r="Q104" s="135" t="s">
        <v>2550</v>
      </c>
      <c r="R104" s="135" t="s">
        <v>2553</v>
      </c>
      <c r="S104" s="135" t="s">
        <v>2553</v>
      </c>
      <c r="T104" s="135" t="s">
        <v>2551</v>
      </c>
      <c r="U104" s="135" t="s">
        <v>2551</v>
      </c>
      <c r="V104" s="135" t="s">
        <v>2550</v>
      </c>
      <c r="W104" s="135" t="s">
        <v>2549</v>
      </c>
      <c r="X104" s="135" t="s">
        <v>2551</v>
      </c>
      <c r="Y104" s="135" t="s">
        <v>2550</v>
      </c>
      <c r="Z104" s="135" t="s">
        <v>2549</v>
      </c>
      <c r="AA104" s="135" t="s">
        <v>2551</v>
      </c>
      <c r="AB104" s="135" t="s">
        <v>2549</v>
      </c>
      <c r="AC104" s="142" t="s">
        <v>2553</v>
      </c>
      <c r="AG104" s="122"/>
    </row>
    <row r="105" spans="1:33" s="121" customFormat="1" x14ac:dyDescent="0.25">
      <c r="A105" s="143" t="s">
        <v>2204</v>
      </c>
      <c r="B105" s="134" t="s">
        <v>562</v>
      </c>
      <c r="C105" s="135"/>
      <c r="D105" s="136"/>
      <c r="E105" s="144" t="s">
        <v>2540</v>
      </c>
      <c r="F105" s="138" t="s">
        <v>2548</v>
      </c>
      <c r="G105" s="139" t="s">
        <v>2547</v>
      </c>
      <c r="H105" s="139" t="s">
        <v>2547</v>
      </c>
      <c r="I105" s="140" t="s">
        <v>2547</v>
      </c>
      <c r="J105" s="141" t="s">
        <v>2549</v>
      </c>
      <c r="K105" s="135" t="s">
        <v>2549</v>
      </c>
      <c r="L105" s="135" t="s">
        <v>2550</v>
      </c>
      <c r="M105" s="135" t="s">
        <v>2551</v>
      </c>
      <c r="N105" s="135" t="s">
        <v>2552</v>
      </c>
      <c r="O105" s="135" t="s">
        <v>2551</v>
      </c>
      <c r="P105" s="135" t="s">
        <v>2549</v>
      </c>
      <c r="Q105" s="135" t="s">
        <v>2550</v>
      </c>
      <c r="R105" s="135" t="s">
        <v>2553</v>
      </c>
      <c r="S105" s="135" t="s">
        <v>2553</v>
      </c>
      <c r="T105" s="135" t="s">
        <v>2551</v>
      </c>
      <c r="U105" s="135" t="s">
        <v>2551</v>
      </c>
      <c r="V105" s="135" t="s">
        <v>2550</v>
      </c>
      <c r="W105" s="135" t="s">
        <v>2549</v>
      </c>
      <c r="X105" s="135" t="s">
        <v>2551</v>
      </c>
      <c r="Y105" s="135" t="s">
        <v>2550</v>
      </c>
      <c r="Z105" s="135" t="s">
        <v>2549</v>
      </c>
      <c r="AA105" s="135" t="s">
        <v>2551</v>
      </c>
      <c r="AB105" s="135" t="s">
        <v>2549</v>
      </c>
      <c r="AC105" s="142" t="s">
        <v>2553</v>
      </c>
      <c r="AG105" s="122"/>
    </row>
    <row r="106" spans="1:33" s="121" customFormat="1" x14ac:dyDescent="0.25">
      <c r="A106" s="143" t="s">
        <v>2205</v>
      </c>
      <c r="B106" s="134" t="s">
        <v>567</v>
      </c>
      <c r="C106" s="135"/>
      <c r="D106" s="136"/>
      <c r="E106" s="144" t="s">
        <v>2540</v>
      </c>
      <c r="F106" s="138" t="s">
        <v>2548</v>
      </c>
      <c r="G106" s="139" t="s">
        <v>2547</v>
      </c>
      <c r="H106" s="139" t="s">
        <v>2547</v>
      </c>
      <c r="I106" s="140" t="s">
        <v>2547</v>
      </c>
      <c r="J106" s="141" t="s">
        <v>2549</v>
      </c>
      <c r="K106" s="135" t="s">
        <v>2549</v>
      </c>
      <c r="L106" s="135" t="s">
        <v>2550</v>
      </c>
      <c r="M106" s="135" t="s">
        <v>2551</v>
      </c>
      <c r="N106" s="135" t="s">
        <v>2552</v>
      </c>
      <c r="O106" s="135" t="s">
        <v>2551</v>
      </c>
      <c r="P106" s="135" t="s">
        <v>2549</v>
      </c>
      <c r="Q106" s="135" t="s">
        <v>2550</v>
      </c>
      <c r="R106" s="135" t="s">
        <v>2553</v>
      </c>
      <c r="S106" s="135" t="s">
        <v>2553</v>
      </c>
      <c r="T106" s="135" t="s">
        <v>2551</v>
      </c>
      <c r="U106" s="135" t="s">
        <v>2551</v>
      </c>
      <c r="V106" s="135" t="s">
        <v>2550</v>
      </c>
      <c r="W106" s="135" t="s">
        <v>2549</v>
      </c>
      <c r="X106" s="135" t="s">
        <v>2551</v>
      </c>
      <c r="Y106" s="135" t="s">
        <v>2550</v>
      </c>
      <c r="Z106" s="135" t="s">
        <v>2549</v>
      </c>
      <c r="AA106" s="135" t="s">
        <v>2551</v>
      </c>
      <c r="AB106" s="135" t="s">
        <v>2549</v>
      </c>
      <c r="AC106" s="142" t="s">
        <v>2553</v>
      </c>
      <c r="AG106" s="122"/>
    </row>
    <row r="107" spans="1:33" s="121" customFormat="1" x14ac:dyDescent="0.25">
      <c r="A107" s="133" t="s">
        <v>2208</v>
      </c>
      <c r="B107" s="134" t="s">
        <v>871</v>
      </c>
      <c r="C107" s="135"/>
      <c r="D107" s="136"/>
      <c r="E107" s="144" t="s">
        <v>2540</v>
      </c>
      <c r="F107" s="138" t="s">
        <v>2548</v>
      </c>
      <c r="G107" s="139" t="s">
        <v>2547</v>
      </c>
      <c r="H107" s="139" t="s">
        <v>2547</v>
      </c>
      <c r="I107" s="140" t="s">
        <v>2547</v>
      </c>
      <c r="J107" s="141" t="s">
        <v>2549</v>
      </c>
      <c r="K107" s="135" t="s">
        <v>2549</v>
      </c>
      <c r="L107" s="135" t="s">
        <v>2550</v>
      </c>
      <c r="M107" s="135" t="s">
        <v>2551</v>
      </c>
      <c r="N107" s="135" t="s">
        <v>2552</v>
      </c>
      <c r="O107" s="135" t="s">
        <v>2551</v>
      </c>
      <c r="P107" s="135" t="s">
        <v>2549</v>
      </c>
      <c r="Q107" s="135" t="s">
        <v>2550</v>
      </c>
      <c r="R107" s="135" t="s">
        <v>2553</v>
      </c>
      <c r="S107" s="135" t="s">
        <v>2553</v>
      </c>
      <c r="T107" s="135" t="s">
        <v>2551</v>
      </c>
      <c r="U107" s="135" t="s">
        <v>2551</v>
      </c>
      <c r="V107" s="135" t="s">
        <v>2550</v>
      </c>
      <c r="W107" s="135" t="s">
        <v>2549</v>
      </c>
      <c r="X107" s="135" t="s">
        <v>2551</v>
      </c>
      <c r="Y107" s="135" t="s">
        <v>2550</v>
      </c>
      <c r="Z107" s="135" t="s">
        <v>2549</v>
      </c>
      <c r="AA107" s="135" t="s">
        <v>2551</v>
      </c>
      <c r="AB107" s="135" t="s">
        <v>2549</v>
      </c>
      <c r="AC107" s="142" t="s">
        <v>2553</v>
      </c>
      <c r="AG107" s="122"/>
    </row>
    <row r="108" spans="1:33" s="121" customFormat="1" x14ac:dyDescent="0.25">
      <c r="A108" s="133" t="s">
        <v>2210</v>
      </c>
      <c r="B108" s="134" t="s">
        <v>872</v>
      </c>
      <c r="C108" s="135"/>
      <c r="D108" s="136"/>
      <c r="E108" s="144" t="s">
        <v>2540</v>
      </c>
      <c r="F108" s="138" t="s">
        <v>2548</v>
      </c>
      <c r="G108" s="139" t="s">
        <v>2547</v>
      </c>
      <c r="H108" s="139" t="s">
        <v>2547</v>
      </c>
      <c r="I108" s="140" t="s">
        <v>2547</v>
      </c>
      <c r="J108" s="141" t="s">
        <v>2549</v>
      </c>
      <c r="K108" s="135" t="s">
        <v>2549</v>
      </c>
      <c r="L108" s="135" t="s">
        <v>2550</v>
      </c>
      <c r="M108" s="135" t="s">
        <v>2551</v>
      </c>
      <c r="N108" s="135" t="s">
        <v>2552</v>
      </c>
      <c r="O108" s="135" t="s">
        <v>2551</v>
      </c>
      <c r="P108" s="135" t="s">
        <v>2549</v>
      </c>
      <c r="Q108" s="135" t="s">
        <v>2550</v>
      </c>
      <c r="R108" s="135" t="s">
        <v>2553</v>
      </c>
      <c r="S108" s="135" t="s">
        <v>2553</v>
      </c>
      <c r="T108" s="135" t="s">
        <v>2551</v>
      </c>
      <c r="U108" s="135" t="s">
        <v>2551</v>
      </c>
      <c r="V108" s="135" t="s">
        <v>2550</v>
      </c>
      <c r="W108" s="135" t="s">
        <v>2549</v>
      </c>
      <c r="X108" s="135" t="s">
        <v>2551</v>
      </c>
      <c r="Y108" s="135" t="s">
        <v>2550</v>
      </c>
      <c r="Z108" s="135" t="s">
        <v>2549</v>
      </c>
      <c r="AA108" s="135" t="s">
        <v>2551</v>
      </c>
      <c r="AB108" s="135" t="s">
        <v>2549</v>
      </c>
      <c r="AC108" s="142" t="s">
        <v>2553</v>
      </c>
      <c r="AG108" s="122"/>
    </row>
    <row r="109" spans="1:33" s="121" customFormat="1" x14ac:dyDescent="0.25">
      <c r="A109" s="143" t="s">
        <v>2209</v>
      </c>
      <c r="B109" s="134" t="s">
        <v>592</v>
      </c>
      <c r="C109" s="135"/>
      <c r="D109" s="136"/>
      <c r="E109" s="144" t="s">
        <v>2540</v>
      </c>
      <c r="F109" s="138" t="s">
        <v>2548</v>
      </c>
      <c r="G109" s="139" t="s">
        <v>2547</v>
      </c>
      <c r="H109" s="139" t="s">
        <v>2547</v>
      </c>
      <c r="I109" s="140" t="s">
        <v>2547</v>
      </c>
      <c r="J109" s="141" t="s">
        <v>2549</v>
      </c>
      <c r="K109" s="135" t="s">
        <v>2549</v>
      </c>
      <c r="L109" s="135" t="s">
        <v>2550</v>
      </c>
      <c r="M109" s="135" t="s">
        <v>2551</v>
      </c>
      <c r="N109" s="135" t="s">
        <v>2552</v>
      </c>
      <c r="O109" s="135" t="s">
        <v>2551</v>
      </c>
      <c r="P109" s="135" t="s">
        <v>2549</v>
      </c>
      <c r="Q109" s="135" t="s">
        <v>2550</v>
      </c>
      <c r="R109" s="135" t="s">
        <v>2553</v>
      </c>
      <c r="S109" s="135" t="s">
        <v>2553</v>
      </c>
      <c r="T109" s="135" t="s">
        <v>2551</v>
      </c>
      <c r="U109" s="135" t="s">
        <v>2551</v>
      </c>
      <c r="V109" s="135" t="s">
        <v>2550</v>
      </c>
      <c r="W109" s="135" t="s">
        <v>2549</v>
      </c>
      <c r="X109" s="135" t="s">
        <v>2551</v>
      </c>
      <c r="Y109" s="135" t="s">
        <v>2550</v>
      </c>
      <c r="Z109" s="135" t="s">
        <v>2549</v>
      </c>
      <c r="AA109" s="135" t="s">
        <v>2551</v>
      </c>
      <c r="AB109" s="135" t="s">
        <v>2549</v>
      </c>
      <c r="AC109" s="142" t="s">
        <v>2553</v>
      </c>
      <c r="AG109" s="122"/>
    </row>
    <row r="110" spans="1:33" s="121" customFormat="1" x14ac:dyDescent="0.25">
      <c r="A110" s="133" t="s">
        <v>2211</v>
      </c>
      <c r="B110" s="134" t="s">
        <v>603</v>
      </c>
      <c r="C110" s="135"/>
      <c r="D110" s="136"/>
      <c r="E110" s="144" t="s">
        <v>2540</v>
      </c>
      <c r="F110" s="138" t="s">
        <v>2548</v>
      </c>
      <c r="G110" s="139" t="s">
        <v>2547</v>
      </c>
      <c r="H110" s="139" t="s">
        <v>2547</v>
      </c>
      <c r="I110" s="140" t="s">
        <v>2547</v>
      </c>
      <c r="J110" s="141" t="s">
        <v>2549</v>
      </c>
      <c r="K110" s="135" t="s">
        <v>2549</v>
      </c>
      <c r="L110" s="135" t="s">
        <v>2550</v>
      </c>
      <c r="M110" s="135" t="s">
        <v>2551</v>
      </c>
      <c r="N110" s="135" t="s">
        <v>2552</v>
      </c>
      <c r="O110" s="135" t="s">
        <v>2551</v>
      </c>
      <c r="P110" s="135" t="s">
        <v>2549</v>
      </c>
      <c r="Q110" s="135" t="s">
        <v>2550</v>
      </c>
      <c r="R110" s="135" t="s">
        <v>2553</v>
      </c>
      <c r="S110" s="135" t="s">
        <v>2553</v>
      </c>
      <c r="T110" s="135" t="s">
        <v>2551</v>
      </c>
      <c r="U110" s="135" t="s">
        <v>2551</v>
      </c>
      <c r="V110" s="135" t="s">
        <v>2550</v>
      </c>
      <c r="W110" s="135" t="s">
        <v>2549</v>
      </c>
      <c r="X110" s="135" t="s">
        <v>2551</v>
      </c>
      <c r="Y110" s="135" t="s">
        <v>2550</v>
      </c>
      <c r="Z110" s="135" t="s">
        <v>2549</v>
      </c>
      <c r="AA110" s="135" t="s">
        <v>2551</v>
      </c>
      <c r="AB110" s="135" t="s">
        <v>2549</v>
      </c>
      <c r="AC110" s="142" t="s">
        <v>2553</v>
      </c>
      <c r="AG110" s="122"/>
    </row>
    <row r="111" spans="1:33" s="121" customFormat="1" ht="27" x14ac:dyDescent="0.25">
      <c r="A111" s="133" t="s">
        <v>2212</v>
      </c>
      <c r="B111" s="134" t="s">
        <v>2561</v>
      </c>
      <c r="C111" s="135"/>
      <c r="D111" s="136"/>
      <c r="E111" s="144" t="s">
        <v>2540</v>
      </c>
      <c r="F111" s="138" t="s">
        <v>2548</v>
      </c>
      <c r="G111" s="139" t="s">
        <v>2547</v>
      </c>
      <c r="H111" s="139" t="s">
        <v>2547</v>
      </c>
      <c r="I111" s="140" t="s">
        <v>2547</v>
      </c>
      <c r="J111" s="141" t="s">
        <v>2549</v>
      </c>
      <c r="K111" s="135" t="s">
        <v>2549</v>
      </c>
      <c r="L111" s="135" t="s">
        <v>2550</v>
      </c>
      <c r="M111" s="135" t="s">
        <v>2551</v>
      </c>
      <c r="N111" s="135" t="s">
        <v>2552</v>
      </c>
      <c r="O111" s="135" t="s">
        <v>2551</v>
      </c>
      <c r="P111" s="135" t="s">
        <v>2549</v>
      </c>
      <c r="Q111" s="135" t="s">
        <v>2550</v>
      </c>
      <c r="R111" s="135" t="s">
        <v>2553</v>
      </c>
      <c r="S111" s="135" t="s">
        <v>2553</v>
      </c>
      <c r="T111" s="135" t="s">
        <v>2551</v>
      </c>
      <c r="U111" s="135" t="s">
        <v>2551</v>
      </c>
      <c r="V111" s="135" t="s">
        <v>2550</v>
      </c>
      <c r="W111" s="135" t="s">
        <v>2549</v>
      </c>
      <c r="X111" s="135" t="s">
        <v>2551</v>
      </c>
      <c r="Y111" s="135" t="s">
        <v>2550</v>
      </c>
      <c r="Z111" s="135" t="s">
        <v>2549</v>
      </c>
      <c r="AA111" s="135" t="s">
        <v>2551</v>
      </c>
      <c r="AB111" s="135" t="s">
        <v>2549</v>
      </c>
      <c r="AC111" s="142" t="s">
        <v>2553</v>
      </c>
      <c r="AG111" s="122"/>
    </row>
    <row r="112" spans="1:33" s="121" customFormat="1" ht="27" x14ac:dyDescent="0.25">
      <c r="A112" s="143" t="s">
        <v>2213</v>
      </c>
      <c r="B112" s="134" t="s">
        <v>614</v>
      </c>
      <c r="C112" s="135"/>
      <c r="D112" s="136"/>
      <c r="E112" s="144" t="s">
        <v>2540</v>
      </c>
      <c r="F112" s="138" t="s">
        <v>2548</v>
      </c>
      <c r="G112" s="139" t="s">
        <v>2547</v>
      </c>
      <c r="H112" s="139" t="s">
        <v>2547</v>
      </c>
      <c r="I112" s="140" t="s">
        <v>2547</v>
      </c>
      <c r="J112" s="141" t="s">
        <v>2549</v>
      </c>
      <c r="K112" s="135" t="s">
        <v>2549</v>
      </c>
      <c r="L112" s="135" t="s">
        <v>2550</v>
      </c>
      <c r="M112" s="135" t="s">
        <v>2551</v>
      </c>
      <c r="N112" s="135" t="s">
        <v>2552</v>
      </c>
      <c r="O112" s="135" t="s">
        <v>2551</v>
      </c>
      <c r="P112" s="135" t="s">
        <v>2549</v>
      </c>
      <c r="Q112" s="135" t="s">
        <v>2550</v>
      </c>
      <c r="R112" s="135" t="s">
        <v>2553</v>
      </c>
      <c r="S112" s="135" t="s">
        <v>2553</v>
      </c>
      <c r="T112" s="135" t="s">
        <v>2551</v>
      </c>
      <c r="U112" s="135" t="s">
        <v>2551</v>
      </c>
      <c r="V112" s="135" t="s">
        <v>2550</v>
      </c>
      <c r="W112" s="135" t="s">
        <v>2549</v>
      </c>
      <c r="X112" s="135" t="s">
        <v>2551</v>
      </c>
      <c r="Y112" s="135" t="s">
        <v>2550</v>
      </c>
      <c r="Z112" s="135" t="s">
        <v>2549</v>
      </c>
      <c r="AA112" s="135" t="s">
        <v>2551</v>
      </c>
      <c r="AB112" s="135" t="s">
        <v>2549</v>
      </c>
      <c r="AC112" s="142" t="s">
        <v>2553</v>
      </c>
      <c r="AG112" s="122"/>
    </row>
    <row r="113" spans="1:33" s="121" customFormat="1" ht="15.75" thickBot="1" x14ac:dyDescent="0.3">
      <c r="A113" s="150" t="s">
        <v>2214</v>
      </c>
      <c r="B113" s="151" t="s">
        <v>846</v>
      </c>
      <c r="C113" s="152"/>
      <c r="D113" s="153"/>
      <c r="E113" s="154" t="s">
        <v>2540</v>
      </c>
      <c r="F113" s="155" t="s">
        <v>2548</v>
      </c>
      <c r="G113" s="156" t="s">
        <v>2547</v>
      </c>
      <c r="H113" s="156" t="s">
        <v>2547</v>
      </c>
      <c r="I113" s="157" t="s">
        <v>2547</v>
      </c>
      <c r="J113" s="158" t="s">
        <v>2549</v>
      </c>
      <c r="K113" s="152" t="s">
        <v>2549</v>
      </c>
      <c r="L113" s="152" t="s">
        <v>2550</v>
      </c>
      <c r="M113" s="152" t="s">
        <v>2551</v>
      </c>
      <c r="N113" s="152" t="s">
        <v>2552</v>
      </c>
      <c r="O113" s="152" t="s">
        <v>2551</v>
      </c>
      <c r="P113" s="152" t="s">
        <v>2549</v>
      </c>
      <c r="Q113" s="152" t="s">
        <v>2550</v>
      </c>
      <c r="R113" s="152" t="s">
        <v>2553</v>
      </c>
      <c r="S113" s="152" t="s">
        <v>2553</v>
      </c>
      <c r="T113" s="152" t="s">
        <v>2551</v>
      </c>
      <c r="U113" s="152" t="s">
        <v>2551</v>
      </c>
      <c r="V113" s="152" t="s">
        <v>2550</v>
      </c>
      <c r="W113" s="152" t="s">
        <v>2549</v>
      </c>
      <c r="X113" s="152" t="s">
        <v>2551</v>
      </c>
      <c r="Y113" s="152" t="s">
        <v>2550</v>
      </c>
      <c r="Z113" s="152" t="s">
        <v>2549</v>
      </c>
      <c r="AA113" s="152" t="s">
        <v>2551</v>
      </c>
      <c r="AB113" s="152" t="s">
        <v>2549</v>
      </c>
      <c r="AC113" s="159" t="s">
        <v>2553</v>
      </c>
      <c r="AG113" s="122"/>
    </row>
  </sheetData>
  <autoFilter ref="A1:AC113" xr:uid="{FCB04BF2-D4CA-4908-88AD-56A285193957}">
    <filterColumn colId="0" showButton="0"/>
  </autoFilter>
  <mergeCells count="9">
    <mergeCell ref="M2:AC2"/>
    <mergeCell ref="C3:D3"/>
    <mergeCell ref="M3:T3"/>
    <mergeCell ref="U3:AC3"/>
    <mergeCell ref="A1:B1"/>
    <mergeCell ref="A2:A3"/>
    <mergeCell ref="B2:B3"/>
    <mergeCell ref="E2:I2"/>
    <mergeCell ref="J2:L3"/>
  </mergeCells>
  <conditionalFormatting sqref="E1:I1048576">
    <cfRule type="cellIs" dxfId="22" priority="7" operator="equal">
      <formula>"Shared"</formula>
    </cfRule>
  </conditionalFormatting>
  <conditionalFormatting sqref="J4:U57 X4:AB60 C4:D113 J58:W60 W61:AB62 J61:U113 X63:AB113">
    <cfRule type="cellIs" dxfId="21" priority="23" operator="equal">
      <formula>"I"</formula>
    </cfRule>
    <cfRule type="cellIs" dxfId="20" priority="24" operator="equal">
      <formula>"C"</formula>
    </cfRule>
    <cfRule type="cellIs" dxfId="19" priority="25" operator="equal">
      <formula>"A/R"</formula>
    </cfRule>
    <cfRule type="cellIs" dxfId="18" priority="26" operator="equal">
      <formula>"R"</formula>
    </cfRule>
    <cfRule type="cellIs" dxfId="17" priority="27" operator="equal">
      <formula>"A"</formula>
    </cfRule>
  </conditionalFormatting>
  <conditionalFormatting sqref="J4:AC113">
    <cfRule type="cellIs" dxfId="16" priority="6" operator="equal">
      <formula>"-"</formula>
    </cfRule>
  </conditionalFormatting>
  <conditionalFormatting sqref="V4:W113">
    <cfRule type="cellIs" dxfId="15" priority="1" operator="equal">
      <formula>"I"</formula>
    </cfRule>
    <cfRule type="cellIs" dxfId="14" priority="2" operator="equal">
      <formula>"C"</formula>
    </cfRule>
    <cfRule type="cellIs" dxfId="13" priority="3" operator="equal">
      <formula>"A/R"</formula>
    </cfRule>
    <cfRule type="cellIs" dxfId="12" priority="4" operator="equal">
      <formula>"R"</formula>
    </cfRule>
    <cfRule type="cellIs" dxfId="11" priority="5" operator="equal">
      <formula>"A"</formula>
    </cfRule>
  </conditionalFormatting>
  <conditionalFormatting sqref="AC4:AC113">
    <cfRule type="cellIs" dxfId="10" priority="8" operator="equal">
      <formula>"I"</formula>
    </cfRule>
    <cfRule type="cellIs" dxfId="9" priority="9" operator="equal">
      <formula>"C"</formula>
    </cfRule>
    <cfRule type="cellIs" dxfId="8" priority="10" operator="equal">
      <formula>"A/R"</formula>
    </cfRule>
    <cfRule type="cellIs" dxfId="7" priority="11" operator="equal">
      <formula>"R"</formula>
    </cfRule>
    <cfRule type="cellIs" dxfId="6" priority="12" operator="equal">
      <formula>"A"</formula>
    </cfRule>
  </conditionalFormatting>
  <printOptions horizontalCentered="1"/>
  <pageMargins left="0.25" right="0.25" top="0.75" bottom="0.75" header="0.3" footer="0.3"/>
  <pageSetup paperSize="5" scale="60" fitToHeight="0" orientation="landscape" r:id="rId1"/>
  <headerFooter>
    <oddHeader>&amp;L&amp;G&amp;CCMMC Shared Responsibility Matrix&amp;Rversion 2023.1</oddHeader>
    <oddFooter>&amp;LLicensed by Creative Commons
Attribution-NoDerivatives 4.0&amp;CCMMC Center of Awesomeness (CMMC-COA)&amp;R&amp;P of &amp;N</oddFooter>
  </headerFooter>
  <drawing r:id="rId2"/>
  <legacyDrawing r:id="rId3"/>
  <legacyDrawingHF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FDAE-865F-4C61-BE73-C43027FE99B3}">
  <sheetPr>
    <tabColor rgb="FF7030A0"/>
    <pageSetUpPr fitToPage="1"/>
  </sheetPr>
  <dimension ref="A1:D28"/>
  <sheetViews>
    <sheetView zoomScale="80" zoomScaleNormal="80" workbookViewId="0">
      <pane ySplit="1" topLeftCell="A2" activePane="bottomLeft" state="frozen"/>
      <selection pane="bottomLeft" activeCell="D12" sqref="D12"/>
    </sheetView>
  </sheetViews>
  <sheetFormatPr defaultColWidth="9.140625" defaultRowHeight="12.75" x14ac:dyDescent="0.2"/>
  <cols>
    <col min="1" max="1" width="6.28515625" style="71" customWidth="1"/>
    <col min="2" max="2" width="25.42578125" style="74" customWidth="1"/>
    <col min="3" max="3" width="22.85546875" style="24" customWidth="1"/>
    <col min="4" max="4" width="89" style="25" customWidth="1"/>
    <col min="5" max="16384" width="9.140625" style="71"/>
  </cols>
  <sheetData>
    <row r="1" spans="1:4" ht="25.5" x14ac:dyDescent="0.2">
      <c r="A1" s="38" t="s">
        <v>1909</v>
      </c>
      <c r="B1" s="72" t="s">
        <v>1963</v>
      </c>
      <c r="C1" s="38" t="s">
        <v>1938</v>
      </c>
      <c r="D1" s="38" t="s">
        <v>1913</v>
      </c>
    </row>
    <row r="2" spans="1:4" ht="89.25" x14ac:dyDescent="0.2">
      <c r="A2" s="76">
        <v>1</v>
      </c>
      <c r="B2" s="73" t="s">
        <v>2108</v>
      </c>
      <c r="C2" s="75" t="s">
        <v>2107</v>
      </c>
      <c r="D2" s="70" t="s">
        <v>3193</v>
      </c>
    </row>
    <row r="3" spans="1:4" ht="25.5" x14ac:dyDescent="0.2">
      <c r="A3" s="76">
        <v>2</v>
      </c>
      <c r="B3" s="73" t="s">
        <v>1914</v>
      </c>
      <c r="C3" s="75" t="s">
        <v>1929</v>
      </c>
      <c r="D3" s="70" t="s">
        <v>1949</v>
      </c>
    </row>
    <row r="4" spans="1:4" ht="25.5" x14ac:dyDescent="0.2">
      <c r="A4" s="76">
        <v>3</v>
      </c>
      <c r="B4" s="73" t="s">
        <v>1915</v>
      </c>
      <c r="C4" s="75" t="s">
        <v>1929</v>
      </c>
      <c r="D4" s="70" t="s">
        <v>1950</v>
      </c>
    </row>
    <row r="5" spans="1:4" ht="25.5" x14ac:dyDescent="0.2">
      <c r="A5" s="76">
        <v>4</v>
      </c>
      <c r="B5" s="73" t="s">
        <v>1922</v>
      </c>
      <c r="C5" s="75" t="s">
        <v>1929</v>
      </c>
      <c r="D5" s="70" t="s">
        <v>1923</v>
      </c>
    </row>
    <row r="6" spans="1:4" ht="25.5" x14ac:dyDescent="0.2">
      <c r="A6" s="76">
        <v>5</v>
      </c>
      <c r="B6" s="73" t="s">
        <v>1926</v>
      </c>
      <c r="C6" s="75" t="s">
        <v>1929</v>
      </c>
      <c r="D6" s="70" t="s">
        <v>1928</v>
      </c>
    </row>
    <row r="7" spans="1:4" ht="25.5" x14ac:dyDescent="0.2">
      <c r="A7" s="76">
        <v>6</v>
      </c>
      <c r="B7" s="73" t="s">
        <v>1970</v>
      </c>
      <c r="C7" s="76" t="s">
        <v>15</v>
      </c>
      <c r="D7" s="70" t="s">
        <v>1969</v>
      </c>
    </row>
    <row r="8" spans="1:4" ht="25.5" x14ac:dyDescent="0.2">
      <c r="A8" s="76">
        <v>7</v>
      </c>
      <c r="B8" s="73" t="s">
        <v>1918</v>
      </c>
      <c r="C8" s="76" t="s">
        <v>480</v>
      </c>
      <c r="D8" s="70" t="s">
        <v>1919</v>
      </c>
    </row>
    <row r="9" spans="1:4" ht="38.25" x14ac:dyDescent="0.2">
      <c r="A9" s="76">
        <v>8</v>
      </c>
      <c r="B9" s="73" t="s">
        <v>1283</v>
      </c>
      <c r="C9" s="76" t="s">
        <v>3096</v>
      </c>
      <c r="D9" s="70" t="s">
        <v>1920</v>
      </c>
    </row>
    <row r="10" spans="1:4" x14ac:dyDescent="0.2">
      <c r="A10" s="76">
        <v>9</v>
      </c>
      <c r="B10" s="73" t="s">
        <v>1964</v>
      </c>
      <c r="C10" s="76" t="s">
        <v>210</v>
      </c>
      <c r="D10" s="70" t="s">
        <v>1951</v>
      </c>
    </row>
    <row r="11" spans="1:4" ht="25.5" x14ac:dyDescent="0.2">
      <c r="A11" s="76">
        <v>10</v>
      </c>
      <c r="B11" s="73" t="s">
        <v>1916</v>
      </c>
      <c r="C11" s="76" t="s">
        <v>205</v>
      </c>
      <c r="D11" s="70" t="s">
        <v>1952</v>
      </c>
    </row>
    <row r="12" spans="1:4" ht="25.5" x14ac:dyDescent="0.2">
      <c r="A12" s="76">
        <v>11</v>
      </c>
      <c r="B12" s="73" t="s">
        <v>1917</v>
      </c>
      <c r="C12" s="76" t="s">
        <v>1927</v>
      </c>
      <c r="D12" s="70" t="s">
        <v>1954</v>
      </c>
    </row>
    <row r="13" spans="1:4" x14ac:dyDescent="0.2">
      <c r="A13" s="76">
        <v>12</v>
      </c>
      <c r="B13" s="73" t="s">
        <v>1965</v>
      </c>
      <c r="C13" s="76" t="s">
        <v>3085</v>
      </c>
      <c r="D13" s="70" t="s">
        <v>1953</v>
      </c>
    </row>
    <row r="14" spans="1:4" ht="63.75" x14ac:dyDescent="0.2">
      <c r="A14" s="76">
        <v>13</v>
      </c>
      <c r="B14" s="73" t="s">
        <v>1939</v>
      </c>
      <c r="C14" s="76" t="s">
        <v>3097</v>
      </c>
      <c r="D14" s="70" t="s">
        <v>1921</v>
      </c>
    </row>
    <row r="15" spans="1:4" ht="38.25" x14ac:dyDescent="0.2">
      <c r="A15" s="76">
        <v>14</v>
      </c>
      <c r="B15" s="73" t="s">
        <v>1924</v>
      </c>
      <c r="C15" s="76" t="s">
        <v>1925</v>
      </c>
      <c r="D15" s="70" t="s">
        <v>1955</v>
      </c>
    </row>
    <row r="16" spans="1:4" ht="38.25" x14ac:dyDescent="0.2">
      <c r="A16" s="76">
        <v>15</v>
      </c>
      <c r="B16" s="73" t="s">
        <v>686</v>
      </c>
      <c r="C16" s="76" t="s">
        <v>1937</v>
      </c>
      <c r="D16" s="70" t="s">
        <v>1959</v>
      </c>
    </row>
    <row r="17" spans="1:4" ht="25.5" x14ac:dyDescent="0.2">
      <c r="A17" s="76">
        <v>16</v>
      </c>
      <c r="B17" s="73" t="s">
        <v>634</v>
      </c>
      <c r="C17" s="76" t="s">
        <v>210</v>
      </c>
      <c r="D17" s="70" t="s">
        <v>1956</v>
      </c>
    </row>
    <row r="18" spans="1:4" x14ac:dyDescent="0.2">
      <c r="A18" s="76">
        <v>17</v>
      </c>
      <c r="B18" s="73" t="s">
        <v>1930</v>
      </c>
      <c r="C18" s="76" t="s">
        <v>90</v>
      </c>
      <c r="D18" s="70" t="s">
        <v>1966</v>
      </c>
    </row>
    <row r="19" spans="1:4" x14ac:dyDescent="0.2">
      <c r="A19" s="76">
        <v>18</v>
      </c>
      <c r="B19" s="73" t="s">
        <v>1931</v>
      </c>
      <c r="C19" s="76" t="s">
        <v>3084</v>
      </c>
      <c r="D19" s="70" t="s">
        <v>1967</v>
      </c>
    </row>
    <row r="20" spans="1:4" x14ac:dyDescent="0.2">
      <c r="A20" s="76">
        <v>19</v>
      </c>
      <c r="B20" s="73" t="s">
        <v>1932</v>
      </c>
      <c r="C20" s="76" t="s">
        <v>591</v>
      </c>
      <c r="D20" s="70" t="s">
        <v>1968</v>
      </c>
    </row>
    <row r="21" spans="1:4" ht="26.25" customHeight="1" x14ac:dyDescent="0.2">
      <c r="A21" s="76">
        <v>20</v>
      </c>
      <c r="B21" s="73" t="s">
        <v>1933</v>
      </c>
      <c r="C21" s="76" t="s">
        <v>205</v>
      </c>
      <c r="D21" s="70" t="s">
        <v>1934</v>
      </c>
    </row>
    <row r="22" spans="1:4" ht="25.5" x14ac:dyDescent="0.2">
      <c r="A22" s="76">
        <v>21</v>
      </c>
      <c r="B22" s="73" t="s">
        <v>1935</v>
      </c>
      <c r="C22" s="76" t="s">
        <v>126</v>
      </c>
      <c r="D22" s="70" t="s">
        <v>1957</v>
      </c>
    </row>
    <row r="23" spans="1:4" ht="63.75" x14ac:dyDescent="0.2">
      <c r="A23" s="76">
        <v>22</v>
      </c>
      <c r="B23" s="73" t="s">
        <v>1936</v>
      </c>
      <c r="C23" s="76" t="s">
        <v>2098</v>
      </c>
      <c r="D23" s="70" t="s">
        <v>1958</v>
      </c>
    </row>
    <row r="24" spans="1:4" ht="25.5" x14ac:dyDescent="0.2">
      <c r="A24" s="76">
        <v>23</v>
      </c>
      <c r="B24" s="73" t="s">
        <v>1940</v>
      </c>
      <c r="C24" s="76" t="s">
        <v>410</v>
      </c>
      <c r="D24" s="70" t="s">
        <v>1941</v>
      </c>
    </row>
    <row r="25" spans="1:4" ht="25.5" x14ac:dyDescent="0.2">
      <c r="A25" s="76">
        <v>24</v>
      </c>
      <c r="B25" s="73" t="s">
        <v>1942</v>
      </c>
      <c r="C25" s="76" t="s">
        <v>1943</v>
      </c>
      <c r="D25" s="70" t="s">
        <v>1960</v>
      </c>
    </row>
    <row r="26" spans="1:4" ht="25.5" x14ac:dyDescent="0.2">
      <c r="A26" s="76">
        <v>25</v>
      </c>
      <c r="B26" s="73" t="s">
        <v>1944</v>
      </c>
      <c r="C26" s="76" t="s">
        <v>447</v>
      </c>
      <c r="D26" s="70" t="s">
        <v>1945</v>
      </c>
    </row>
    <row r="27" spans="1:4" ht="25.5" x14ac:dyDescent="0.2">
      <c r="A27" s="76">
        <v>26</v>
      </c>
      <c r="B27" s="73" t="s">
        <v>1946</v>
      </c>
      <c r="C27" s="76" t="s">
        <v>2918</v>
      </c>
      <c r="D27" s="70" t="s">
        <v>1961</v>
      </c>
    </row>
    <row r="28" spans="1:4" ht="25.5" x14ac:dyDescent="0.2">
      <c r="A28" s="76">
        <v>27</v>
      </c>
      <c r="B28" s="73" t="s">
        <v>1948</v>
      </c>
      <c r="C28" s="76" t="s">
        <v>1947</v>
      </c>
      <c r="D28" s="70" t="s">
        <v>1962</v>
      </c>
    </row>
  </sheetData>
  <pageMargins left="0.25" right="0.25" top="0.75" bottom="0.75" header="0.3" footer="0.3"/>
  <pageSetup scale="71" orientation="portrait" r:id="rId1"/>
  <headerFooter>
    <oddHeader>&amp;LCMMC-COA&amp;CCMMC v2.0 Level 2 Evidence Request List&amp;Rversion 2023.1</oddHeader>
    <oddFooter>&amp;CLicensed by Creative Commons
Attribution-NoDerivatives 4.0&amp;R&amp;P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3A996-A702-49B4-9E13-3C4A05B9F2B7}">
  <sheetPr>
    <tabColor theme="9" tint="-0.249977111117893"/>
    <pageSetUpPr fitToPage="1"/>
  </sheetPr>
  <dimension ref="A1:L112"/>
  <sheetViews>
    <sheetView zoomScale="90" zoomScaleNormal="90" workbookViewId="0">
      <pane ySplit="1" topLeftCell="A92" activePane="bottomLeft" state="frozen"/>
      <selection pane="bottomLeft" activeCell="D100" sqref="D100"/>
    </sheetView>
  </sheetViews>
  <sheetFormatPr defaultColWidth="9.140625" defaultRowHeight="26.25" customHeight="1" x14ac:dyDescent="0.2"/>
  <cols>
    <col min="1" max="1" width="7.7109375" style="34" customWidth="1"/>
    <col min="2" max="2" width="14.5703125" style="34" customWidth="1"/>
    <col min="3" max="3" width="12.7109375" style="34" customWidth="1"/>
    <col min="4" max="4" width="51.28515625" style="96" customWidth="1"/>
    <col min="5" max="5" width="12.85546875" style="96" customWidth="1"/>
    <col min="6" max="6" width="12.85546875" style="34" customWidth="1"/>
    <col min="7" max="12" width="12.85546875" style="96" customWidth="1"/>
    <col min="13" max="16384" width="9.140625" style="96"/>
  </cols>
  <sheetData>
    <row r="1" spans="1:12" s="34" customFormat="1" ht="26.25" customHeight="1" x14ac:dyDescent="0.25">
      <c r="A1" s="56" t="s">
        <v>1980</v>
      </c>
      <c r="B1" s="56" t="s">
        <v>2002</v>
      </c>
      <c r="C1" s="56" t="s">
        <v>2915</v>
      </c>
      <c r="D1" s="56" t="s">
        <v>847</v>
      </c>
      <c r="E1" s="94" t="s">
        <v>4</v>
      </c>
      <c r="F1" s="56" t="s">
        <v>1289</v>
      </c>
      <c r="G1" s="94" t="s">
        <v>0</v>
      </c>
      <c r="H1" s="94" t="s">
        <v>3</v>
      </c>
      <c r="I1" s="94" t="s">
        <v>2991</v>
      </c>
      <c r="J1" s="94" t="s">
        <v>2992</v>
      </c>
      <c r="K1" s="94" t="s">
        <v>904</v>
      </c>
      <c r="L1" s="94" t="s">
        <v>905</v>
      </c>
    </row>
    <row r="2" spans="1:12" ht="26.25" customHeight="1" x14ac:dyDescent="0.2">
      <c r="A2" s="235">
        <v>3</v>
      </c>
      <c r="B2" s="235" t="s">
        <v>1999</v>
      </c>
      <c r="C2" s="58" t="s">
        <v>490</v>
      </c>
      <c r="D2" s="97" t="s">
        <v>900</v>
      </c>
      <c r="E2" s="95" t="s">
        <v>479</v>
      </c>
      <c r="F2" s="58" t="s">
        <v>492</v>
      </c>
      <c r="G2" s="95"/>
      <c r="H2" s="95"/>
      <c r="I2" s="95"/>
      <c r="J2" s="95"/>
      <c r="K2" s="95" t="s">
        <v>483</v>
      </c>
      <c r="L2" s="95" t="s">
        <v>483</v>
      </c>
    </row>
    <row r="3" spans="1:12" ht="26.25" customHeight="1" x14ac:dyDescent="0.2">
      <c r="A3" s="235"/>
      <c r="B3" s="235"/>
      <c r="C3" s="58" t="s">
        <v>480</v>
      </c>
      <c r="D3" s="37" t="s">
        <v>869</v>
      </c>
      <c r="E3" s="95" t="s">
        <v>485</v>
      </c>
      <c r="F3" s="58" t="s">
        <v>482</v>
      </c>
      <c r="G3" s="95"/>
      <c r="H3" s="95" t="s">
        <v>484</v>
      </c>
      <c r="I3" s="95"/>
      <c r="J3" s="95"/>
      <c r="K3" s="95" t="s">
        <v>483</v>
      </c>
      <c r="L3" s="95" t="s">
        <v>483</v>
      </c>
    </row>
    <row r="4" spans="1:12" ht="26.25" customHeight="1" x14ac:dyDescent="0.2">
      <c r="A4" s="235">
        <v>4</v>
      </c>
      <c r="B4" s="235" t="s">
        <v>2000</v>
      </c>
      <c r="C4" s="93" t="s">
        <v>574</v>
      </c>
      <c r="D4" s="37" t="s">
        <v>844</v>
      </c>
      <c r="E4" s="95" t="s">
        <v>573</v>
      </c>
      <c r="F4" s="58" t="s">
        <v>577</v>
      </c>
      <c r="G4" s="95" t="s">
        <v>576</v>
      </c>
      <c r="H4" s="95" t="s">
        <v>62</v>
      </c>
      <c r="I4" s="95" t="s">
        <v>2993</v>
      </c>
      <c r="J4" s="95" t="s">
        <v>2994</v>
      </c>
      <c r="K4" s="95" t="s">
        <v>513</v>
      </c>
      <c r="L4" s="95" t="s">
        <v>513</v>
      </c>
    </row>
    <row r="5" spans="1:12" ht="26.25" customHeight="1" x14ac:dyDescent="0.2">
      <c r="A5" s="235"/>
      <c r="B5" s="235"/>
      <c r="C5" s="93" t="s">
        <v>578</v>
      </c>
      <c r="D5" s="37" t="s">
        <v>579</v>
      </c>
      <c r="E5" s="95" t="s">
        <v>583</v>
      </c>
      <c r="F5" s="58" t="s">
        <v>581</v>
      </c>
      <c r="G5" s="95" t="s">
        <v>580</v>
      </c>
      <c r="H5" s="95" t="s">
        <v>572</v>
      </c>
      <c r="I5" s="95" t="s">
        <v>2995</v>
      </c>
      <c r="J5" s="95" t="s">
        <v>2996</v>
      </c>
      <c r="K5" s="95" t="s">
        <v>582</v>
      </c>
      <c r="L5" s="95" t="s">
        <v>582</v>
      </c>
    </row>
    <row r="6" spans="1:12" ht="26.25" customHeight="1" x14ac:dyDescent="0.2">
      <c r="A6" s="235"/>
      <c r="B6" s="235"/>
      <c r="C6" s="58" t="s">
        <v>510</v>
      </c>
      <c r="D6" s="37" t="s">
        <v>870</v>
      </c>
      <c r="E6" s="95" t="s">
        <v>514</v>
      </c>
      <c r="F6" s="58" t="s">
        <v>512</v>
      </c>
      <c r="G6" s="95"/>
      <c r="H6" s="95"/>
      <c r="I6" s="95" t="s">
        <v>2997</v>
      </c>
      <c r="J6" s="95" t="s">
        <v>2998</v>
      </c>
      <c r="K6" s="95" t="s">
        <v>513</v>
      </c>
      <c r="L6" s="95" t="s">
        <v>513</v>
      </c>
    </row>
    <row r="7" spans="1:12" ht="26.25" customHeight="1" x14ac:dyDescent="0.2">
      <c r="A7" s="235"/>
      <c r="B7" s="235"/>
      <c r="C7" s="58" t="s">
        <v>526</v>
      </c>
      <c r="D7" s="97" t="s">
        <v>901</v>
      </c>
      <c r="E7" s="95" t="s">
        <v>530</v>
      </c>
      <c r="F7" s="58" t="s">
        <v>528</v>
      </c>
      <c r="G7" s="95"/>
      <c r="H7" s="95"/>
      <c r="I7" s="95" t="s">
        <v>2999</v>
      </c>
      <c r="J7" s="95" t="s">
        <v>3000</v>
      </c>
      <c r="K7" s="95" t="s">
        <v>529</v>
      </c>
      <c r="L7" s="95" t="s">
        <v>529</v>
      </c>
    </row>
    <row r="8" spans="1:12" ht="26.25" customHeight="1" x14ac:dyDescent="0.2">
      <c r="A8" s="257">
        <v>6</v>
      </c>
      <c r="B8" s="235" t="s">
        <v>1994</v>
      </c>
      <c r="C8" s="58" t="s">
        <v>373</v>
      </c>
      <c r="D8" s="37" t="s">
        <v>842</v>
      </c>
      <c r="E8" s="95" t="s">
        <v>378</v>
      </c>
      <c r="F8" s="58" t="s">
        <v>375</v>
      </c>
      <c r="G8" s="95"/>
      <c r="H8" s="95" t="s">
        <v>371</v>
      </c>
      <c r="I8" s="95" t="s">
        <v>3001</v>
      </c>
      <c r="J8" s="95" t="s">
        <v>3002</v>
      </c>
      <c r="K8" s="95" t="s">
        <v>376</v>
      </c>
      <c r="L8" s="95" t="s">
        <v>376</v>
      </c>
    </row>
    <row r="9" spans="1:12" ht="26.25" customHeight="1" x14ac:dyDescent="0.2">
      <c r="A9" s="257"/>
      <c r="B9" s="235"/>
      <c r="C9" s="58" t="s">
        <v>379</v>
      </c>
      <c r="D9" s="55" t="s">
        <v>380</v>
      </c>
      <c r="E9" s="95" t="s">
        <v>382</v>
      </c>
      <c r="F9" s="58" t="s">
        <v>381</v>
      </c>
      <c r="G9" s="95"/>
      <c r="H9" s="95" t="s">
        <v>371</v>
      </c>
      <c r="I9" s="95"/>
      <c r="J9" s="95" t="s">
        <v>3003</v>
      </c>
      <c r="K9" s="95" t="s">
        <v>376</v>
      </c>
      <c r="L9" s="95" t="s">
        <v>376</v>
      </c>
    </row>
    <row r="10" spans="1:12" ht="26.25" customHeight="1" x14ac:dyDescent="0.2">
      <c r="A10" s="235">
        <v>8</v>
      </c>
      <c r="B10" s="235" t="s">
        <v>1990</v>
      </c>
      <c r="C10" s="58" t="s">
        <v>233</v>
      </c>
      <c r="D10" s="37" t="s">
        <v>837</v>
      </c>
      <c r="E10" s="95" t="s">
        <v>238</v>
      </c>
      <c r="F10" s="58" t="s">
        <v>235</v>
      </c>
      <c r="G10" s="95"/>
      <c r="H10" s="95" t="s">
        <v>237</v>
      </c>
      <c r="I10" s="95" t="s">
        <v>3004</v>
      </c>
      <c r="J10" s="95" t="s">
        <v>3005</v>
      </c>
      <c r="K10" s="95" t="s">
        <v>236</v>
      </c>
      <c r="L10" s="95" t="s">
        <v>236</v>
      </c>
    </row>
    <row r="11" spans="1:12" ht="26.25" customHeight="1" x14ac:dyDescent="0.2">
      <c r="A11" s="235"/>
      <c r="B11" s="235"/>
      <c r="C11" s="58" t="s">
        <v>239</v>
      </c>
      <c r="D11" s="55" t="s">
        <v>240</v>
      </c>
      <c r="E11" s="95" t="s">
        <v>244</v>
      </c>
      <c r="F11" s="58" t="s">
        <v>241</v>
      </c>
      <c r="G11" s="95"/>
      <c r="H11" s="95" t="s">
        <v>243</v>
      </c>
      <c r="I11" s="95"/>
      <c r="J11" s="95"/>
      <c r="K11" s="95" t="s">
        <v>242</v>
      </c>
      <c r="L11" s="95" t="s">
        <v>242</v>
      </c>
    </row>
    <row r="12" spans="1:12" ht="26.25" customHeight="1" x14ac:dyDescent="0.2">
      <c r="A12" s="235"/>
      <c r="B12" s="235"/>
      <c r="C12" s="58" t="s">
        <v>245</v>
      </c>
      <c r="D12" s="37" t="s">
        <v>856</v>
      </c>
      <c r="E12" s="95" t="s">
        <v>250</v>
      </c>
      <c r="F12" s="58" t="s">
        <v>247</v>
      </c>
      <c r="G12" s="95"/>
      <c r="H12" s="95" t="s">
        <v>249</v>
      </c>
      <c r="I12" s="95"/>
      <c r="J12" s="95"/>
      <c r="K12" s="95" t="s">
        <v>248</v>
      </c>
      <c r="L12" s="95" t="s">
        <v>248</v>
      </c>
    </row>
    <row r="13" spans="1:12" ht="26.25" customHeight="1" x14ac:dyDescent="0.2">
      <c r="A13" s="235">
        <v>9</v>
      </c>
      <c r="B13" s="235" t="s">
        <v>1992</v>
      </c>
      <c r="C13" s="58" t="s">
        <v>316</v>
      </c>
      <c r="D13" s="37" t="s">
        <v>861</v>
      </c>
      <c r="E13" s="95" t="s">
        <v>322</v>
      </c>
      <c r="F13" s="58" t="s">
        <v>318</v>
      </c>
      <c r="G13" s="95"/>
      <c r="H13" s="95" t="s">
        <v>321</v>
      </c>
      <c r="I13" s="95" t="s">
        <v>3006</v>
      </c>
      <c r="J13" s="95" t="s">
        <v>3007</v>
      </c>
      <c r="K13" s="95" t="s">
        <v>319</v>
      </c>
      <c r="L13" s="95" t="s">
        <v>319</v>
      </c>
    </row>
    <row r="14" spans="1:12" ht="26.25" customHeight="1" x14ac:dyDescent="0.2">
      <c r="A14" s="235"/>
      <c r="B14" s="235"/>
      <c r="C14" s="58" t="s">
        <v>324</v>
      </c>
      <c r="D14" s="37" t="s">
        <v>862</v>
      </c>
      <c r="E14" s="95" t="s">
        <v>322</v>
      </c>
      <c r="F14" s="58" t="s">
        <v>326</v>
      </c>
      <c r="G14" s="95"/>
      <c r="H14" s="95" t="s">
        <v>327</v>
      </c>
      <c r="I14" s="95" t="s">
        <v>3006</v>
      </c>
      <c r="J14" s="95" t="s">
        <v>3007</v>
      </c>
      <c r="K14" s="95" t="s">
        <v>319</v>
      </c>
      <c r="L14" s="95" t="s">
        <v>319</v>
      </c>
    </row>
    <row r="15" spans="1:12" ht="26.25" customHeight="1" x14ac:dyDescent="0.2">
      <c r="A15" s="235"/>
      <c r="B15" s="235"/>
      <c r="C15" s="58" t="s">
        <v>328</v>
      </c>
      <c r="D15" s="55" t="s">
        <v>329</v>
      </c>
      <c r="E15" s="95" t="s">
        <v>333</v>
      </c>
      <c r="F15" s="58" t="s">
        <v>330</v>
      </c>
      <c r="G15" s="95"/>
      <c r="H15" s="95" t="s">
        <v>332</v>
      </c>
      <c r="I15" s="95"/>
      <c r="J15" s="95"/>
      <c r="K15" s="95" t="s">
        <v>331</v>
      </c>
      <c r="L15" s="95" t="s">
        <v>331</v>
      </c>
    </row>
    <row r="16" spans="1:12" ht="26.25" customHeight="1" x14ac:dyDescent="0.2">
      <c r="A16" s="257">
        <v>10</v>
      </c>
      <c r="B16" s="257" t="s">
        <v>1989</v>
      </c>
      <c r="C16" s="58" t="s">
        <v>155</v>
      </c>
      <c r="D16" s="97" t="s">
        <v>892</v>
      </c>
      <c r="E16" s="95" t="s">
        <v>159</v>
      </c>
      <c r="F16" s="58" t="s">
        <v>157</v>
      </c>
      <c r="G16" s="95"/>
      <c r="H16" s="95" t="s">
        <v>142</v>
      </c>
      <c r="I16" s="95"/>
      <c r="J16" s="95"/>
      <c r="K16" s="95" t="s">
        <v>140</v>
      </c>
      <c r="L16" s="95" t="s">
        <v>140</v>
      </c>
    </row>
    <row r="17" spans="1:12" ht="26.25" customHeight="1" x14ac:dyDescent="0.2">
      <c r="A17" s="257"/>
      <c r="B17" s="257"/>
      <c r="C17" s="58" t="s">
        <v>137</v>
      </c>
      <c r="D17" s="97" t="s">
        <v>893</v>
      </c>
      <c r="E17" s="95" t="s">
        <v>143</v>
      </c>
      <c r="F17" s="58" t="s">
        <v>139</v>
      </c>
      <c r="G17" s="95"/>
      <c r="H17" s="95" t="s">
        <v>142</v>
      </c>
      <c r="I17" s="95" t="s">
        <v>3008</v>
      </c>
      <c r="J17" s="95" t="s">
        <v>3009</v>
      </c>
      <c r="K17" s="95" t="s">
        <v>140</v>
      </c>
      <c r="L17" s="95" t="s">
        <v>140</v>
      </c>
    </row>
    <row r="18" spans="1:12" ht="26.25" customHeight="1" x14ac:dyDescent="0.2">
      <c r="A18" s="257"/>
      <c r="B18" s="257"/>
      <c r="C18" s="58" t="s">
        <v>144</v>
      </c>
      <c r="D18" s="37" t="s">
        <v>145</v>
      </c>
      <c r="E18" s="95" t="s">
        <v>149</v>
      </c>
      <c r="F18" s="58" t="s">
        <v>146</v>
      </c>
      <c r="G18" s="95"/>
      <c r="H18" s="95"/>
      <c r="I18" s="95"/>
      <c r="J18" s="95" t="s">
        <v>3010</v>
      </c>
      <c r="K18" s="95" t="s">
        <v>147</v>
      </c>
      <c r="L18" s="95" t="s">
        <v>906</v>
      </c>
    </row>
    <row r="19" spans="1:12" ht="26.25" customHeight="1" x14ac:dyDescent="0.2">
      <c r="A19" s="257"/>
      <c r="B19" s="257"/>
      <c r="C19" s="58" t="s">
        <v>150</v>
      </c>
      <c r="D19" s="37" t="s">
        <v>151</v>
      </c>
      <c r="E19" s="95" t="s">
        <v>154</v>
      </c>
      <c r="F19" s="58" t="s">
        <v>152</v>
      </c>
      <c r="G19" s="95"/>
      <c r="H19" s="95"/>
      <c r="I19" s="95"/>
      <c r="J19" s="95"/>
      <c r="K19" s="95" t="s">
        <v>153</v>
      </c>
      <c r="L19" s="95" t="s">
        <v>153</v>
      </c>
    </row>
    <row r="20" spans="1:12" ht="26.25" customHeight="1" x14ac:dyDescent="0.2">
      <c r="A20" s="257"/>
      <c r="B20" s="257"/>
      <c r="C20" s="58" t="s">
        <v>178</v>
      </c>
      <c r="D20" s="97" t="s">
        <v>894</v>
      </c>
      <c r="E20" s="95" t="s">
        <v>183</v>
      </c>
      <c r="F20" s="58" t="s">
        <v>180</v>
      </c>
      <c r="G20" s="95"/>
      <c r="H20" s="95" t="s">
        <v>182</v>
      </c>
      <c r="I20" s="95"/>
      <c r="J20" s="95" t="s">
        <v>3009</v>
      </c>
      <c r="K20" s="95" t="s">
        <v>181</v>
      </c>
      <c r="L20" s="95" t="s">
        <v>181</v>
      </c>
    </row>
    <row r="21" spans="1:12" ht="26.25" customHeight="1" x14ac:dyDescent="0.2">
      <c r="A21" s="257"/>
      <c r="B21" s="257"/>
      <c r="C21" s="58" t="s">
        <v>184</v>
      </c>
      <c r="D21" s="37" t="s">
        <v>185</v>
      </c>
      <c r="E21" s="95" t="s">
        <v>190</v>
      </c>
      <c r="F21" s="58" t="s">
        <v>186</v>
      </c>
      <c r="G21" s="95"/>
      <c r="H21" s="95" t="s">
        <v>189</v>
      </c>
      <c r="I21" s="95"/>
      <c r="J21" s="95" t="s">
        <v>3011</v>
      </c>
      <c r="K21" s="95" t="s">
        <v>187</v>
      </c>
      <c r="L21" s="95" t="s">
        <v>187</v>
      </c>
    </row>
    <row r="22" spans="1:12" ht="26.25" customHeight="1" x14ac:dyDescent="0.2">
      <c r="A22" s="257"/>
      <c r="B22" s="257"/>
      <c r="C22" s="58" t="s">
        <v>167</v>
      </c>
      <c r="D22" s="37" t="s">
        <v>835</v>
      </c>
      <c r="E22" s="95" t="s">
        <v>171</v>
      </c>
      <c r="F22" s="58" t="s">
        <v>169</v>
      </c>
      <c r="G22" s="95"/>
      <c r="H22" s="95"/>
      <c r="I22" s="95" t="s">
        <v>3012</v>
      </c>
      <c r="J22" s="95" t="s">
        <v>3009</v>
      </c>
      <c r="K22" s="95" t="s">
        <v>170</v>
      </c>
      <c r="L22" s="95" t="s">
        <v>170</v>
      </c>
    </row>
    <row r="23" spans="1:12" ht="26.25" customHeight="1" x14ac:dyDescent="0.2">
      <c r="A23" s="257"/>
      <c r="B23" s="257"/>
      <c r="C23" s="58" t="s">
        <v>591</v>
      </c>
      <c r="D23" s="37" t="s">
        <v>592</v>
      </c>
      <c r="E23" s="95" t="s">
        <v>149</v>
      </c>
      <c r="F23" s="58" t="s">
        <v>593</v>
      </c>
      <c r="G23" s="95"/>
      <c r="H23" s="95" t="s">
        <v>594</v>
      </c>
      <c r="I23" s="95"/>
      <c r="J23" s="95" t="s">
        <v>3010</v>
      </c>
      <c r="K23" s="95" t="s">
        <v>584</v>
      </c>
      <c r="L23" s="95" t="s">
        <v>584</v>
      </c>
    </row>
    <row r="24" spans="1:12" ht="26.25" customHeight="1" x14ac:dyDescent="0.2">
      <c r="A24" s="257"/>
      <c r="B24" s="257"/>
      <c r="C24" s="58" t="s">
        <v>613</v>
      </c>
      <c r="D24" s="97" t="s">
        <v>903</v>
      </c>
      <c r="E24" s="95" t="s">
        <v>618</v>
      </c>
      <c r="F24" s="58" t="s">
        <v>615</v>
      </c>
      <c r="G24" s="95"/>
      <c r="H24" s="95" t="s">
        <v>617</v>
      </c>
      <c r="I24" s="95"/>
      <c r="J24" s="95" t="s">
        <v>3010</v>
      </c>
      <c r="K24" s="95" t="s">
        <v>616</v>
      </c>
      <c r="L24" s="95" t="s">
        <v>907</v>
      </c>
    </row>
    <row r="25" spans="1:12" ht="26.25" customHeight="1" x14ac:dyDescent="0.2">
      <c r="A25" s="235">
        <v>11</v>
      </c>
      <c r="B25" s="235" t="s">
        <v>1987</v>
      </c>
      <c r="C25" s="98" t="s">
        <v>20</v>
      </c>
      <c r="D25" s="37" t="s">
        <v>21</v>
      </c>
      <c r="E25" s="95" t="s">
        <v>25</v>
      </c>
      <c r="F25" s="98">
        <v>44256</v>
      </c>
      <c r="G25" s="95"/>
      <c r="H25" s="95" t="s">
        <v>24</v>
      </c>
      <c r="I25" s="95"/>
      <c r="J25" s="95"/>
      <c r="K25" s="95" t="s">
        <v>23</v>
      </c>
      <c r="L25" s="95" t="s">
        <v>23</v>
      </c>
    </row>
    <row r="26" spans="1:12" ht="26.25" customHeight="1" x14ac:dyDescent="0.2">
      <c r="A26" s="235"/>
      <c r="B26" s="235"/>
      <c r="C26" s="58" t="s">
        <v>172</v>
      </c>
      <c r="D26" s="37" t="s">
        <v>173</v>
      </c>
      <c r="E26" s="95" t="s">
        <v>177</v>
      </c>
      <c r="F26" s="58" t="s">
        <v>174</v>
      </c>
      <c r="G26" s="95"/>
      <c r="H26" s="95"/>
      <c r="I26" s="95"/>
      <c r="J26" s="95"/>
      <c r="K26" s="95" t="s">
        <v>175</v>
      </c>
      <c r="L26" s="95" t="s">
        <v>175</v>
      </c>
    </row>
    <row r="27" spans="1:12" ht="26.25" customHeight="1" x14ac:dyDescent="0.2">
      <c r="A27" s="235"/>
      <c r="B27" s="235"/>
      <c r="C27" s="58" t="s">
        <v>210</v>
      </c>
      <c r="D27" s="37" t="s">
        <v>836</v>
      </c>
      <c r="E27" s="95" t="s">
        <v>216</v>
      </c>
      <c r="F27" s="58" t="s">
        <v>212</v>
      </c>
      <c r="G27" s="95"/>
      <c r="H27" s="95" t="s">
        <v>215</v>
      </c>
      <c r="I27" s="95" t="s">
        <v>3013</v>
      </c>
      <c r="J27" s="95" t="s">
        <v>3014</v>
      </c>
      <c r="K27" s="95" t="s">
        <v>213</v>
      </c>
      <c r="L27" s="95" t="s">
        <v>213</v>
      </c>
    </row>
    <row r="28" spans="1:12" ht="26.25" customHeight="1" x14ac:dyDescent="0.2">
      <c r="A28" s="235"/>
      <c r="B28" s="235"/>
      <c r="C28" s="58" t="s">
        <v>229</v>
      </c>
      <c r="D28" s="37" t="s">
        <v>230</v>
      </c>
      <c r="E28" s="95" t="s">
        <v>232</v>
      </c>
      <c r="F28" s="58" t="s">
        <v>231</v>
      </c>
      <c r="G28" s="95"/>
      <c r="H28" s="95" t="s">
        <v>215</v>
      </c>
      <c r="I28" s="95" t="s">
        <v>3015</v>
      </c>
      <c r="J28" s="95" t="s">
        <v>3016</v>
      </c>
      <c r="K28" s="95" t="s">
        <v>213</v>
      </c>
      <c r="L28" s="95" t="s">
        <v>213</v>
      </c>
    </row>
    <row r="29" spans="1:12" ht="26.25" customHeight="1" x14ac:dyDescent="0.2">
      <c r="A29" s="235"/>
      <c r="B29" s="235"/>
      <c r="C29" s="58" t="s">
        <v>217</v>
      </c>
      <c r="D29" s="37" t="s">
        <v>218</v>
      </c>
      <c r="E29" s="95" t="s">
        <v>222</v>
      </c>
      <c r="F29" s="58" t="s">
        <v>219</v>
      </c>
      <c r="G29" s="95"/>
      <c r="H29" s="95" t="s">
        <v>221</v>
      </c>
      <c r="I29" s="95" t="s">
        <v>3017</v>
      </c>
      <c r="J29" s="95" t="s">
        <v>3018</v>
      </c>
      <c r="K29" s="95" t="s">
        <v>220</v>
      </c>
      <c r="L29" s="95" t="s">
        <v>220</v>
      </c>
    </row>
    <row r="30" spans="1:12" ht="26.25" customHeight="1" x14ac:dyDescent="0.2">
      <c r="A30" s="235"/>
      <c r="B30" s="235"/>
      <c r="C30" s="58" t="s">
        <v>251</v>
      </c>
      <c r="D30" s="37" t="s">
        <v>838</v>
      </c>
      <c r="E30" s="95" t="s">
        <v>255</v>
      </c>
      <c r="F30" s="58" t="s">
        <v>253</v>
      </c>
      <c r="G30" s="95"/>
      <c r="H30" s="95" t="s">
        <v>221</v>
      </c>
      <c r="I30" s="95" t="s">
        <v>3019</v>
      </c>
      <c r="J30" s="95" t="s">
        <v>3020</v>
      </c>
      <c r="K30" s="95" t="s">
        <v>254</v>
      </c>
      <c r="L30" s="95" t="s">
        <v>254</v>
      </c>
    </row>
    <row r="31" spans="1:12" ht="26.25" customHeight="1" x14ac:dyDescent="0.2">
      <c r="A31" s="235"/>
      <c r="B31" s="235"/>
      <c r="C31" s="58" t="s">
        <v>256</v>
      </c>
      <c r="D31" s="97" t="s">
        <v>896</v>
      </c>
      <c r="E31" s="95" t="s">
        <v>261</v>
      </c>
      <c r="F31" s="58" t="s">
        <v>258</v>
      </c>
      <c r="G31" s="95"/>
      <c r="H31" s="95" t="s">
        <v>260</v>
      </c>
      <c r="I31" s="95"/>
      <c r="J31" s="95"/>
      <c r="K31" s="95" t="s">
        <v>259</v>
      </c>
      <c r="L31" s="95" t="s">
        <v>259</v>
      </c>
    </row>
    <row r="32" spans="1:12" ht="26.25" customHeight="1" x14ac:dyDescent="0.2">
      <c r="A32" s="235"/>
      <c r="B32" s="235"/>
      <c r="C32" s="98" t="s">
        <v>286</v>
      </c>
      <c r="D32" s="37" t="s">
        <v>287</v>
      </c>
      <c r="E32" s="95" t="s">
        <v>289</v>
      </c>
      <c r="F32" s="98">
        <v>40242</v>
      </c>
      <c r="G32" s="95"/>
      <c r="H32" s="95" t="s">
        <v>268</v>
      </c>
      <c r="I32" s="95" t="s">
        <v>3021</v>
      </c>
      <c r="J32" s="95" t="s">
        <v>3022</v>
      </c>
      <c r="K32" s="95" t="s">
        <v>277</v>
      </c>
      <c r="L32" s="95" t="s">
        <v>277</v>
      </c>
    </row>
    <row r="33" spans="1:12" ht="26.25" customHeight="1" x14ac:dyDescent="0.2">
      <c r="A33" s="235"/>
      <c r="B33" s="235"/>
      <c r="C33" s="98" t="s">
        <v>290</v>
      </c>
      <c r="D33" s="55" t="s">
        <v>291</v>
      </c>
      <c r="E33" s="95" t="s">
        <v>295</v>
      </c>
      <c r="F33" s="98">
        <v>40607</v>
      </c>
      <c r="G33" s="95"/>
      <c r="H33" s="95" t="s">
        <v>294</v>
      </c>
      <c r="I33" s="95"/>
      <c r="J33" s="95"/>
      <c r="K33" s="95" t="s">
        <v>293</v>
      </c>
      <c r="L33" s="95" t="s">
        <v>293</v>
      </c>
    </row>
    <row r="34" spans="1:12" ht="26.25" customHeight="1" x14ac:dyDescent="0.2">
      <c r="A34" s="235"/>
      <c r="B34" s="235"/>
      <c r="C34" s="58" t="s">
        <v>301</v>
      </c>
      <c r="D34" s="55" t="s">
        <v>302</v>
      </c>
      <c r="E34" s="95" t="s">
        <v>305</v>
      </c>
      <c r="F34" s="58" t="s">
        <v>303</v>
      </c>
      <c r="G34" s="95"/>
      <c r="H34" s="95" t="s">
        <v>268</v>
      </c>
      <c r="I34" s="95"/>
      <c r="J34" s="95"/>
      <c r="K34" s="95" t="s">
        <v>304</v>
      </c>
      <c r="L34" s="95" t="s">
        <v>910</v>
      </c>
    </row>
    <row r="35" spans="1:12" ht="26.25" customHeight="1" x14ac:dyDescent="0.2">
      <c r="A35" s="235"/>
      <c r="B35" s="235"/>
      <c r="C35" s="98" t="s">
        <v>498</v>
      </c>
      <c r="D35" s="37" t="s">
        <v>499</v>
      </c>
      <c r="E35" s="95" t="s">
        <v>502</v>
      </c>
      <c r="F35" s="98">
        <v>40981</v>
      </c>
      <c r="G35" s="95"/>
      <c r="H35" s="95" t="s">
        <v>135</v>
      </c>
      <c r="I35" s="95"/>
      <c r="J35" s="95"/>
      <c r="K35" s="95" t="s">
        <v>501</v>
      </c>
      <c r="L35" s="95" t="s">
        <v>501</v>
      </c>
    </row>
    <row r="36" spans="1:12" ht="26.25" customHeight="1" x14ac:dyDescent="0.2">
      <c r="A36" s="235"/>
      <c r="B36" s="235"/>
      <c r="C36" s="98" t="s">
        <v>551</v>
      </c>
      <c r="D36" s="37" t="s">
        <v>552</v>
      </c>
      <c r="E36" s="95" t="s">
        <v>555</v>
      </c>
      <c r="F36" s="98">
        <v>41346</v>
      </c>
      <c r="G36" s="95"/>
      <c r="H36" s="95" t="s">
        <v>554</v>
      </c>
      <c r="I36" s="95"/>
      <c r="J36" s="95"/>
      <c r="K36" s="95" t="s">
        <v>503</v>
      </c>
      <c r="L36" s="95" t="s">
        <v>503</v>
      </c>
    </row>
    <row r="37" spans="1:12" ht="26.25" customHeight="1" x14ac:dyDescent="0.2">
      <c r="A37" s="235"/>
      <c r="B37" s="235"/>
      <c r="C37" s="98" t="s">
        <v>556</v>
      </c>
      <c r="D37" s="37" t="s">
        <v>557</v>
      </c>
      <c r="E37" s="95" t="s">
        <v>560</v>
      </c>
      <c r="F37" s="98">
        <v>41711</v>
      </c>
      <c r="G37" s="95"/>
      <c r="H37" s="95"/>
      <c r="I37" s="95" t="s">
        <v>3023</v>
      </c>
      <c r="J37" s="95" t="s">
        <v>3024</v>
      </c>
      <c r="K37" s="95" t="s">
        <v>559</v>
      </c>
      <c r="L37" s="95" t="s">
        <v>912</v>
      </c>
    </row>
    <row r="38" spans="1:12" ht="26.25" customHeight="1" x14ac:dyDescent="0.2">
      <c r="A38" s="235"/>
      <c r="B38" s="235"/>
      <c r="C38" s="58" t="s">
        <v>515</v>
      </c>
      <c r="D38" s="37" t="s">
        <v>516</v>
      </c>
      <c r="E38" s="95" t="s">
        <v>520</v>
      </c>
      <c r="F38" s="58" t="s">
        <v>517</v>
      </c>
      <c r="G38" s="95"/>
      <c r="H38" s="95"/>
      <c r="I38" s="95"/>
      <c r="J38" s="95"/>
      <c r="K38" s="95" t="s">
        <v>518</v>
      </c>
      <c r="L38" s="95" t="s">
        <v>518</v>
      </c>
    </row>
    <row r="39" spans="1:12" ht="26.25" customHeight="1" x14ac:dyDescent="0.2">
      <c r="A39" s="235"/>
      <c r="B39" s="235"/>
      <c r="C39" s="58" t="s">
        <v>521</v>
      </c>
      <c r="D39" s="55" t="s">
        <v>522</v>
      </c>
      <c r="E39" s="95" t="s">
        <v>525</v>
      </c>
      <c r="F39" s="58" t="s">
        <v>523</v>
      </c>
      <c r="G39" s="95"/>
      <c r="H39" s="95"/>
      <c r="I39" s="95"/>
      <c r="J39" s="95"/>
      <c r="K39" s="95" t="s">
        <v>524</v>
      </c>
      <c r="L39" s="95" t="s">
        <v>524</v>
      </c>
    </row>
    <row r="40" spans="1:12" ht="26.25" customHeight="1" x14ac:dyDescent="0.2">
      <c r="A40" s="235"/>
      <c r="B40" s="235"/>
      <c r="C40" s="58" t="s">
        <v>542</v>
      </c>
      <c r="D40" s="37" t="s">
        <v>543</v>
      </c>
      <c r="E40" s="95" t="s">
        <v>545</v>
      </c>
      <c r="F40" s="58" t="s">
        <v>544</v>
      </c>
      <c r="G40" s="95"/>
      <c r="H40" s="95"/>
      <c r="I40" s="95"/>
      <c r="J40" s="95"/>
      <c r="K40" s="95" t="s">
        <v>536</v>
      </c>
      <c r="L40" s="95" t="s">
        <v>536</v>
      </c>
    </row>
    <row r="41" spans="1:12" ht="26.25" customHeight="1" x14ac:dyDescent="0.2">
      <c r="A41" s="257">
        <v>12</v>
      </c>
      <c r="B41" s="257" t="s">
        <v>1984</v>
      </c>
      <c r="C41" s="98" t="s">
        <v>51</v>
      </c>
      <c r="D41" s="37" t="s">
        <v>52</v>
      </c>
      <c r="E41" s="95" t="s">
        <v>55</v>
      </c>
      <c r="F41" s="98">
        <v>40238</v>
      </c>
      <c r="G41" s="95"/>
      <c r="H41" s="95"/>
      <c r="I41" s="95"/>
      <c r="J41" s="95"/>
      <c r="K41" s="95" t="s">
        <v>54</v>
      </c>
      <c r="L41" s="95" t="s">
        <v>54</v>
      </c>
    </row>
    <row r="42" spans="1:12" ht="26.25" customHeight="1" x14ac:dyDescent="0.2">
      <c r="A42" s="257"/>
      <c r="B42" s="257"/>
      <c r="C42" s="98" t="s">
        <v>80</v>
      </c>
      <c r="D42" s="37" t="s">
        <v>831</v>
      </c>
      <c r="E42" s="95" t="s">
        <v>83</v>
      </c>
      <c r="F42" s="98">
        <v>40603</v>
      </c>
      <c r="G42" s="95"/>
      <c r="H42" s="95"/>
      <c r="I42" s="95"/>
      <c r="J42" s="95"/>
      <c r="K42" s="95" t="s">
        <v>56</v>
      </c>
      <c r="L42" s="95" t="s">
        <v>56</v>
      </c>
    </row>
    <row r="43" spans="1:12" ht="26.25" customHeight="1" x14ac:dyDescent="0.2">
      <c r="A43" s="257"/>
      <c r="B43" s="257"/>
      <c r="C43" s="58" t="s">
        <v>33</v>
      </c>
      <c r="D43" s="37" t="s">
        <v>34</v>
      </c>
      <c r="E43" s="95" t="s">
        <v>39</v>
      </c>
      <c r="F43" s="58" t="s">
        <v>35</v>
      </c>
      <c r="G43" s="95"/>
      <c r="H43" s="95" t="s">
        <v>38</v>
      </c>
      <c r="I43" s="95" t="s">
        <v>3025</v>
      </c>
      <c r="J43" s="95" t="s">
        <v>3026</v>
      </c>
      <c r="K43" s="95" t="s">
        <v>36</v>
      </c>
      <c r="L43" s="95" t="s">
        <v>36</v>
      </c>
    </row>
    <row r="44" spans="1:12" ht="26.25" customHeight="1" x14ac:dyDescent="0.2">
      <c r="A44" s="257"/>
      <c r="B44" s="257"/>
      <c r="C44" s="58" t="s">
        <v>75</v>
      </c>
      <c r="D44" s="37" t="s">
        <v>76</v>
      </c>
      <c r="E44" s="95" t="s">
        <v>79</v>
      </c>
      <c r="F44" s="58" t="s">
        <v>77</v>
      </c>
      <c r="G44" s="95"/>
      <c r="H44" s="95" t="s">
        <v>38</v>
      </c>
      <c r="I44" s="95"/>
      <c r="J44" s="95"/>
      <c r="K44" s="95" t="s">
        <v>78</v>
      </c>
      <c r="L44" s="95" t="s">
        <v>78</v>
      </c>
    </row>
    <row r="45" spans="1:12" ht="26.25" customHeight="1" x14ac:dyDescent="0.2">
      <c r="A45" s="257"/>
      <c r="B45" s="257"/>
      <c r="C45" s="58" t="s">
        <v>45</v>
      </c>
      <c r="D45" s="37" t="s">
        <v>46</v>
      </c>
      <c r="E45" s="95" t="s">
        <v>50</v>
      </c>
      <c r="F45" s="58" t="s">
        <v>47</v>
      </c>
      <c r="G45" s="95"/>
      <c r="H45" s="95" t="s">
        <v>49</v>
      </c>
      <c r="I45" s="95" t="s">
        <v>3027</v>
      </c>
      <c r="J45" s="95" t="s">
        <v>600</v>
      </c>
      <c r="K45" s="95" t="s">
        <v>48</v>
      </c>
      <c r="L45" s="95" t="s">
        <v>48</v>
      </c>
    </row>
    <row r="46" spans="1:12" ht="26.25" customHeight="1" x14ac:dyDescent="0.2">
      <c r="A46" s="257"/>
      <c r="B46" s="257"/>
      <c r="C46" s="58" t="s">
        <v>160</v>
      </c>
      <c r="D46" s="97" t="s">
        <v>895</v>
      </c>
      <c r="E46" s="95" t="s">
        <v>165</v>
      </c>
      <c r="F46" s="58" t="s">
        <v>162</v>
      </c>
      <c r="G46" s="95"/>
      <c r="H46" s="95" t="s">
        <v>164</v>
      </c>
      <c r="I46" s="95"/>
      <c r="J46" s="95"/>
      <c r="K46" s="95" t="s">
        <v>163</v>
      </c>
      <c r="L46" s="95" t="s">
        <v>908</v>
      </c>
    </row>
    <row r="47" spans="1:12" ht="26.25" customHeight="1" x14ac:dyDescent="0.2">
      <c r="A47" s="257"/>
      <c r="B47" s="257"/>
      <c r="C47" s="58" t="s">
        <v>306</v>
      </c>
      <c r="D47" s="37" t="s">
        <v>860</v>
      </c>
      <c r="E47" s="95" t="s">
        <v>311</v>
      </c>
      <c r="F47" s="58" t="s">
        <v>308</v>
      </c>
      <c r="G47" s="95"/>
      <c r="H47" s="95" t="s">
        <v>268</v>
      </c>
      <c r="I47" s="95"/>
      <c r="J47" s="95" t="s">
        <v>3028</v>
      </c>
      <c r="K47" s="95" t="s">
        <v>309</v>
      </c>
      <c r="L47" s="95" t="s">
        <v>309</v>
      </c>
    </row>
    <row r="48" spans="1:12" ht="26.25" customHeight="1" x14ac:dyDescent="0.2">
      <c r="A48" s="257"/>
      <c r="B48" s="257"/>
      <c r="C48" s="58" t="s">
        <v>312</v>
      </c>
      <c r="D48" s="37" t="s">
        <v>313</v>
      </c>
      <c r="E48" s="95" t="s">
        <v>315</v>
      </c>
      <c r="F48" s="58" t="s">
        <v>314</v>
      </c>
      <c r="G48" s="95"/>
      <c r="H48" s="95" t="s">
        <v>268</v>
      </c>
      <c r="I48" s="95" t="s">
        <v>310</v>
      </c>
      <c r="J48" s="95" t="s">
        <v>3028</v>
      </c>
      <c r="K48" s="95" t="s">
        <v>309</v>
      </c>
      <c r="L48" s="95" t="s">
        <v>309</v>
      </c>
    </row>
    <row r="49" spans="1:12" ht="26.25" customHeight="1" x14ac:dyDescent="0.2">
      <c r="A49" s="257"/>
      <c r="B49" s="257"/>
      <c r="C49" s="58" t="s">
        <v>274</v>
      </c>
      <c r="D49" s="37" t="s">
        <v>275</v>
      </c>
      <c r="E49" s="95" t="s">
        <v>278</v>
      </c>
      <c r="F49" s="58" t="s">
        <v>276</v>
      </c>
      <c r="G49" s="95"/>
      <c r="H49" s="95" t="s">
        <v>268</v>
      </c>
      <c r="I49" s="95" t="s">
        <v>3029</v>
      </c>
      <c r="J49" s="95" t="s">
        <v>3022</v>
      </c>
      <c r="K49" s="95" t="s">
        <v>277</v>
      </c>
      <c r="L49" s="95" t="s">
        <v>277</v>
      </c>
    </row>
    <row r="50" spans="1:12" ht="26.25" customHeight="1" x14ac:dyDescent="0.2">
      <c r="A50" s="257"/>
      <c r="B50" s="257"/>
      <c r="C50" s="58" t="s">
        <v>279</v>
      </c>
      <c r="D50" s="37" t="s">
        <v>280</v>
      </c>
      <c r="E50" s="95" t="s">
        <v>282</v>
      </c>
      <c r="F50" s="58" t="s">
        <v>281</v>
      </c>
      <c r="G50" s="95"/>
      <c r="H50" s="95" t="s">
        <v>268</v>
      </c>
      <c r="I50" s="95" t="s">
        <v>3029</v>
      </c>
      <c r="J50" s="95" t="s">
        <v>3030</v>
      </c>
      <c r="K50" s="95" t="s">
        <v>277</v>
      </c>
      <c r="L50" s="95" t="s">
        <v>277</v>
      </c>
    </row>
    <row r="51" spans="1:12" ht="26.25" customHeight="1" x14ac:dyDescent="0.2">
      <c r="A51" s="257"/>
      <c r="B51" s="257"/>
      <c r="C51" s="58" t="s">
        <v>283</v>
      </c>
      <c r="D51" s="55" t="s">
        <v>284</v>
      </c>
      <c r="E51" s="95" t="s">
        <v>282</v>
      </c>
      <c r="F51" s="58" t="s">
        <v>285</v>
      </c>
      <c r="G51" s="95"/>
      <c r="H51" s="95" t="s">
        <v>268</v>
      </c>
      <c r="I51" s="95" t="s">
        <v>3029</v>
      </c>
      <c r="J51" s="95" t="s">
        <v>3030</v>
      </c>
      <c r="K51" s="95" t="s">
        <v>277</v>
      </c>
      <c r="L51" s="95" t="s">
        <v>277</v>
      </c>
    </row>
    <row r="52" spans="1:12" ht="26.25" customHeight="1" x14ac:dyDescent="0.2">
      <c r="A52" s="235">
        <v>13</v>
      </c>
      <c r="B52" s="235" t="s">
        <v>672</v>
      </c>
      <c r="C52" s="93" t="s">
        <v>6</v>
      </c>
      <c r="D52" s="37" t="s">
        <v>829</v>
      </c>
      <c r="E52" s="95" t="s">
        <v>14</v>
      </c>
      <c r="F52" s="58" t="s">
        <v>10</v>
      </c>
      <c r="G52" s="95" t="s">
        <v>9</v>
      </c>
      <c r="H52" s="95" t="s">
        <v>13</v>
      </c>
      <c r="I52" s="95" t="s">
        <v>3031</v>
      </c>
      <c r="J52" s="95" t="s">
        <v>3032</v>
      </c>
      <c r="K52" s="95" t="s">
        <v>11</v>
      </c>
      <c r="L52" s="95" t="s">
        <v>11</v>
      </c>
    </row>
    <row r="53" spans="1:12" ht="26.25" customHeight="1" x14ac:dyDescent="0.2">
      <c r="A53" s="235"/>
      <c r="B53" s="235"/>
      <c r="C53" s="93" t="s">
        <v>26</v>
      </c>
      <c r="D53" s="37" t="s">
        <v>830</v>
      </c>
      <c r="E53" s="95" t="s">
        <v>32</v>
      </c>
      <c r="F53" s="58" t="s">
        <v>29</v>
      </c>
      <c r="G53" s="95" t="s">
        <v>28</v>
      </c>
      <c r="H53" s="95" t="s">
        <v>31</v>
      </c>
      <c r="I53" s="95" t="s">
        <v>3033</v>
      </c>
      <c r="J53" s="95" t="s">
        <v>3034</v>
      </c>
      <c r="K53" s="95" t="s">
        <v>11</v>
      </c>
      <c r="L53" s="95" t="s">
        <v>11</v>
      </c>
    </row>
    <row r="54" spans="1:12" ht="26.25" customHeight="1" x14ac:dyDescent="0.2">
      <c r="A54" s="235"/>
      <c r="B54" s="235"/>
      <c r="C54" s="58" t="s">
        <v>126</v>
      </c>
      <c r="D54" s="37" t="s">
        <v>127</v>
      </c>
      <c r="E54" s="95" t="s">
        <v>89</v>
      </c>
      <c r="F54" s="58" t="s">
        <v>128</v>
      </c>
      <c r="G54" s="95"/>
      <c r="H54" s="95" t="s">
        <v>130</v>
      </c>
      <c r="I54" s="95" t="s">
        <v>3035</v>
      </c>
      <c r="J54" s="95" t="s">
        <v>3036</v>
      </c>
      <c r="K54" s="95" t="s">
        <v>129</v>
      </c>
      <c r="L54" s="95" t="s">
        <v>129</v>
      </c>
    </row>
    <row r="55" spans="1:12" ht="26.25" customHeight="1" x14ac:dyDescent="0.2">
      <c r="A55" s="235"/>
      <c r="B55" s="235"/>
      <c r="C55" s="58" t="s">
        <v>40</v>
      </c>
      <c r="D55" s="37" t="s">
        <v>850</v>
      </c>
      <c r="E55" s="95" t="s">
        <v>44</v>
      </c>
      <c r="F55" s="58" t="s">
        <v>42</v>
      </c>
      <c r="G55" s="95"/>
      <c r="H55" s="95"/>
      <c r="I55" s="95"/>
      <c r="J55" s="95"/>
      <c r="K55" s="95" t="s">
        <v>43</v>
      </c>
      <c r="L55" s="95" t="s">
        <v>43</v>
      </c>
    </row>
    <row r="56" spans="1:12" ht="26.25" customHeight="1" x14ac:dyDescent="0.2">
      <c r="A56" s="235"/>
      <c r="B56" s="235"/>
      <c r="C56" s="58" t="s">
        <v>224</v>
      </c>
      <c r="D56" s="37" t="s">
        <v>225</v>
      </c>
      <c r="E56" s="95" t="s">
        <v>228</v>
      </c>
      <c r="F56" s="58" t="s">
        <v>226</v>
      </c>
      <c r="G56" s="95"/>
      <c r="H56" s="95" t="s">
        <v>227</v>
      </c>
      <c r="I56" s="95"/>
      <c r="J56" s="95"/>
      <c r="K56" s="95" t="s">
        <v>223</v>
      </c>
      <c r="L56" s="95" t="s">
        <v>223</v>
      </c>
    </row>
    <row r="57" spans="1:12" ht="26.25" customHeight="1" x14ac:dyDescent="0.2">
      <c r="A57" s="235"/>
      <c r="B57" s="235"/>
      <c r="C57" s="93" t="s">
        <v>262</v>
      </c>
      <c r="D57" s="37" t="s">
        <v>857</v>
      </c>
      <c r="E57" s="95" t="s">
        <v>269</v>
      </c>
      <c r="F57" s="58" t="s">
        <v>265</v>
      </c>
      <c r="G57" s="95" t="s">
        <v>264</v>
      </c>
      <c r="H57" s="95" t="s">
        <v>268</v>
      </c>
      <c r="I57" s="95"/>
      <c r="J57" s="95" t="s">
        <v>3037</v>
      </c>
      <c r="K57" s="95" t="s">
        <v>266</v>
      </c>
      <c r="L57" s="95" t="s">
        <v>266</v>
      </c>
    </row>
    <row r="58" spans="1:12" ht="26.25" customHeight="1" x14ac:dyDescent="0.2">
      <c r="A58" s="235"/>
      <c r="B58" s="235"/>
      <c r="C58" s="93" t="s">
        <v>270</v>
      </c>
      <c r="D58" s="37" t="s">
        <v>839</v>
      </c>
      <c r="E58" s="95" t="s">
        <v>269</v>
      </c>
      <c r="F58" s="58" t="s">
        <v>273</v>
      </c>
      <c r="G58" s="95" t="s">
        <v>272</v>
      </c>
      <c r="H58" s="95" t="s">
        <v>268</v>
      </c>
      <c r="I58" s="95"/>
      <c r="J58" s="95" t="s">
        <v>3037</v>
      </c>
      <c r="K58" s="95" t="s">
        <v>266</v>
      </c>
      <c r="L58" s="95" t="s">
        <v>266</v>
      </c>
    </row>
    <row r="59" spans="1:12" ht="26.25" customHeight="1" x14ac:dyDescent="0.2">
      <c r="A59" s="235">
        <v>14</v>
      </c>
      <c r="B59" s="235" t="s">
        <v>1993</v>
      </c>
      <c r="C59" s="58" t="s">
        <v>334</v>
      </c>
      <c r="D59" s="55" t="s">
        <v>335</v>
      </c>
      <c r="E59" s="95" t="s">
        <v>340</v>
      </c>
      <c r="F59" s="58" t="s">
        <v>336</v>
      </c>
      <c r="G59" s="95"/>
      <c r="H59" s="95" t="s">
        <v>339</v>
      </c>
      <c r="I59" s="95" t="s">
        <v>3038</v>
      </c>
      <c r="J59" s="95" t="s">
        <v>3039</v>
      </c>
      <c r="K59" s="95" t="s">
        <v>337</v>
      </c>
      <c r="L59" s="95" t="s">
        <v>337</v>
      </c>
    </row>
    <row r="60" spans="1:12" ht="26.25" customHeight="1" x14ac:dyDescent="0.2">
      <c r="A60" s="235"/>
      <c r="B60" s="235"/>
      <c r="C60" s="58" t="s">
        <v>341</v>
      </c>
      <c r="D60" s="37" t="s">
        <v>863</v>
      </c>
      <c r="E60" s="95" t="s">
        <v>344</v>
      </c>
      <c r="F60" s="58" t="s">
        <v>343</v>
      </c>
      <c r="G60" s="95"/>
      <c r="H60" s="95" t="s">
        <v>339</v>
      </c>
      <c r="I60" s="95"/>
      <c r="J60" s="95"/>
      <c r="K60" s="95" t="s">
        <v>337</v>
      </c>
      <c r="L60" s="95" t="s">
        <v>337</v>
      </c>
    </row>
    <row r="61" spans="1:12" ht="26.25" customHeight="1" x14ac:dyDescent="0.2">
      <c r="A61" s="235"/>
      <c r="B61" s="235"/>
      <c r="C61" s="58" t="s">
        <v>356</v>
      </c>
      <c r="D61" s="55" t="s">
        <v>357</v>
      </c>
      <c r="E61" s="95" t="s">
        <v>360</v>
      </c>
      <c r="F61" s="58" t="s">
        <v>358</v>
      </c>
      <c r="G61" s="95"/>
      <c r="H61" s="95"/>
      <c r="I61" s="95"/>
      <c r="J61" s="95" t="s">
        <v>3040</v>
      </c>
      <c r="K61" s="95" t="s">
        <v>359</v>
      </c>
      <c r="L61" s="95" t="s">
        <v>359</v>
      </c>
    </row>
    <row r="62" spans="1:12" ht="26.25" customHeight="1" x14ac:dyDescent="0.2">
      <c r="A62" s="235"/>
      <c r="B62" s="235"/>
      <c r="C62" s="58" t="s">
        <v>361</v>
      </c>
      <c r="D62" s="55" t="s">
        <v>362</v>
      </c>
      <c r="E62" s="95" t="s">
        <v>365</v>
      </c>
      <c r="F62" s="58" t="s">
        <v>363</v>
      </c>
      <c r="G62" s="95"/>
      <c r="H62" s="95"/>
      <c r="I62" s="95"/>
      <c r="J62" s="95"/>
      <c r="K62" s="95" t="s">
        <v>364</v>
      </c>
      <c r="L62" s="95" t="s">
        <v>364</v>
      </c>
    </row>
    <row r="63" spans="1:12" ht="26.25" customHeight="1" x14ac:dyDescent="0.2">
      <c r="A63" s="235"/>
      <c r="B63" s="235"/>
      <c r="C63" s="58" t="s">
        <v>351</v>
      </c>
      <c r="D63" s="55" t="s">
        <v>864</v>
      </c>
      <c r="E63" s="95" t="s">
        <v>355</v>
      </c>
      <c r="F63" s="58" t="s">
        <v>353</v>
      </c>
      <c r="G63" s="95"/>
      <c r="H63" s="95"/>
      <c r="I63" s="95"/>
      <c r="J63" s="95"/>
      <c r="K63" s="95" t="s">
        <v>354</v>
      </c>
      <c r="L63" s="95" t="s">
        <v>354</v>
      </c>
    </row>
    <row r="64" spans="1:12" ht="26.25" customHeight="1" x14ac:dyDescent="0.2">
      <c r="A64" s="257">
        <v>15</v>
      </c>
      <c r="B64" s="257" t="s">
        <v>1998</v>
      </c>
      <c r="C64" s="58" t="s">
        <v>3085</v>
      </c>
      <c r="D64" s="97" t="s">
        <v>899</v>
      </c>
      <c r="E64" s="95" t="s">
        <v>470</v>
      </c>
      <c r="F64" s="58" t="s">
        <v>466</v>
      </c>
      <c r="G64" s="95"/>
      <c r="H64" s="95" t="s">
        <v>469</v>
      </c>
      <c r="I64" s="95"/>
      <c r="J64" s="95" t="s">
        <v>3041</v>
      </c>
      <c r="K64" s="95" t="s">
        <v>467</v>
      </c>
      <c r="L64" s="95" t="s">
        <v>467</v>
      </c>
    </row>
    <row r="65" spans="1:12" ht="26.25" customHeight="1" x14ac:dyDescent="0.2">
      <c r="A65" s="257"/>
      <c r="B65" s="257"/>
      <c r="C65" s="58" t="s">
        <v>3086</v>
      </c>
      <c r="D65" s="37" t="s">
        <v>472</v>
      </c>
      <c r="E65" s="95" t="s">
        <v>477</v>
      </c>
      <c r="F65" s="58" t="s">
        <v>473</v>
      </c>
      <c r="G65" s="95"/>
      <c r="H65" s="95" t="s">
        <v>476</v>
      </c>
      <c r="I65" s="95"/>
      <c r="J65" s="95" t="s">
        <v>3042</v>
      </c>
      <c r="K65" s="95" t="s">
        <v>474</v>
      </c>
      <c r="L65" s="95" t="s">
        <v>474</v>
      </c>
    </row>
    <row r="66" spans="1:12" ht="26.25" customHeight="1" x14ac:dyDescent="0.2">
      <c r="A66" s="257"/>
      <c r="B66" s="257"/>
      <c r="C66" s="93" t="s">
        <v>585</v>
      </c>
      <c r="D66" s="37" t="s">
        <v>871</v>
      </c>
      <c r="E66" s="95" t="s">
        <v>590</v>
      </c>
      <c r="F66" s="58" t="s">
        <v>588</v>
      </c>
      <c r="G66" s="95" t="s">
        <v>587</v>
      </c>
      <c r="H66" s="95" t="s">
        <v>589</v>
      </c>
      <c r="I66" s="95" t="s">
        <v>3043</v>
      </c>
      <c r="J66" s="95" t="s">
        <v>3041</v>
      </c>
      <c r="K66" s="95" t="s">
        <v>584</v>
      </c>
      <c r="L66" s="95" t="s">
        <v>584</v>
      </c>
    </row>
    <row r="67" spans="1:12" ht="26.25" customHeight="1" x14ac:dyDescent="0.2">
      <c r="A67" s="257"/>
      <c r="B67" s="257"/>
      <c r="C67" s="93" t="s">
        <v>595</v>
      </c>
      <c r="D67" s="37" t="s">
        <v>872</v>
      </c>
      <c r="E67" s="95" t="s">
        <v>601</v>
      </c>
      <c r="F67" s="58" t="s">
        <v>598</v>
      </c>
      <c r="G67" s="95" t="s">
        <v>597</v>
      </c>
      <c r="H67" s="95" t="s">
        <v>599</v>
      </c>
      <c r="I67" s="95" t="s">
        <v>3044</v>
      </c>
      <c r="J67" s="95" t="s">
        <v>3045</v>
      </c>
      <c r="K67" s="95" t="s">
        <v>584</v>
      </c>
      <c r="L67" s="95" t="s">
        <v>584</v>
      </c>
    </row>
    <row r="68" spans="1:12" ht="26.25" customHeight="1" x14ac:dyDescent="0.2">
      <c r="A68" s="257"/>
      <c r="B68" s="257"/>
      <c r="C68" s="93" t="s">
        <v>602</v>
      </c>
      <c r="D68" s="55" t="s">
        <v>603</v>
      </c>
      <c r="E68" s="95" t="s">
        <v>607</v>
      </c>
      <c r="F68" s="58" t="s">
        <v>605</v>
      </c>
      <c r="G68" s="95" t="s">
        <v>604</v>
      </c>
      <c r="H68" s="95" t="s">
        <v>599</v>
      </c>
      <c r="I68" s="95" t="s">
        <v>3044</v>
      </c>
      <c r="J68" s="95" t="s">
        <v>3045</v>
      </c>
      <c r="K68" s="95" t="s">
        <v>606</v>
      </c>
      <c r="L68" s="95" t="s">
        <v>606</v>
      </c>
    </row>
    <row r="69" spans="1:12" ht="26.25" customHeight="1" x14ac:dyDescent="0.2">
      <c r="A69" s="257"/>
      <c r="B69" s="257"/>
      <c r="C69" s="93" t="s">
        <v>608</v>
      </c>
      <c r="D69" s="97" t="s">
        <v>902</v>
      </c>
      <c r="E69" s="95" t="s">
        <v>612</v>
      </c>
      <c r="F69" s="58" t="s">
        <v>611</v>
      </c>
      <c r="G69" s="95" t="s">
        <v>610</v>
      </c>
      <c r="H69" s="95" t="s">
        <v>599</v>
      </c>
      <c r="I69" s="95"/>
      <c r="J69" s="95"/>
      <c r="K69" s="95" t="s">
        <v>606</v>
      </c>
      <c r="L69" s="95" t="s">
        <v>606</v>
      </c>
    </row>
    <row r="70" spans="1:12" ht="26.25" customHeight="1" x14ac:dyDescent="0.2">
      <c r="A70" s="235">
        <v>16</v>
      </c>
      <c r="B70" s="235" t="s">
        <v>1986</v>
      </c>
      <c r="C70" s="93" t="s">
        <v>112</v>
      </c>
      <c r="D70" s="37" t="s">
        <v>832</v>
      </c>
      <c r="E70" s="95" t="s">
        <v>119</v>
      </c>
      <c r="F70" s="58" t="s">
        <v>115</v>
      </c>
      <c r="G70" s="95" t="s">
        <v>114</v>
      </c>
      <c r="H70" s="95" t="s">
        <v>118</v>
      </c>
      <c r="I70" s="95"/>
      <c r="J70" s="95"/>
      <c r="K70" s="95" t="s">
        <v>116</v>
      </c>
      <c r="L70" s="95" t="s">
        <v>116</v>
      </c>
    </row>
    <row r="71" spans="1:12" ht="26.25" customHeight="1" x14ac:dyDescent="0.2">
      <c r="A71" s="235"/>
      <c r="B71" s="235"/>
      <c r="C71" s="93" t="s">
        <v>393</v>
      </c>
      <c r="D71" s="37" t="s">
        <v>866</v>
      </c>
      <c r="E71" s="95" t="s">
        <v>360</v>
      </c>
      <c r="F71" s="58" t="s">
        <v>396</v>
      </c>
      <c r="G71" s="95" t="s">
        <v>395</v>
      </c>
      <c r="H71" s="95" t="s">
        <v>398</v>
      </c>
      <c r="I71" s="95"/>
      <c r="J71" s="95" t="s">
        <v>3040</v>
      </c>
      <c r="K71" s="95" t="s">
        <v>376</v>
      </c>
      <c r="L71" s="95" t="s">
        <v>376</v>
      </c>
    </row>
    <row r="72" spans="1:12" ht="26.25" customHeight="1" x14ac:dyDescent="0.2">
      <c r="A72" s="235"/>
      <c r="B72" s="235"/>
      <c r="C72" s="58" t="s">
        <v>366</v>
      </c>
      <c r="D72" s="37" t="s">
        <v>367</v>
      </c>
      <c r="E72" s="95" t="s">
        <v>372</v>
      </c>
      <c r="F72" s="58" t="s">
        <v>368</v>
      </c>
      <c r="G72" s="95"/>
      <c r="H72" s="95" t="s">
        <v>371</v>
      </c>
      <c r="I72" s="95" t="s">
        <v>3046</v>
      </c>
      <c r="J72" s="95" t="s">
        <v>3047</v>
      </c>
      <c r="K72" s="95" t="s">
        <v>369</v>
      </c>
      <c r="L72" s="95" t="s">
        <v>369</v>
      </c>
    </row>
    <row r="73" spans="1:12" ht="26.25" customHeight="1" x14ac:dyDescent="0.2">
      <c r="A73" s="235"/>
      <c r="B73" s="235"/>
      <c r="C73" s="58" t="s">
        <v>399</v>
      </c>
      <c r="D73" s="37" t="s">
        <v>400</v>
      </c>
      <c r="E73" s="95" t="s">
        <v>404</v>
      </c>
      <c r="F73" s="58" t="s">
        <v>401</v>
      </c>
      <c r="G73" s="95"/>
      <c r="H73" s="95" t="s">
        <v>371</v>
      </c>
      <c r="I73" s="95" t="s">
        <v>3048</v>
      </c>
      <c r="J73" s="95" t="s">
        <v>3049</v>
      </c>
      <c r="K73" s="95" t="s">
        <v>402</v>
      </c>
      <c r="L73" s="95" t="s">
        <v>402</v>
      </c>
    </row>
    <row r="74" spans="1:12" ht="26.25" customHeight="1" x14ac:dyDescent="0.2">
      <c r="A74" s="235">
        <v>17</v>
      </c>
      <c r="B74" s="235" t="s">
        <v>1983</v>
      </c>
      <c r="C74" s="93" t="s">
        <v>120</v>
      </c>
      <c r="D74" s="37" t="s">
        <v>833</v>
      </c>
      <c r="E74" s="95" t="s">
        <v>125</v>
      </c>
      <c r="F74" s="58" t="s">
        <v>123</v>
      </c>
      <c r="G74" s="95" t="s">
        <v>122</v>
      </c>
      <c r="H74" s="95"/>
      <c r="I74" s="95"/>
      <c r="J74" s="95"/>
      <c r="K74" s="95" t="s">
        <v>124</v>
      </c>
      <c r="L74" s="95" t="s">
        <v>124</v>
      </c>
    </row>
    <row r="75" spans="1:12" ht="26.25" customHeight="1" x14ac:dyDescent="0.2">
      <c r="A75" s="235"/>
      <c r="B75" s="235"/>
      <c r="C75" s="98" t="s">
        <v>107</v>
      </c>
      <c r="D75" s="37" t="s">
        <v>853</v>
      </c>
      <c r="E75" s="95" t="s">
        <v>111</v>
      </c>
      <c r="F75" s="98">
        <v>42064</v>
      </c>
      <c r="G75" s="95"/>
      <c r="H75" s="95" t="s">
        <v>95</v>
      </c>
      <c r="I75" s="95"/>
      <c r="J75" s="95"/>
      <c r="K75" s="95" t="s">
        <v>110</v>
      </c>
      <c r="L75" s="95" t="s">
        <v>110</v>
      </c>
    </row>
    <row r="76" spans="1:12" ht="26.25" customHeight="1" x14ac:dyDescent="0.2">
      <c r="A76" s="235"/>
      <c r="B76" s="235"/>
      <c r="C76" s="58" t="s">
        <v>70</v>
      </c>
      <c r="D76" s="37" t="s">
        <v>849</v>
      </c>
      <c r="E76" s="95" t="s">
        <v>74</v>
      </c>
      <c r="F76" s="58" t="s">
        <v>72</v>
      </c>
      <c r="G76" s="95"/>
      <c r="H76" s="95" t="s">
        <v>38</v>
      </c>
      <c r="I76" s="95"/>
      <c r="J76" s="95" t="s">
        <v>3050</v>
      </c>
      <c r="K76" s="95" t="s">
        <v>73</v>
      </c>
      <c r="L76" s="95" t="s">
        <v>73</v>
      </c>
    </row>
    <row r="77" spans="1:12" ht="26.25" customHeight="1" x14ac:dyDescent="0.2">
      <c r="A77" s="235"/>
      <c r="B77" s="235"/>
      <c r="C77" s="58" t="s">
        <v>15</v>
      </c>
      <c r="D77" s="37" t="s">
        <v>851</v>
      </c>
      <c r="E77" s="95" t="s">
        <v>19</v>
      </c>
      <c r="F77" s="58" t="s">
        <v>17</v>
      </c>
      <c r="G77" s="95"/>
      <c r="H77" s="95"/>
      <c r="I77" s="95"/>
      <c r="J77" s="95"/>
      <c r="K77" s="95" t="s">
        <v>18</v>
      </c>
      <c r="L77" s="95" t="s">
        <v>18</v>
      </c>
    </row>
    <row r="78" spans="1:12" ht="26.25" customHeight="1" x14ac:dyDescent="0.2">
      <c r="A78" s="235"/>
      <c r="B78" s="235"/>
      <c r="C78" s="58" t="s">
        <v>383</v>
      </c>
      <c r="D78" s="55" t="s">
        <v>384</v>
      </c>
      <c r="E78" s="95" t="s">
        <v>387</v>
      </c>
      <c r="F78" s="58" t="s">
        <v>385</v>
      </c>
      <c r="G78" s="95"/>
      <c r="H78" s="95" t="s">
        <v>371</v>
      </c>
      <c r="I78" s="95" t="s">
        <v>3051</v>
      </c>
      <c r="J78" s="95" t="s">
        <v>3003</v>
      </c>
      <c r="K78" s="95" t="s">
        <v>386</v>
      </c>
      <c r="L78" s="95" t="s">
        <v>386</v>
      </c>
    </row>
    <row r="79" spans="1:12" ht="26.25" customHeight="1" x14ac:dyDescent="0.2">
      <c r="A79" s="235"/>
      <c r="B79" s="235"/>
      <c r="C79" s="58" t="s">
        <v>388</v>
      </c>
      <c r="D79" s="55" t="s">
        <v>389</v>
      </c>
      <c r="E79" s="95" t="s">
        <v>392</v>
      </c>
      <c r="F79" s="58" t="s">
        <v>390</v>
      </c>
      <c r="G79" s="95"/>
      <c r="H79" s="95" t="s">
        <v>371</v>
      </c>
      <c r="I79" s="95"/>
      <c r="J79" s="95"/>
      <c r="K79" s="95" t="s">
        <v>391</v>
      </c>
      <c r="L79" s="95" t="s">
        <v>386</v>
      </c>
    </row>
    <row r="80" spans="1:12" ht="26.25" customHeight="1" x14ac:dyDescent="0.2">
      <c r="A80" s="235"/>
      <c r="B80" s="235"/>
      <c r="C80" s="58" t="s">
        <v>447</v>
      </c>
      <c r="D80" s="37" t="s">
        <v>448</v>
      </c>
      <c r="E80" s="95" t="s">
        <v>452</v>
      </c>
      <c r="F80" s="58" t="s">
        <v>449</v>
      </c>
      <c r="G80" s="95"/>
      <c r="H80" s="95"/>
      <c r="I80" s="95"/>
      <c r="J80" s="95"/>
      <c r="K80" s="95" t="s">
        <v>450</v>
      </c>
      <c r="L80" s="95" t="s">
        <v>450</v>
      </c>
    </row>
    <row r="81" spans="1:12" ht="26.25" customHeight="1" x14ac:dyDescent="0.2">
      <c r="A81" s="235"/>
      <c r="B81" s="235"/>
      <c r="C81" s="58" t="s">
        <v>410</v>
      </c>
      <c r="D81" s="55" t="s">
        <v>411</v>
      </c>
      <c r="E81" s="95" t="s">
        <v>415</v>
      </c>
      <c r="F81" s="58" t="s">
        <v>412</v>
      </c>
      <c r="G81" s="95"/>
      <c r="H81" s="95"/>
      <c r="I81" s="95" t="s">
        <v>3052</v>
      </c>
      <c r="J81" s="95" t="s">
        <v>3053</v>
      </c>
      <c r="K81" s="95" t="s">
        <v>413</v>
      </c>
      <c r="L81" s="95" t="s">
        <v>413</v>
      </c>
    </row>
    <row r="82" spans="1:12" ht="26.25" customHeight="1" x14ac:dyDescent="0.2">
      <c r="A82" s="235"/>
      <c r="B82" s="235"/>
      <c r="C82" s="58" t="s">
        <v>416</v>
      </c>
      <c r="D82" s="97" t="s">
        <v>898</v>
      </c>
      <c r="E82" s="95" t="s">
        <v>420</v>
      </c>
      <c r="F82" s="58" t="s">
        <v>418</v>
      </c>
      <c r="G82" s="95"/>
      <c r="H82" s="95" t="s">
        <v>294</v>
      </c>
      <c r="I82" s="95" t="s">
        <v>3054</v>
      </c>
      <c r="J82" s="95" t="s">
        <v>3055</v>
      </c>
      <c r="K82" s="95" t="s">
        <v>413</v>
      </c>
      <c r="L82" s="95" t="s">
        <v>413</v>
      </c>
    </row>
    <row r="83" spans="1:12" ht="26.25" customHeight="1" x14ac:dyDescent="0.2">
      <c r="A83" s="235"/>
      <c r="B83" s="235"/>
      <c r="C83" s="58" t="s">
        <v>619</v>
      </c>
      <c r="D83" s="37" t="s">
        <v>846</v>
      </c>
      <c r="E83" s="95" t="s">
        <v>183</v>
      </c>
      <c r="F83" s="58" t="s">
        <v>621</v>
      </c>
      <c r="G83" s="95"/>
      <c r="H83" s="95" t="s">
        <v>623</v>
      </c>
      <c r="I83" s="95"/>
      <c r="J83" s="95" t="s">
        <v>3009</v>
      </c>
      <c r="K83" s="95" t="s">
        <v>622</v>
      </c>
      <c r="L83" s="95" t="s">
        <v>622</v>
      </c>
    </row>
    <row r="84" spans="1:12" ht="26.25" customHeight="1" x14ac:dyDescent="0.2">
      <c r="A84" s="235">
        <v>18</v>
      </c>
      <c r="B84" s="235" t="s">
        <v>1985</v>
      </c>
      <c r="C84" s="98" t="s">
        <v>91</v>
      </c>
      <c r="D84" s="37" t="s">
        <v>92</v>
      </c>
      <c r="E84" s="95" t="s">
        <v>96</v>
      </c>
      <c r="F84" s="98">
        <v>40969</v>
      </c>
      <c r="G84" s="95"/>
      <c r="H84" s="95" t="s">
        <v>95</v>
      </c>
      <c r="I84" s="95"/>
      <c r="J84" s="95"/>
      <c r="K84" s="95" t="s">
        <v>94</v>
      </c>
      <c r="L84" s="95" t="s">
        <v>94</v>
      </c>
    </row>
    <row r="85" spans="1:12" ht="26.25" customHeight="1" x14ac:dyDescent="0.2">
      <c r="A85" s="235"/>
      <c r="B85" s="235"/>
      <c r="C85" s="98" t="s">
        <v>97</v>
      </c>
      <c r="D85" s="37" t="s">
        <v>98</v>
      </c>
      <c r="E85" s="95" t="s">
        <v>101</v>
      </c>
      <c r="F85" s="98">
        <v>41334</v>
      </c>
      <c r="G85" s="95"/>
      <c r="H85" s="95" t="s">
        <v>95</v>
      </c>
      <c r="I85" s="95"/>
      <c r="J85" s="95"/>
      <c r="K85" s="95" t="s">
        <v>100</v>
      </c>
      <c r="L85" s="95" t="s">
        <v>100</v>
      </c>
    </row>
    <row r="86" spans="1:12" ht="26.25" customHeight="1" x14ac:dyDescent="0.2">
      <c r="A86" s="235"/>
      <c r="B86" s="235"/>
      <c r="C86" s="98" t="s">
        <v>102</v>
      </c>
      <c r="D86" s="37" t="s">
        <v>103</v>
      </c>
      <c r="E86" s="95" t="s">
        <v>106</v>
      </c>
      <c r="F86" s="98">
        <v>41699</v>
      </c>
      <c r="G86" s="95"/>
      <c r="H86" s="95" t="s">
        <v>95</v>
      </c>
      <c r="I86" s="95"/>
      <c r="J86" s="95"/>
      <c r="K86" s="95" t="s">
        <v>105</v>
      </c>
      <c r="L86" s="95" t="s">
        <v>105</v>
      </c>
    </row>
    <row r="87" spans="1:12" ht="26.25" customHeight="1" x14ac:dyDescent="0.2">
      <c r="A87" s="235"/>
      <c r="B87" s="235"/>
      <c r="C87" s="98" t="s">
        <v>57</v>
      </c>
      <c r="D87" s="37" t="s">
        <v>58</v>
      </c>
      <c r="E87" s="95" t="s">
        <v>63</v>
      </c>
      <c r="F87" s="98">
        <v>42430</v>
      </c>
      <c r="G87" s="95"/>
      <c r="H87" s="95" t="s">
        <v>62</v>
      </c>
      <c r="I87" s="95" t="s">
        <v>3056</v>
      </c>
      <c r="J87" s="95" t="s">
        <v>3057</v>
      </c>
      <c r="K87" s="95" t="s">
        <v>60</v>
      </c>
      <c r="L87" s="95" t="s">
        <v>60</v>
      </c>
    </row>
    <row r="88" spans="1:12" ht="26.25" customHeight="1" x14ac:dyDescent="0.2">
      <c r="A88" s="235"/>
      <c r="B88" s="235"/>
      <c r="C88" s="98" t="s">
        <v>65</v>
      </c>
      <c r="D88" s="37" t="s">
        <v>66</v>
      </c>
      <c r="E88" s="95" t="s">
        <v>69</v>
      </c>
      <c r="F88" s="98">
        <v>42795</v>
      </c>
      <c r="G88" s="95"/>
      <c r="H88" s="95" t="s">
        <v>62</v>
      </c>
      <c r="I88" s="95"/>
      <c r="J88" s="95"/>
      <c r="K88" s="95" t="s">
        <v>68</v>
      </c>
      <c r="L88" s="95" t="s">
        <v>68</v>
      </c>
    </row>
    <row r="89" spans="1:12" ht="26.25" customHeight="1" x14ac:dyDescent="0.2">
      <c r="A89" s="235"/>
      <c r="B89" s="235"/>
      <c r="C89" s="98" t="s">
        <v>84</v>
      </c>
      <c r="D89" s="37" t="s">
        <v>85</v>
      </c>
      <c r="E89" s="95" t="s">
        <v>88</v>
      </c>
      <c r="F89" s="98">
        <v>43160</v>
      </c>
      <c r="G89" s="95"/>
      <c r="H89" s="95" t="s">
        <v>87</v>
      </c>
      <c r="I89" s="95" t="s">
        <v>3058</v>
      </c>
      <c r="J89" s="95" t="s">
        <v>600</v>
      </c>
      <c r="K89" s="95" t="s">
        <v>64</v>
      </c>
      <c r="L89" s="95" t="s">
        <v>64</v>
      </c>
    </row>
    <row r="90" spans="1:12" ht="26.25" customHeight="1" x14ac:dyDescent="0.2">
      <c r="A90" s="235"/>
      <c r="B90" s="235"/>
      <c r="C90" s="98" t="s">
        <v>131</v>
      </c>
      <c r="D90" s="37" t="s">
        <v>854</v>
      </c>
      <c r="E90" s="95" t="s">
        <v>136</v>
      </c>
      <c r="F90" s="98">
        <v>43525</v>
      </c>
      <c r="G90" s="95"/>
      <c r="H90" s="95" t="s">
        <v>135</v>
      </c>
      <c r="I90" s="95"/>
      <c r="J90" s="95"/>
      <c r="K90" s="95" t="s">
        <v>134</v>
      </c>
      <c r="L90" s="95" t="s">
        <v>134</v>
      </c>
    </row>
    <row r="91" spans="1:12" ht="26.25" customHeight="1" x14ac:dyDescent="0.2">
      <c r="A91" s="235"/>
      <c r="B91" s="235"/>
      <c r="C91" s="58" t="s">
        <v>296</v>
      </c>
      <c r="D91" s="37" t="s">
        <v>858</v>
      </c>
      <c r="E91" s="95" t="s">
        <v>300</v>
      </c>
      <c r="F91" s="58" t="s">
        <v>298</v>
      </c>
      <c r="G91" s="95"/>
      <c r="H91" s="95" t="s">
        <v>268</v>
      </c>
      <c r="I91" s="95"/>
      <c r="J91" s="95"/>
      <c r="K91" s="95" t="s">
        <v>299</v>
      </c>
      <c r="L91" s="95" t="s">
        <v>909</v>
      </c>
    </row>
    <row r="92" spans="1:12" ht="26.25" customHeight="1" x14ac:dyDescent="0.2">
      <c r="A92" s="235"/>
      <c r="B92" s="235"/>
      <c r="C92" s="58" t="s">
        <v>345</v>
      </c>
      <c r="D92" s="37" t="s">
        <v>346</v>
      </c>
      <c r="E92" s="95" t="s">
        <v>350</v>
      </c>
      <c r="F92" s="58" t="s">
        <v>347</v>
      </c>
      <c r="G92" s="95"/>
      <c r="H92" s="95" t="s">
        <v>349</v>
      </c>
      <c r="I92" s="95"/>
      <c r="J92" s="95"/>
      <c r="K92" s="95" t="s">
        <v>348</v>
      </c>
      <c r="L92" s="95" t="s">
        <v>348</v>
      </c>
    </row>
    <row r="93" spans="1:12" ht="26.25" customHeight="1" x14ac:dyDescent="0.2">
      <c r="A93" s="235"/>
      <c r="B93" s="235"/>
      <c r="C93" s="58" t="s">
        <v>405</v>
      </c>
      <c r="D93" s="80" t="s">
        <v>897</v>
      </c>
      <c r="E93" s="95" t="s">
        <v>409</v>
      </c>
      <c r="F93" s="58" t="s">
        <v>407</v>
      </c>
      <c r="G93" s="95"/>
      <c r="H93" s="95"/>
      <c r="I93" s="95" t="s">
        <v>3059</v>
      </c>
      <c r="J93" s="95" t="s">
        <v>3060</v>
      </c>
      <c r="K93" s="95" t="s">
        <v>408</v>
      </c>
      <c r="L93" s="95" t="s">
        <v>911</v>
      </c>
    </row>
    <row r="94" spans="1:12" ht="26.25" customHeight="1" x14ac:dyDescent="0.2">
      <c r="A94" s="235"/>
      <c r="B94" s="235"/>
      <c r="C94" s="98" t="s">
        <v>504</v>
      </c>
      <c r="D94" s="55" t="s">
        <v>505</v>
      </c>
      <c r="E94" s="95" t="s">
        <v>509</v>
      </c>
      <c r="F94" s="98">
        <v>40615</v>
      </c>
      <c r="G94" s="95"/>
      <c r="H94" s="95" t="s">
        <v>508</v>
      </c>
      <c r="I94" s="95" t="s">
        <v>3061</v>
      </c>
      <c r="J94" s="95" t="s">
        <v>3062</v>
      </c>
      <c r="K94" s="95" t="s">
        <v>507</v>
      </c>
      <c r="L94" s="95" t="s">
        <v>507</v>
      </c>
    </row>
    <row r="95" spans="1:12" ht="26.25" customHeight="1" x14ac:dyDescent="0.2">
      <c r="A95" s="235"/>
      <c r="B95" s="235"/>
      <c r="C95" s="98" t="s">
        <v>561</v>
      </c>
      <c r="D95" s="55" t="s">
        <v>562</v>
      </c>
      <c r="E95" s="95" t="s">
        <v>565</v>
      </c>
      <c r="F95" s="98">
        <v>42076</v>
      </c>
      <c r="G95" s="95"/>
      <c r="H95" s="95"/>
      <c r="I95" s="95"/>
      <c r="J95" s="95"/>
      <c r="K95" s="95" t="s">
        <v>564</v>
      </c>
      <c r="L95" s="95" t="s">
        <v>564</v>
      </c>
    </row>
    <row r="96" spans="1:12" ht="26.25" customHeight="1" x14ac:dyDescent="0.2">
      <c r="A96" s="235"/>
      <c r="B96" s="235"/>
      <c r="C96" s="58" t="s">
        <v>531</v>
      </c>
      <c r="D96" s="55" t="s">
        <v>845</v>
      </c>
      <c r="E96" s="95" t="s">
        <v>535</v>
      </c>
      <c r="F96" s="58" t="s">
        <v>533</v>
      </c>
      <c r="G96" s="95"/>
      <c r="H96" s="95" t="s">
        <v>135</v>
      </c>
      <c r="I96" s="95"/>
      <c r="J96" s="95"/>
      <c r="K96" s="95" t="s">
        <v>534</v>
      </c>
      <c r="L96" s="95" t="s">
        <v>534</v>
      </c>
    </row>
    <row r="97" spans="1:12" ht="26.25" customHeight="1" x14ac:dyDescent="0.2">
      <c r="A97" s="58">
        <v>19</v>
      </c>
      <c r="B97" s="58" t="s">
        <v>1995</v>
      </c>
      <c r="C97" s="58" t="s">
        <v>2918</v>
      </c>
      <c r="D97" s="55" t="s">
        <v>453</v>
      </c>
      <c r="E97" s="95" t="s">
        <v>456</v>
      </c>
      <c r="F97" s="58" t="s">
        <v>454</v>
      </c>
      <c r="G97" s="95"/>
      <c r="H97" s="95"/>
      <c r="I97" s="95" t="s">
        <v>3063</v>
      </c>
      <c r="J97" s="95" t="s">
        <v>3064</v>
      </c>
      <c r="K97" s="95" t="s">
        <v>455</v>
      </c>
      <c r="L97" s="95" t="s">
        <v>455</v>
      </c>
    </row>
    <row r="98" spans="1:12" ht="26.25" customHeight="1" x14ac:dyDescent="0.2">
      <c r="A98" s="235">
        <v>20</v>
      </c>
      <c r="B98" s="235" t="s">
        <v>2001</v>
      </c>
      <c r="C98" s="98" t="s">
        <v>546</v>
      </c>
      <c r="D98" s="37" t="s">
        <v>547</v>
      </c>
      <c r="E98" s="95" t="s">
        <v>550</v>
      </c>
      <c r="F98" s="98">
        <v>40250</v>
      </c>
      <c r="G98" s="95"/>
      <c r="H98" s="95"/>
      <c r="I98" s="95"/>
      <c r="J98" s="95"/>
      <c r="K98" s="95" t="s">
        <v>549</v>
      </c>
      <c r="L98" s="95" t="s">
        <v>549</v>
      </c>
    </row>
    <row r="99" spans="1:12" ht="26.25" customHeight="1" x14ac:dyDescent="0.2">
      <c r="A99" s="235"/>
      <c r="B99" s="235"/>
      <c r="C99" s="98" t="s">
        <v>566</v>
      </c>
      <c r="D99" s="55" t="s">
        <v>567</v>
      </c>
      <c r="E99" s="95" t="s">
        <v>571</v>
      </c>
      <c r="F99" s="98">
        <v>42442</v>
      </c>
      <c r="G99" s="95"/>
      <c r="H99" s="95" t="s">
        <v>570</v>
      </c>
      <c r="I99" s="95"/>
      <c r="J99" s="95" t="s">
        <v>3065</v>
      </c>
      <c r="K99" s="95" t="s">
        <v>569</v>
      </c>
      <c r="L99" s="95" t="s">
        <v>569</v>
      </c>
    </row>
    <row r="100" spans="1:12" ht="26.25" customHeight="1" x14ac:dyDescent="0.2">
      <c r="A100" s="235"/>
      <c r="B100" s="235"/>
      <c r="C100" s="58" t="s">
        <v>537</v>
      </c>
      <c r="D100" s="37" t="s">
        <v>538</v>
      </c>
      <c r="E100" s="95" t="s">
        <v>541</v>
      </c>
      <c r="F100" s="58" t="s">
        <v>539</v>
      </c>
      <c r="G100" s="95"/>
      <c r="H100" s="95" t="s">
        <v>426</v>
      </c>
      <c r="I100" s="95"/>
      <c r="J100" s="95"/>
      <c r="K100" s="95" t="s">
        <v>540</v>
      </c>
      <c r="L100" s="95" t="s">
        <v>540</v>
      </c>
    </row>
    <row r="101" spans="1:12" ht="26.25" customHeight="1" x14ac:dyDescent="0.2">
      <c r="A101" s="235">
        <v>21</v>
      </c>
      <c r="B101" s="235" t="s">
        <v>1996</v>
      </c>
      <c r="C101" s="93" t="s">
        <v>421</v>
      </c>
      <c r="D101" s="37" t="s">
        <v>868</v>
      </c>
      <c r="E101" s="95" t="s">
        <v>427</v>
      </c>
      <c r="F101" s="58" t="s">
        <v>424</v>
      </c>
      <c r="G101" s="95" t="s">
        <v>423</v>
      </c>
      <c r="H101" s="95" t="s">
        <v>426</v>
      </c>
      <c r="I101" s="95" t="s">
        <v>3066</v>
      </c>
      <c r="J101" s="95" t="s">
        <v>3067</v>
      </c>
      <c r="K101" s="95" t="s">
        <v>425</v>
      </c>
      <c r="L101" s="95" t="s">
        <v>425</v>
      </c>
    </row>
    <row r="102" spans="1:12" ht="26.25" customHeight="1" x14ac:dyDescent="0.2">
      <c r="A102" s="235"/>
      <c r="B102" s="235"/>
      <c r="C102" s="93" t="s">
        <v>428</v>
      </c>
      <c r="D102" s="37" t="s">
        <v>429</v>
      </c>
      <c r="E102" s="95" t="s">
        <v>434</v>
      </c>
      <c r="F102" s="58" t="s">
        <v>431</v>
      </c>
      <c r="G102" s="95" t="s">
        <v>430</v>
      </c>
      <c r="H102" s="95"/>
      <c r="I102" s="95" t="s">
        <v>3068</v>
      </c>
      <c r="J102" s="95" t="s">
        <v>3069</v>
      </c>
      <c r="K102" s="95" t="s">
        <v>432</v>
      </c>
      <c r="L102" s="95" t="s">
        <v>432</v>
      </c>
    </row>
    <row r="103" spans="1:12" ht="26.25" customHeight="1" x14ac:dyDescent="0.2">
      <c r="A103" s="235"/>
      <c r="B103" s="235"/>
      <c r="C103" s="93" t="s">
        <v>435</v>
      </c>
      <c r="D103" s="55" t="s">
        <v>436</v>
      </c>
      <c r="E103" s="95" t="s">
        <v>438</v>
      </c>
      <c r="F103" s="58" t="s">
        <v>437</v>
      </c>
      <c r="G103" s="95" t="s">
        <v>430</v>
      </c>
      <c r="H103" s="95"/>
      <c r="I103" s="95" t="s">
        <v>3068</v>
      </c>
      <c r="J103" s="95" t="s">
        <v>3069</v>
      </c>
      <c r="K103" s="95" t="s">
        <v>432</v>
      </c>
      <c r="L103" s="95" t="s">
        <v>432</v>
      </c>
    </row>
    <row r="104" spans="1:12" ht="26.25" customHeight="1" x14ac:dyDescent="0.2">
      <c r="A104" s="235"/>
      <c r="B104" s="235"/>
      <c r="C104" s="93" t="s">
        <v>439</v>
      </c>
      <c r="D104" s="37" t="s">
        <v>440</v>
      </c>
      <c r="E104" s="95" t="s">
        <v>442</v>
      </c>
      <c r="F104" s="58" t="s">
        <v>441</v>
      </c>
      <c r="G104" s="95" t="s">
        <v>430</v>
      </c>
      <c r="H104" s="95"/>
      <c r="I104" s="95" t="s">
        <v>3070</v>
      </c>
      <c r="J104" s="95" t="s">
        <v>3071</v>
      </c>
      <c r="K104" s="95" t="s">
        <v>432</v>
      </c>
      <c r="L104" s="95" t="s">
        <v>432</v>
      </c>
    </row>
    <row r="105" spans="1:12" ht="26.25" customHeight="1" x14ac:dyDescent="0.2">
      <c r="A105" s="235"/>
      <c r="B105" s="235"/>
      <c r="C105" s="58" t="s">
        <v>443</v>
      </c>
      <c r="D105" s="37" t="s">
        <v>444</v>
      </c>
      <c r="E105" s="95" t="s">
        <v>446</v>
      </c>
      <c r="F105" s="58" t="s">
        <v>445</v>
      </c>
      <c r="G105" s="95"/>
      <c r="H105" s="95" t="s">
        <v>426</v>
      </c>
      <c r="I105" s="95" t="s">
        <v>3072</v>
      </c>
      <c r="J105" s="95" t="s">
        <v>3073</v>
      </c>
      <c r="K105" s="95" t="s">
        <v>425</v>
      </c>
      <c r="L105" s="95" t="s">
        <v>425</v>
      </c>
    </row>
    <row r="106" spans="1:12" ht="26.25" customHeight="1" x14ac:dyDescent="0.2">
      <c r="A106" s="235">
        <v>22</v>
      </c>
      <c r="B106" s="235" t="s">
        <v>1924</v>
      </c>
      <c r="C106" s="99" t="s">
        <v>191</v>
      </c>
      <c r="D106" s="37" t="s">
        <v>834</v>
      </c>
      <c r="E106" s="95" t="s">
        <v>197</v>
      </c>
      <c r="F106" s="99" t="s">
        <v>193</v>
      </c>
      <c r="G106" s="95"/>
      <c r="H106" s="95" t="s">
        <v>196</v>
      </c>
      <c r="I106" s="95" t="s">
        <v>3074</v>
      </c>
      <c r="J106" s="95" t="s">
        <v>3075</v>
      </c>
      <c r="K106" s="95" t="s">
        <v>194</v>
      </c>
      <c r="L106" s="95" t="s">
        <v>194</v>
      </c>
    </row>
    <row r="107" spans="1:12" ht="26.25" customHeight="1" x14ac:dyDescent="0.2">
      <c r="A107" s="235"/>
      <c r="B107" s="235"/>
      <c r="C107" s="58" t="s">
        <v>205</v>
      </c>
      <c r="D107" s="37" t="s">
        <v>206</v>
      </c>
      <c r="E107" s="95" t="s">
        <v>209</v>
      </c>
      <c r="F107" s="58" t="s">
        <v>207</v>
      </c>
      <c r="G107" s="95"/>
      <c r="H107" s="95" t="s">
        <v>196</v>
      </c>
      <c r="I107" s="95" t="s">
        <v>3076</v>
      </c>
      <c r="J107" s="95" t="s">
        <v>3077</v>
      </c>
      <c r="K107" s="95" t="s">
        <v>194</v>
      </c>
      <c r="L107" s="95" t="s">
        <v>194</v>
      </c>
    </row>
    <row r="108" spans="1:12" ht="26.25" customHeight="1" x14ac:dyDescent="0.2">
      <c r="A108" s="235"/>
      <c r="B108" s="235"/>
      <c r="C108" s="58" t="s">
        <v>198</v>
      </c>
      <c r="D108" s="37" t="s">
        <v>199</v>
      </c>
      <c r="E108" s="95" t="s">
        <v>204</v>
      </c>
      <c r="F108" s="58" t="s">
        <v>200</v>
      </c>
      <c r="G108" s="95"/>
      <c r="H108" s="95" t="s">
        <v>203</v>
      </c>
      <c r="I108" s="95"/>
      <c r="J108" s="95"/>
      <c r="K108" s="95" t="s">
        <v>201</v>
      </c>
      <c r="L108" s="95" t="s">
        <v>201</v>
      </c>
    </row>
    <row r="109" spans="1:12" ht="26.25" customHeight="1" x14ac:dyDescent="0.2">
      <c r="A109" s="235">
        <v>23</v>
      </c>
      <c r="B109" s="235" t="s">
        <v>1997</v>
      </c>
      <c r="C109" s="58" t="s">
        <v>486</v>
      </c>
      <c r="D109" s="37" t="s">
        <v>487</v>
      </c>
      <c r="E109" s="95" t="s">
        <v>489</v>
      </c>
      <c r="F109" s="58" t="s">
        <v>488</v>
      </c>
      <c r="G109" s="95"/>
      <c r="H109" s="95" t="s">
        <v>332</v>
      </c>
      <c r="I109" s="95" t="s">
        <v>3078</v>
      </c>
      <c r="J109" s="95" t="s">
        <v>3079</v>
      </c>
      <c r="K109" s="95" t="s">
        <v>483</v>
      </c>
      <c r="L109" s="95" t="s">
        <v>483</v>
      </c>
    </row>
    <row r="110" spans="1:12" ht="26.25" customHeight="1" x14ac:dyDescent="0.2">
      <c r="A110" s="235"/>
      <c r="B110" s="235"/>
      <c r="C110" s="58" t="s">
        <v>493</v>
      </c>
      <c r="D110" s="55" t="s">
        <v>494</v>
      </c>
      <c r="E110" s="95" t="s">
        <v>489</v>
      </c>
      <c r="F110" s="58" t="s">
        <v>495</v>
      </c>
      <c r="G110" s="95"/>
      <c r="H110" s="95" t="s">
        <v>497</v>
      </c>
      <c r="I110" s="95" t="s">
        <v>3078</v>
      </c>
      <c r="J110" s="95" t="s">
        <v>3079</v>
      </c>
      <c r="K110" s="95" t="s">
        <v>483</v>
      </c>
      <c r="L110" s="95" t="s">
        <v>483</v>
      </c>
    </row>
    <row r="111" spans="1:12" ht="26.25" customHeight="1" x14ac:dyDescent="0.2">
      <c r="A111" s="235"/>
      <c r="B111" s="235"/>
      <c r="C111" s="58" t="s">
        <v>3084</v>
      </c>
      <c r="D111" s="37" t="s">
        <v>843</v>
      </c>
      <c r="E111" s="95" t="s">
        <v>463</v>
      </c>
      <c r="F111" s="58" t="s">
        <v>459</v>
      </c>
      <c r="G111" s="95"/>
      <c r="H111" s="95" t="s">
        <v>462</v>
      </c>
      <c r="I111" s="95" t="s">
        <v>3080</v>
      </c>
      <c r="J111" s="95" t="s">
        <v>3081</v>
      </c>
      <c r="K111" s="95" t="s">
        <v>460</v>
      </c>
      <c r="L111" s="95" t="s">
        <v>460</v>
      </c>
    </row>
    <row r="112" spans="1:12" ht="26.25" customHeight="1" x14ac:dyDescent="0.2">
      <c r="A112" s="100"/>
      <c r="B112" s="100"/>
      <c r="C112" s="100"/>
      <c r="D112" s="101"/>
      <c r="F112" s="100"/>
    </row>
  </sheetData>
  <autoFilter ref="A1:L112" xr:uid="{7713A996-A702-49B4-9E13-3C4A05B9F2B7}"/>
  <sortState xmlns:xlrd2="http://schemas.microsoft.com/office/spreadsheetml/2017/richdata2" ref="A2:L112">
    <sortCondition ref="A2:A112"/>
    <sortCondition ref="C2:C112"/>
  </sortState>
  <mergeCells count="36">
    <mergeCell ref="A101:A105"/>
    <mergeCell ref="B101:B105"/>
    <mergeCell ref="A106:A108"/>
    <mergeCell ref="B106:B108"/>
    <mergeCell ref="A109:A111"/>
    <mergeCell ref="B109:B111"/>
    <mergeCell ref="A74:A83"/>
    <mergeCell ref="B74:B83"/>
    <mergeCell ref="A84:A96"/>
    <mergeCell ref="B84:B96"/>
    <mergeCell ref="A98:A100"/>
    <mergeCell ref="B98:B100"/>
    <mergeCell ref="A59:A63"/>
    <mergeCell ref="B59:B63"/>
    <mergeCell ref="A64:A69"/>
    <mergeCell ref="B64:B69"/>
    <mergeCell ref="A70:A73"/>
    <mergeCell ref="B70:B73"/>
    <mergeCell ref="A25:A40"/>
    <mergeCell ref="B25:B40"/>
    <mergeCell ref="A41:A51"/>
    <mergeCell ref="B41:B51"/>
    <mergeCell ref="A52:A58"/>
    <mergeCell ref="B52:B58"/>
    <mergeCell ref="A10:A12"/>
    <mergeCell ref="B10:B12"/>
    <mergeCell ref="A13:A15"/>
    <mergeCell ref="B13:B15"/>
    <mergeCell ref="A16:A24"/>
    <mergeCell ref="B16:B24"/>
    <mergeCell ref="A2:A3"/>
    <mergeCell ref="B2:B3"/>
    <mergeCell ref="A4:A7"/>
    <mergeCell ref="B4:B7"/>
    <mergeCell ref="A8:A9"/>
    <mergeCell ref="B8:B9"/>
  </mergeCells>
  <conditionalFormatting sqref="C97:C111">
    <cfRule type="containsText" dxfId="5" priority="168" operator="containsText" text=".5.">
      <formula>NOT(ISERROR(SEARCH(".5.",C97)))</formula>
    </cfRule>
    <cfRule type="containsText" dxfId="4" priority="169" operator="containsText" text=".4.">
      <formula>NOT(ISERROR(SEARCH(".4.",C97)))</formula>
    </cfRule>
  </conditionalFormatting>
  <conditionalFormatting sqref="E1:F111">
    <cfRule type="containsText" dxfId="3" priority="86" operator="containsText" text="N/A">
      <formula>NOT(ISERROR(SEARCH("N/A",E1)))</formula>
    </cfRule>
  </conditionalFormatting>
  <conditionalFormatting sqref="E2:F111">
    <cfRule type="containsText" dxfId="2" priority="87" operator="containsText" text="x">
      <formula>NOT(ISERROR(SEARCH("x",E2)))</formula>
    </cfRule>
  </conditionalFormatting>
  <conditionalFormatting sqref="E2:L111">
    <cfRule type="notContainsBlanks" dxfId="1" priority="79">
      <formula>LEN(TRIM(E2))&gt;0</formula>
    </cfRule>
  </conditionalFormatting>
  <conditionalFormatting sqref="I16:J16">
    <cfRule type="notContainsBlanks" dxfId="0" priority="84">
      <formula>LEN(TRIM(I16))&gt;0</formula>
    </cfRule>
  </conditionalFormatting>
  <pageMargins left="0.25" right="0.25" top="0.75" bottom="0.75" header="0.3" footer="0.3"/>
  <pageSetup scale="70" fitToHeight="0" orientation="landscape" r:id="rId1"/>
  <headerFooter>
    <oddHeader>&amp;L&amp;G&amp;CCMMC Kill Chain Mapping
CMMC v2.0&amp;Rversion 2023.1</oddHeader>
    <oddFooter>&amp;LLicensed by Creative Commons
Attribution-NoDerivatives 4.0&amp;R&amp;P of &amp;N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17</vt:i4>
      </vt:variant>
    </vt:vector>
  </HeadingPairs>
  <TitlesOfParts>
    <vt:vector size="26" baseType="lpstr">
      <vt:lpstr>CMMC Awesomeness v2023.5</vt:lpstr>
      <vt:lpstr>Control Applicability Matrix</vt:lpstr>
      <vt:lpstr>DFARS Requirements Summary</vt:lpstr>
      <vt:lpstr>Technology Solution Categories</vt:lpstr>
      <vt:lpstr>Controls Responsibility Matrix</vt:lpstr>
      <vt:lpstr>DAM &amp; PPT Criteria</vt:lpstr>
      <vt:lpstr>Shared Responsibility Matrix</vt:lpstr>
      <vt:lpstr>Evidence Request List (ERL)</vt:lpstr>
      <vt:lpstr>CMMC Kill Chain Mapping</vt:lpstr>
      <vt:lpstr>'CMMC Awesomeness v2023.5'!Print_Area</vt:lpstr>
      <vt:lpstr>'CMMC Kill Chain Mapping'!Print_Area</vt:lpstr>
      <vt:lpstr>'Control Applicability Matrix'!Print_Area</vt:lpstr>
      <vt:lpstr>'Controls Responsibility Matrix'!Print_Area</vt:lpstr>
      <vt:lpstr>'DAM &amp; PPT Criteria'!Print_Area</vt:lpstr>
      <vt:lpstr>'DFARS Requirements Summary'!Print_Area</vt:lpstr>
      <vt:lpstr>'Evidence Request List (ERL)'!Print_Area</vt:lpstr>
      <vt:lpstr>'Shared Responsibility Matrix'!Print_Area</vt:lpstr>
      <vt:lpstr>'Technology Solution Categories'!Print_Area</vt:lpstr>
      <vt:lpstr>'CMMC Awesomeness v2023.5'!Print_Titles</vt:lpstr>
      <vt:lpstr>'CMMC Kill Chain Mapping'!Print_Titles</vt:lpstr>
      <vt:lpstr>'Control Applicability Matrix'!Print_Titles</vt:lpstr>
      <vt:lpstr>'Controls Responsibility Matrix'!Print_Titles</vt:lpstr>
      <vt:lpstr>'DAM &amp; PPT Criteria'!Print_Titles</vt:lpstr>
      <vt:lpstr>'Evidence Request List (ERL)'!Print_Titles</vt:lpstr>
      <vt:lpstr>'Shared Responsibility Matrix'!Print_Titles</vt:lpstr>
      <vt:lpstr>'Technology Solution Categories'!Print_Titles</vt:lpstr>
    </vt:vector>
  </TitlesOfParts>
  <Manager/>
  <Company>CMMC Center of Awesomeness</Company>
  <LinksUpToDate>false</LinksUpToDate>
  <SharedDoc>false</SharedDoc>
  <HyperlinkBase>https://www.cmmc-coa.com</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CMMC Center of Awesomeness</dc:title>
  <dc:subject>CMMC Center of Awesomeness</dc:subject>
  <dc:creator>CMMC Center of Awesomeness (CMMC COA)</dc:creator>
  <cp:keywords>CMMC Center of Awesomeness</cp:keywords>
  <dc:description>version 2023.5</dc:description>
  <cp:lastModifiedBy>Tom Cornelius</cp:lastModifiedBy>
  <cp:lastPrinted>2023-01-26T21:42:50Z</cp:lastPrinted>
  <dcterms:created xsi:type="dcterms:W3CDTF">2020-09-01T19:22:07Z</dcterms:created>
  <dcterms:modified xsi:type="dcterms:W3CDTF">2023-08-28T23:26:49Z</dcterms:modified>
  <cp:category>CMMC Center of Awesomeness</cp:category>
  <cp:contentStatus>Copyright 2023</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502b3e3a-bf3a-4bb0-bd40-6ffdff54b014</vt:lpwstr>
  </property>
</Properties>
</file>