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Rate Statistics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'Sheet'!B31</f>
            </strRef>
          </tx>
          <spPr>
            <a:ln>
              <a:prstDash val="solid"/>
            </a:ln>
          </spPr>
          <cat>
            <numRef>
              <f>'Sheet'!$A$32:$A$38</f>
            </numRef>
          </cat>
          <val>
            <numRef>
              <f>'Sheet'!$B$32:$B$38</f>
            </numRef>
          </val>
        </ser>
        <ser>
          <idx val="1"/>
          <order val="1"/>
          <tx>
            <strRef>
              <f>'Sheet'!C31</f>
            </strRef>
          </tx>
          <spPr>
            <a:ln>
              <a:prstDash val="solid"/>
            </a:ln>
          </spPr>
          <cat>
            <numRef>
              <f>'Sheet'!$A$32:$A$38</f>
            </numRef>
          </cat>
          <val>
            <numRef>
              <f>'Sheet'!$C$32:$C$38</f>
            </numRef>
          </val>
        </ser>
        <ser>
          <idx val="2"/>
          <order val="2"/>
          <tx>
            <strRef>
              <f>'Sheet'!D31</f>
            </strRef>
          </tx>
          <spPr>
            <a:ln>
              <a:prstDash val="solid"/>
            </a:ln>
          </spPr>
          <cat>
            <numRef>
              <f>'Sheet'!$A$32:$A$38</f>
            </numRef>
          </cat>
          <val>
            <numRef>
              <f>'Sheet'!$D$32:$D$38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STATISTICS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 PER TASK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F38"/>
  <sheetViews>
    <sheetView workbookViewId="0">
      <selection activeCell="A1" sqref="A1"/>
    </sheetView>
  </sheetViews>
  <sheetFormatPr baseColWidth="8" defaultRowHeight="15"/>
  <sheetData>
    <row r="2">
      <c r="A2" t="inlineStr">
        <is>
          <t>"Firefly MDP Sprint 7"</t>
        </is>
      </c>
    </row>
    <row r="3">
      <c r="A3" t="inlineStr">
        <is>
          <t>15 Tasks</t>
        </is>
      </c>
    </row>
    <row r="5">
      <c r="A5" t="inlineStr">
        <is>
          <t>Task</t>
        </is>
      </c>
      <c r="B5" t="inlineStr">
        <is>
          <t>Message</t>
        </is>
      </c>
      <c r="C5" t="inlineStr">
        <is>
          <t>Time (HR)</t>
        </is>
      </c>
      <c r="D5" t="inlineStr">
        <is>
          <t>Task Points (TP)</t>
        </is>
      </c>
      <c r="E5" t="inlineStr">
        <is>
          <t>HR / TP</t>
        </is>
      </c>
      <c r="F5" t="inlineStr">
        <is>
          <t>Resolution</t>
        </is>
      </c>
    </row>
    <row r="6">
      <c r="A6" t="inlineStr">
        <is>
          <t>FA-7504</t>
        </is>
      </c>
      <c r="B6" t="inlineStr">
        <is>
          <t>Existing DLLs are not moved to "legacy dll" folder during the install</t>
        </is>
      </c>
      <c r="C6" t="n">
        <v>11</v>
      </c>
      <c r="D6" t="n">
        <v>0</v>
      </c>
      <c r="E6" t="n">
        <v>0</v>
      </c>
      <c r="F6" t="inlineStr">
        <is>
          <t>Fixed</t>
        </is>
      </c>
    </row>
    <row r="7">
      <c r="A7" t="inlineStr">
        <is>
          <t>FA-7496</t>
        </is>
      </c>
      <c r="B7" t="inlineStr">
        <is>
          <t>LegAllocQty and HedgeLegAllocQty are getting rounding in xml(RFF_Fetch and Trade_Query) and 8 message</t>
        </is>
      </c>
      <c r="C7" t="n">
        <v>0</v>
      </c>
      <c r="D7" t="n">
        <v>0</v>
      </c>
      <c r="E7" t="n">
        <v>0</v>
      </c>
      <c r="F7" t="inlineStr">
        <is>
          <t>Won't Fix</t>
        </is>
      </c>
    </row>
    <row r="8">
      <c r="A8" t="inlineStr">
        <is>
          <t>FA-7471</t>
        </is>
      </c>
      <c r="B8" t="inlineStr">
        <is>
          <t>Update selected bug filters in SalesDealingTicketConsistencyTest and remove spread fields from comparison</t>
        </is>
      </c>
      <c r="C8" t="n">
        <v>24.17</v>
      </c>
      <c r="D8" t="n">
        <v>5</v>
      </c>
      <c r="E8" t="n">
        <v>4.83</v>
      </c>
      <c r="F8" t="inlineStr">
        <is>
          <t>Completed</t>
        </is>
      </c>
    </row>
    <row r="9">
      <c r="A9" t="inlineStr">
        <is>
          <t>FA-7466</t>
        </is>
      </c>
      <c r="B9" t="inlineStr">
        <is>
          <t>FIXHandlerConsistencyTest. 17.1 Batch1 case "Sell Risk Reversal Put  W/ Delta" is failing on Maximoff. Passed on Vision</t>
        </is>
      </c>
      <c r="C9" t="n">
        <v>42</v>
      </c>
      <c r="D9" t="n">
        <v>0</v>
      </c>
      <c r="E9" t="n">
        <v>0</v>
      </c>
      <c r="F9" t="inlineStr">
        <is>
          <t>Fixed</t>
        </is>
      </c>
    </row>
    <row r="10">
      <c r="A10" t="inlineStr">
        <is>
          <t>FA-7461</t>
        </is>
      </c>
      <c r="B10" t="inlineStr">
        <is>
          <t>Maintenance task to update TicketComparisonSalesTicketingVsSalesDealingVsAPIDealingVsTiesTest for Forward Hedge for Trade as Opposite</t>
        </is>
      </c>
      <c r="C10" t="n">
        <v>26.5</v>
      </c>
      <c r="D10" t="n">
        <v>5</v>
      </c>
      <c r="E10" t="n">
        <v>5.3</v>
      </c>
      <c r="F10" t="inlineStr">
        <is>
          <t>Unresolved</t>
        </is>
      </c>
    </row>
    <row r="11">
      <c r="A11" t="inlineStr">
        <is>
          <t>FA-7457</t>
        </is>
      </c>
      <c r="B11" t="inlineStr">
        <is>
          <t>Identify known bugs from Vision to determine how many can be added in a sprint</t>
        </is>
      </c>
      <c r="C11" t="n">
        <v>2.33</v>
      </c>
      <c r="D11" t="n">
        <v>3</v>
      </c>
      <c r="E11" t="n">
        <v>0.78</v>
      </c>
      <c r="F11" t="inlineStr">
        <is>
          <t>Completed</t>
        </is>
      </c>
    </row>
    <row r="12">
      <c r="A12" t="inlineStr">
        <is>
          <t>FA-7432</t>
        </is>
      </c>
      <c r="B12" t="inlineStr">
        <is>
          <t>Not able to Quote on some requests with forward hedge.</t>
        </is>
      </c>
      <c r="C12" t="n">
        <v>15.5</v>
      </c>
      <c r="D12" t="n">
        <v>3</v>
      </c>
      <c r="E12" t="n">
        <v>5.17</v>
      </c>
      <c r="F12" t="inlineStr">
        <is>
          <t>Cannot Reproduce</t>
        </is>
      </c>
    </row>
    <row r="13">
      <c r="A13" t="inlineStr">
        <is>
          <t>FA-7403</t>
        </is>
      </c>
      <c r="B13" t="inlineStr">
        <is>
          <t>Possible autobuild issue when switching between versions</t>
        </is>
      </c>
      <c r="C13" t="n">
        <v>1</v>
      </c>
      <c r="D13" t="n">
        <v>0</v>
      </c>
      <c r="E13" t="n">
        <v>0</v>
      </c>
      <c r="F13" t="inlineStr">
        <is>
          <t>Won't Fix</t>
        </is>
      </c>
    </row>
    <row r="14">
      <c r="A14" t="inlineStr">
        <is>
          <t>FA-7402</t>
        </is>
      </c>
      <c r="B14" t="inlineStr">
        <is>
          <t>Jenkins issue on running test after auto install</t>
        </is>
      </c>
      <c r="C14" t="n">
        <v>34.5</v>
      </c>
      <c r="D14" t="n">
        <v>0</v>
      </c>
      <c r="E14" t="n">
        <v>0</v>
      </c>
      <c r="F14" t="inlineStr">
        <is>
          <t>Fixed</t>
        </is>
      </c>
    </row>
    <row r="15">
      <c r="A15" t="inlineStr">
        <is>
          <t>FA-7371</t>
        </is>
      </c>
      <c r="B15" t="inlineStr">
        <is>
          <t>As a kACE user I want to include selected math dlls in the Maximoff install</t>
        </is>
      </c>
      <c r="C15" t="n">
        <v>18</v>
      </c>
      <c r="D15" t="n">
        <v>3</v>
      </c>
      <c r="E15" t="n">
        <v>6</v>
      </c>
      <c r="F15" t="inlineStr">
        <is>
          <t>Unresolved</t>
        </is>
      </c>
    </row>
    <row r="16">
      <c r="A16" t="inlineStr">
        <is>
          <t>FA-7354</t>
        </is>
      </c>
      <c r="B16" t="inlineStr">
        <is>
          <t>Perform analysis of nightly runs for MDP</t>
        </is>
      </c>
      <c r="C16" t="n">
        <v>89.83</v>
      </c>
      <c r="D16" t="n">
        <v>0</v>
      </c>
      <c r="E16" t="n">
        <v>0</v>
      </c>
      <c r="F16" t="inlineStr">
        <is>
          <t>Fixed</t>
        </is>
      </c>
    </row>
    <row r="17">
      <c r="A17" t="inlineStr">
        <is>
          <t>FA-7280</t>
        </is>
      </c>
      <c r="B17" t="inlineStr">
        <is>
          <t>As a kACE user I want to update automated tests for multiple hedges</t>
        </is>
      </c>
      <c r="C17" t="n">
        <v>85.5</v>
      </c>
      <c r="D17" t="n">
        <v>5</v>
      </c>
      <c r="E17" t="n">
        <v>17.1</v>
      </c>
      <c r="F17" t="inlineStr">
        <is>
          <t>Completed</t>
        </is>
      </c>
    </row>
    <row r="18">
      <c r="A18" t="inlineStr">
        <is>
          <t>FA-6919</t>
        </is>
      </c>
      <c r="B18" t="inlineStr">
        <is>
          <t>Maintenance task to Update Method getImpliedVol to get correct tkt volatility in test SalesDealingTicketConsistencyTest, StreamingHedgesDealingTicketConsistencyTest</t>
        </is>
      </c>
      <c r="C18" t="n">
        <v>14.5</v>
      </c>
      <c r="D18" t="n">
        <v>5</v>
      </c>
      <c r="E18" t="n">
        <v>2.9</v>
      </c>
      <c r="F18" t="inlineStr">
        <is>
          <t>Completed</t>
        </is>
      </c>
    </row>
    <row r="19">
      <c r="A19" t="inlineStr">
        <is>
          <t>FA-5126</t>
        </is>
      </c>
      <c r="B19" t="inlineStr">
        <is>
          <t>Multi Strategy Cases not getting executed in some tests in SPARK/Jenkins</t>
        </is>
      </c>
      <c r="C19" t="n">
        <v>38.5</v>
      </c>
      <c r="D19" t="n">
        <v>5</v>
      </c>
      <c r="E19" t="n">
        <v>7.7</v>
      </c>
      <c r="F19" t="inlineStr">
        <is>
          <t>Unresolved</t>
        </is>
      </c>
    </row>
    <row r="20">
      <c r="A20" t="inlineStr">
        <is>
          <t>FA-4318</t>
        </is>
      </c>
      <c r="B20" t="inlineStr">
        <is>
          <t>Update calculate() method to dynamically wait until calculation is finished</t>
        </is>
      </c>
      <c r="C20" t="n">
        <v>33.5</v>
      </c>
      <c r="D20" t="n">
        <v>8</v>
      </c>
      <c r="E20" t="n">
        <v>4.19</v>
      </c>
      <c r="F20" t="inlineStr">
        <is>
          <t>Completed</t>
        </is>
      </c>
    </row>
    <row r="22">
      <c r="A22" t="inlineStr">
        <is>
          <t>TOTAL</t>
        </is>
      </c>
      <c r="B22" t="inlineStr"/>
      <c r="C22" t="n">
        <v>436.83</v>
      </c>
      <c r="D22" t="n">
        <v>42</v>
      </c>
      <c r="E22" t="inlineStr"/>
      <c r="F22" t="inlineStr"/>
    </row>
    <row r="23">
      <c r="A23" t="inlineStr">
        <is>
          <t>AVERAGE</t>
        </is>
      </c>
      <c r="B23" t="inlineStr"/>
      <c r="C23" t="n">
        <v>29.12</v>
      </c>
      <c r="D23" t="n">
        <v>2.8</v>
      </c>
      <c r="E23" t="n">
        <v>10.4</v>
      </c>
      <c r="F23" t="inlineStr"/>
    </row>
    <row r="24">
      <c r="A24" t="inlineStr">
        <is>
          <t>MEDIAN</t>
        </is>
      </c>
      <c r="B24" t="inlineStr"/>
      <c r="C24" t="n">
        <v>24.17</v>
      </c>
      <c r="D24" t="n">
        <v>3</v>
      </c>
      <c r="E24" t="n">
        <v>2.9</v>
      </c>
      <c r="F24" t="inlineStr"/>
    </row>
    <row r="25">
      <c r="A25" t="inlineStr">
        <is>
          <t>MIN</t>
        </is>
      </c>
      <c r="B25" t="inlineStr"/>
      <c r="C25" t="n">
        <v>0</v>
      </c>
      <c r="D25" t="n">
        <v>0</v>
      </c>
      <c r="E25" t="n">
        <v>0</v>
      </c>
      <c r="F25" t="inlineStr"/>
    </row>
    <row r="26">
      <c r="A26" t="inlineStr">
        <is>
          <t>MAX</t>
        </is>
      </c>
      <c r="B26" t="inlineStr"/>
      <c r="C26" t="n">
        <v>89.83</v>
      </c>
      <c r="D26" t="n">
        <v>8</v>
      </c>
      <c r="E26" t="n">
        <v>17.1</v>
      </c>
      <c r="F26" t="inlineStr"/>
    </row>
    <row r="27">
      <c r="A27" t="inlineStr">
        <is>
          <t>RANGE</t>
        </is>
      </c>
      <c r="B27" t="inlineStr"/>
      <c r="C27" t="n">
        <v>89.83</v>
      </c>
      <c r="D27" t="n">
        <v>8</v>
      </c>
      <c r="E27" t="n">
        <v>17.1</v>
      </c>
    </row>
    <row r="28">
      <c r="A28" t="inlineStr">
        <is>
          <t>25% QUARTILE</t>
        </is>
      </c>
      <c r="B28" t="inlineStr"/>
      <c r="C28" t="n">
        <v>12.75</v>
      </c>
      <c r="D28" t="n">
        <v>0</v>
      </c>
      <c r="E28" t="n">
        <v>0</v>
      </c>
    </row>
    <row r="29">
      <c r="A29" t="inlineStr">
        <is>
          <t>75% QUARTILE</t>
        </is>
      </c>
      <c r="B29" t="inlineStr"/>
      <c r="C29" t="n">
        <v>36.5</v>
      </c>
      <c r="D29" t="n">
        <v>5</v>
      </c>
      <c r="E29" t="n">
        <v>5.234999999999999</v>
      </c>
    </row>
    <row r="31">
      <c r="A31" t="inlineStr">
        <is>
          <t>RATE \ TASKS</t>
        </is>
      </c>
      <c r="B31" t="inlineStr">
        <is>
          <t>3SP (3)</t>
        </is>
      </c>
      <c r="C31" t="inlineStr">
        <is>
          <t>5SP (5)</t>
        </is>
      </c>
      <c r="D31" t="inlineStr">
        <is>
          <t>8SP (1)</t>
        </is>
      </c>
    </row>
    <row r="32">
      <c r="A32" t="inlineStr">
        <is>
          <t>AVERAGE</t>
        </is>
      </c>
      <c r="B32" t="n">
        <v>3.98</v>
      </c>
      <c r="C32" t="n">
        <v>7.57</v>
      </c>
      <c r="D32" t="n">
        <v>4.19</v>
      </c>
    </row>
    <row r="33">
      <c r="A33" t="inlineStr">
        <is>
          <t>MEDIAN</t>
        </is>
      </c>
      <c r="B33" t="n">
        <v>5.17</v>
      </c>
      <c r="C33" t="n">
        <v>5.3</v>
      </c>
      <c r="D33" t="n">
        <v>4.19</v>
      </c>
    </row>
    <row r="34">
      <c r="A34" t="inlineStr">
        <is>
          <t>MIN</t>
        </is>
      </c>
      <c r="B34" t="n">
        <v>0.78</v>
      </c>
      <c r="C34" t="n">
        <v>2.9</v>
      </c>
      <c r="D34" t="n">
        <v>4.19</v>
      </c>
    </row>
    <row r="35">
      <c r="A35" t="inlineStr">
        <is>
          <t>MAX</t>
        </is>
      </c>
      <c r="B35" t="n">
        <v>6</v>
      </c>
      <c r="C35" t="n">
        <v>17.1</v>
      </c>
      <c r="D35" t="n">
        <v>4.19</v>
      </c>
    </row>
    <row r="36">
      <c r="A36" t="inlineStr">
        <is>
          <t>RANGE</t>
        </is>
      </c>
      <c r="B36" t="n">
        <v>5.22</v>
      </c>
      <c r="C36" t="n">
        <v>14.2</v>
      </c>
      <c r="D36" t="n">
        <v>0</v>
      </c>
    </row>
    <row r="37">
      <c r="A37" t="inlineStr">
        <is>
          <t>25% QUARTILE</t>
        </is>
      </c>
      <c r="B37" t="n">
        <v>2.97</v>
      </c>
      <c r="C37" t="n">
        <v>4.83</v>
      </c>
      <c r="D37" t="n">
        <v>4.19</v>
      </c>
    </row>
    <row r="38">
      <c r="A38" t="inlineStr">
        <is>
          <t>75% QUARTILE</t>
        </is>
      </c>
      <c r="B38" t="n">
        <v>5.58</v>
      </c>
      <c r="C38" t="n">
        <v>7.7</v>
      </c>
      <c r="D38" t="n">
        <v>4.19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2021-07-16T14:45:36Z</dcterms:created>
  <dcterms:modified xsi:type="dcterms:W3CDTF">2021-07-16T14:45:36Z</dcterms:modified>
</cp:coreProperties>
</file>