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effersonlab-my.sharepoint.com/personal/jonesdc_jlab_org/Documents/MollerPolarimetry/macros/"/>
    </mc:Choice>
  </mc:AlternateContent>
  <xr:revisionPtr revIDLastSave="0" documentId="13_ncr:40009_{C508BD0C-62B4-FE4C-9ABA-6E6E958231E3}" xr6:coauthVersionLast="47" xr6:coauthVersionMax="47" xr10:uidLastSave="{00000000-0000-0000-0000-000000000000}"/>
  <bookViews>
    <workbookView xWindow="1020" yWindow="1760" windowWidth="28040" windowHeight="17440"/>
  </bookViews>
  <sheets>
    <sheet name="Default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2" i="1"/>
  <c r="C32" i="1"/>
  <c r="D32" i="1"/>
  <c r="B33" i="1"/>
  <c r="C33" i="1"/>
  <c r="D33" i="1"/>
  <c r="B34" i="1"/>
  <c r="C34" i="1"/>
  <c r="C35" i="1"/>
  <c r="C36" i="1"/>
  <c r="B37" i="1"/>
  <c r="C37" i="1"/>
  <c r="C38" i="1"/>
  <c r="C39" i="1"/>
  <c r="D39" i="1"/>
  <c r="C40" i="1"/>
  <c r="D40" i="1"/>
  <c r="C41" i="1"/>
  <c r="B42" i="1"/>
  <c r="C42" i="1"/>
  <c r="D42" i="1"/>
  <c r="B43" i="1"/>
  <c r="C43" i="1"/>
  <c r="D43" i="1"/>
  <c r="B44" i="1"/>
  <c r="C44" i="1"/>
  <c r="C45" i="1"/>
  <c r="C46" i="1"/>
  <c r="B47" i="1"/>
  <c r="C47" i="1"/>
  <c r="C48" i="1"/>
  <c r="C49" i="1"/>
  <c r="D49" i="1"/>
  <c r="C50" i="1"/>
  <c r="D50" i="1"/>
  <c r="C51" i="1"/>
  <c r="B52" i="1"/>
  <c r="C52" i="1"/>
  <c r="D52" i="1"/>
  <c r="B53" i="1"/>
  <c r="C53" i="1"/>
  <c r="D53" i="1"/>
  <c r="B54" i="1"/>
  <c r="C54" i="1"/>
  <c r="C55" i="1"/>
  <c r="C56" i="1"/>
  <c r="B57" i="1"/>
  <c r="C57" i="1"/>
  <c r="C58" i="1"/>
  <c r="A57" i="1"/>
  <c r="A58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D3" i="1"/>
  <c r="D31" i="1" s="1"/>
  <c r="D4" i="1"/>
  <c r="D5" i="1"/>
  <c r="D6" i="1"/>
  <c r="D34" i="1" s="1"/>
  <c r="D7" i="1"/>
  <c r="D35" i="1" s="1"/>
  <c r="D8" i="1"/>
  <c r="D36" i="1" s="1"/>
  <c r="D9" i="1"/>
  <c r="D37" i="1" s="1"/>
  <c r="D10" i="1"/>
  <c r="D38" i="1" s="1"/>
  <c r="D11" i="1"/>
  <c r="D12" i="1"/>
  <c r="D13" i="1"/>
  <c r="D41" i="1" s="1"/>
  <c r="D14" i="1"/>
  <c r="D15" i="1"/>
  <c r="D16" i="1"/>
  <c r="D44" i="1" s="1"/>
  <c r="D17" i="1"/>
  <c r="D45" i="1" s="1"/>
  <c r="D18" i="1"/>
  <c r="D46" i="1" s="1"/>
  <c r="D19" i="1"/>
  <c r="D47" i="1" s="1"/>
  <c r="D20" i="1"/>
  <c r="D48" i="1" s="1"/>
  <c r="D21" i="1"/>
  <c r="D22" i="1"/>
  <c r="D23" i="1"/>
  <c r="D51" i="1" s="1"/>
  <c r="D24" i="1"/>
  <c r="D25" i="1"/>
  <c r="D26" i="1"/>
  <c r="D54" i="1" s="1"/>
  <c r="D27" i="1"/>
  <c r="D55" i="1" s="1"/>
  <c r="D28" i="1"/>
  <c r="D56" i="1" s="1"/>
  <c r="D29" i="1"/>
  <c r="D57" i="1" s="1"/>
  <c r="D30" i="1"/>
  <c r="D58" i="1" s="1"/>
  <c r="B3" i="1"/>
  <c r="B31" i="1" s="1"/>
  <c r="B4" i="1"/>
  <c r="B5" i="1"/>
  <c r="B6" i="1"/>
  <c r="B7" i="1"/>
  <c r="B35" i="1" s="1"/>
  <c r="B8" i="1"/>
  <c r="B36" i="1" s="1"/>
  <c r="B9" i="1"/>
  <c r="B10" i="1"/>
  <c r="B38" i="1" s="1"/>
  <c r="B11" i="1"/>
  <c r="B39" i="1" s="1"/>
  <c r="B12" i="1"/>
  <c r="B40" i="1" s="1"/>
  <c r="B13" i="1"/>
  <c r="B41" i="1" s="1"/>
  <c r="B14" i="1"/>
  <c r="B15" i="1"/>
  <c r="B16" i="1"/>
  <c r="B17" i="1"/>
  <c r="B45" i="1" s="1"/>
  <c r="B18" i="1"/>
  <c r="B46" i="1" s="1"/>
  <c r="B19" i="1"/>
  <c r="B20" i="1"/>
  <c r="B48" i="1" s="1"/>
  <c r="B21" i="1"/>
  <c r="B49" i="1" s="1"/>
  <c r="B22" i="1"/>
  <c r="B50" i="1" s="1"/>
  <c r="B23" i="1"/>
  <c r="B51" i="1" s="1"/>
  <c r="B24" i="1"/>
  <c r="B25" i="1"/>
  <c r="B26" i="1"/>
  <c r="B27" i="1"/>
  <c r="B55" i="1" s="1"/>
  <c r="B28" i="1"/>
  <c r="B56" i="1" s="1"/>
  <c r="B29" i="1"/>
  <c r="B30" i="1"/>
  <c r="B58" i="1" s="1"/>
  <c r="B2" i="1"/>
</calcChain>
</file>

<file path=xl/sharedStrings.xml><?xml version="1.0" encoding="utf-8"?>
<sst xmlns="http://schemas.openxmlformats.org/spreadsheetml/2006/main" count="4" uniqueCount="4">
  <si>
    <t>Current (A)</t>
  </si>
  <si>
    <t>Fractional Current</t>
  </si>
  <si>
    <t>GL (T) 50cm long quad</t>
  </si>
  <si>
    <t>GL (T) 35.56cm long 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</si>
</sst>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Dataset'!$D$1</c:f>
              <c:strCache>
                <c:ptCount val="1"/>
                <c:pt idx="0">
                  <c:v>GL (T) 50cm long quad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Dataset'!$B$2:$B$58</c:f>
              <c:numCache>
                <c:formatCode>General</c:formatCode>
                <c:ptCount val="57"/>
                <c:pt idx="0">
                  <c:v>0</c:v>
                </c:pt>
                <c:pt idx="1">
                  <c:v>2.5275750000000003E-2</c:v>
                </c:pt>
                <c:pt idx="2">
                  <c:v>5.0551468749999995E-2</c:v>
                </c:pt>
                <c:pt idx="3">
                  <c:v>7.5252750000000007E-2</c:v>
                </c:pt>
                <c:pt idx="4">
                  <c:v>0.10052849999999999</c:v>
                </c:pt>
                <c:pt idx="5">
                  <c:v>0.12522978125000001</c:v>
                </c:pt>
                <c:pt idx="6">
                  <c:v>0.15050550000000001</c:v>
                </c:pt>
                <c:pt idx="7">
                  <c:v>0.1752068125</c:v>
                </c:pt>
                <c:pt idx="8">
                  <c:v>0.20048253124999998</c:v>
                </c:pt>
                <c:pt idx="9">
                  <c:v>0.2251838125</c:v>
                </c:pt>
                <c:pt idx="10">
                  <c:v>0.24988512499999999</c:v>
                </c:pt>
                <c:pt idx="11">
                  <c:v>0.27458640624999997</c:v>
                </c:pt>
                <c:pt idx="12">
                  <c:v>0.30043659374999998</c:v>
                </c:pt>
                <c:pt idx="13">
                  <c:v>0.32513787500000002</c:v>
                </c:pt>
                <c:pt idx="14">
                  <c:v>0.35041359375000003</c:v>
                </c:pt>
                <c:pt idx="15">
                  <c:v>0.37568934375000002</c:v>
                </c:pt>
                <c:pt idx="16">
                  <c:v>0.39981618750000003</c:v>
                </c:pt>
                <c:pt idx="17">
                  <c:v>0.44979318749999997</c:v>
                </c:pt>
                <c:pt idx="18">
                  <c:v>0.49977021874999999</c:v>
                </c:pt>
                <c:pt idx="19">
                  <c:v>0.55032168749999999</c:v>
                </c:pt>
                <c:pt idx="20">
                  <c:v>0.59972424999999996</c:v>
                </c:pt>
                <c:pt idx="21">
                  <c:v>0.64970128125000004</c:v>
                </c:pt>
                <c:pt idx="22">
                  <c:v>0.69967831250000001</c:v>
                </c:pt>
                <c:pt idx="23">
                  <c:v>0.74965534374999998</c:v>
                </c:pt>
                <c:pt idx="24">
                  <c:v>0.79963234375000003</c:v>
                </c:pt>
                <c:pt idx="25">
                  <c:v>0.849609375</c:v>
                </c:pt>
                <c:pt idx="26">
                  <c:v>0.89958640625000008</c:v>
                </c:pt>
                <c:pt idx="27">
                  <c:v>0.94898896874999994</c:v>
                </c:pt>
                <c:pt idx="28">
                  <c:v>0.99954043749999999</c:v>
                </c:pt>
                <c:pt idx="29">
                  <c:v>-2.5275750000000003E-2</c:v>
                </c:pt>
                <c:pt idx="30">
                  <c:v>-5.0551468749999995E-2</c:v>
                </c:pt>
                <c:pt idx="31">
                  <c:v>-7.5252750000000007E-2</c:v>
                </c:pt>
                <c:pt idx="32">
                  <c:v>-0.10052849999999999</c:v>
                </c:pt>
                <c:pt idx="33">
                  <c:v>-0.12522978125000001</c:v>
                </c:pt>
                <c:pt idx="34">
                  <c:v>-0.15050550000000001</c:v>
                </c:pt>
                <c:pt idx="35">
                  <c:v>-0.1752068125</c:v>
                </c:pt>
                <c:pt idx="36">
                  <c:v>-0.20048253124999998</c:v>
                </c:pt>
                <c:pt idx="37">
                  <c:v>-0.2251838125</c:v>
                </c:pt>
                <c:pt idx="38">
                  <c:v>-0.24988512499999999</c:v>
                </c:pt>
                <c:pt idx="39">
                  <c:v>-0.27458640624999997</c:v>
                </c:pt>
                <c:pt idx="40">
                  <c:v>-0.30043659374999998</c:v>
                </c:pt>
                <c:pt idx="41">
                  <c:v>-0.32513787500000002</c:v>
                </c:pt>
                <c:pt idx="42">
                  <c:v>-0.35041359375000003</c:v>
                </c:pt>
                <c:pt idx="43">
                  <c:v>-0.37568934375000002</c:v>
                </c:pt>
                <c:pt idx="44">
                  <c:v>-0.39981618750000003</c:v>
                </c:pt>
                <c:pt idx="45">
                  <c:v>-0.44979318749999997</c:v>
                </c:pt>
                <c:pt idx="46">
                  <c:v>-0.49977021874999999</c:v>
                </c:pt>
                <c:pt idx="47">
                  <c:v>-0.55032168749999999</c:v>
                </c:pt>
                <c:pt idx="48">
                  <c:v>-0.59972424999999996</c:v>
                </c:pt>
                <c:pt idx="49">
                  <c:v>-0.64970128125000004</c:v>
                </c:pt>
                <c:pt idx="50">
                  <c:v>-0.69967831250000001</c:v>
                </c:pt>
                <c:pt idx="51">
                  <c:v>-0.74965534374999998</c:v>
                </c:pt>
                <c:pt idx="52">
                  <c:v>-0.79963234375000003</c:v>
                </c:pt>
                <c:pt idx="53">
                  <c:v>-0.849609375</c:v>
                </c:pt>
                <c:pt idx="54">
                  <c:v>-0.89958640625000008</c:v>
                </c:pt>
                <c:pt idx="55">
                  <c:v>-0.94898896874999994</c:v>
                </c:pt>
                <c:pt idx="56">
                  <c:v>-0.99954043749999999</c:v>
                </c:pt>
              </c:numCache>
            </c:numRef>
          </c:xVal>
          <c:yVal>
            <c:numRef>
              <c:f>'Default Dataset'!$D$2:$D$58</c:f>
              <c:numCache>
                <c:formatCode>General</c:formatCode>
                <c:ptCount val="57"/>
                <c:pt idx="0">
                  <c:v>0</c:v>
                </c:pt>
                <c:pt idx="1">
                  <c:v>0.5800056242969629</c:v>
                </c:pt>
                <c:pt idx="2">
                  <c:v>1.1600112485939258</c:v>
                </c:pt>
                <c:pt idx="3">
                  <c:v>1.7400168728908885</c:v>
                </c:pt>
                <c:pt idx="4">
                  <c:v>2.3200224971878516</c:v>
                </c:pt>
                <c:pt idx="5">
                  <c:v>2.8912401574803148</c:v>
                </c:pt>
                <c:pt idx="6">
                  <c:v>3.4800337457817769</c:v>
                </c:pt>
                <c:pt idx="7">
                  <c:v>4.0600393700787398</c:v>
                </c:pt>
                <c:pt idx="8">
                  <c:v>4.6312570303712031</c:v>
                </c:pt>
                <c:pt idx="9">
                  <c:v>5.2024746906636663</c:v>
                </c:pt>
                <c:pt idx="10">
                  <c:v>5.7649043869516303</c:v>
                </c:pt>
                <c:pt idx="11">
                  <c:v>6.274606299212599</c:v>
                </c:pt>
                <c:pt idx="12">
                  <c:v>6.7052165354330704</c:v>
                </c:pt>
                <c:pt idx="13">
                  <c:v>7.065523059617548</c:v>
                </c:pt>
                <c:pt idx="14">
                  <c:v>7.3994656917885262</c:v>
                </c:pt>
                <c:pt idx="15">
                  <c:v>7.715832395950506</c:v>
                </c:pt>
                <c:pt idx="16">
                  <c:v>7.9882592800899879</c:v>
                </c:pt>
                <c:pt idx="17">
                  <c:v>8.4452334083239595</c:v>
                </c:pt>
                <c:pt idx="18">
                  <c:v>8.7703880764904376</c:v>
                </c:pt>
                <c:pt idx="19">
                  <c:v>9.0428149606299204</c:v>
                </c:pt>
                <c:pt idx="20">
                  <c:v>9.2713020247469053</c:v>
                </c:pt>
                <c:pt idx="21">
                  <c:v>9.4734251968503926</c:v>
                </c:pt>
                <c:pt idx="22">
                  <c:v>9.6755483689538799</c:v>
                </c:pt>
                <c:pt idx="23">
                  <c:v>9.8600956130483688</c:v>
                </c:pt>
                <c:pt idx="24">
                  <c:v>10.035854893138357</c:v>
                </c:pt>
                <c:pt idx="25">
                  <c:v>10.211614173228346</c:v>
                </c:pt>
                <c:pt idx="26">
                  <c:v>10.369797525309336</c:v>
                </c:pt>
                <c:pt idx="27">
                  <c:v>10.527980877390325</c:v>
                </c:pt>
                <c:pt idx="28">
                  <c:v>10.677376265466815</c:v>
                </c:pt>
                <c:pt idx="29">
                  <c:v>-0.5800056242969629</c:v>
                </c:pt>
                <c:pt idx="30">
                  <c:v>-1.1600112485939258</c:v>
                </c:pt>
                <c:pt idx="31">
                  <c:v>-1.7400168728908885</c:v>
                </c:pt>
                <c:pt idx="32">
                  <c:v>-2.3200224971878516</c:v>
                </c:pt>
                <c:pt idx="33">
                  <c:v>-2.8912401574803148</c:v>
                </c:pt>
                <c:pt idx="34">
                  <c:v>-3.4800337457817769</c:v>
                </c:pt>
                <c:pt idx="35">
                  <c:v>-4.0600393700787398</c:v>
                </c:pt>
                <c:pt idx="36">
                  <c:v>-4.6312570303712031</c:v>
                </c:pt>
                <c:pt idx="37">
                  <c:v>-5.2024746906636663</c:v>
                </c:pt>
                <c:pt idx="38">
                  <c:v>-5.7649043869516303</c:v>
                </c:pt>
                <c:pt idx="39">
                  <c:v>-6.274606299212599</c:v>
                </c:pt>
                <c:pt idx="40">
                  <c:v>-6.7052165354330704</c:v>
                </c:pt>
                <c:pt idx="41">
                  <c:v>-7.065523059617548</c:v>
                </c:pt>
                <c:pt idx="42">
                  <c:v>-7.3994656917885262</c:v>
                </c:pt>
                <c:pt idx="43">
                  <c:v>-7.715832395950506</c:v>
                </c:pt>
                <c:pt idx="44">
                  <c:v>-7.9882592800899879</c:v>
                </c:pt>
                <c:pt idx="45">
                  <c:v>-8.4452334083239595</c:v>
                </c:pt>
                <c:pt idx="46">
                  <c:v>-8.7703880764904376</c:v>
                </c:pt>
                <c:pt idx="47">
                  <c:v>-9.0428149606299204</c:v>
                </c:pt>
                <c:pt idx="48">
                  <c:v>-9.2713020247469053</c:v>
                </c:pt>
                <c:pt idx="49">
                  <c:v>-9.4734251968503926</c:v>
                </c:pt>
                <c:pt idx="50">
                  <c:v>-9.6755483689538799</c:v>
                </c:pt>
                <c:pt idx="51">
                  <c:v>-9.8600956130483688</c:v>
                </c:pt>
                <c:pt idx="52">
                  <c:v>-10.035854893138357</c:v>
                </c:pt>
                <c:pt idx="53">
                  <c:v>-10.211614173228346</c:v>
                </c:pt>
                <c:pt idx="54">
                  <c:v>-10.369797525309336</c:v>
                </c:pt>
                <c:pt idx="55">
                  <c:v>-10.527980877390325</c:v>
                </c:pt>
                <c:pt idx="56">
                  <c:v>-10.677376265466815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7-A045-B969-6E3DDA6D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79696"/>
        <c:axId val="2143370960"/>
      </c:scatterChart>
      <c:valAx>
        <c:axId val="892879696"/>
        <c:scaling>
          <c:orientation val="minMax"/>
          <c:max val="1.1000000000000001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70960"/>
        <c:crosses val="autoZero"/>
        <c:crossBetween val="midCat"/>
      </c:valAx>
      <c:valAx>
        <c:axId val="2143370960"/>
        <c:scaling>
          <c:orientation val="minMax"/>
          <c:max val="13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6</xdr:row>
      <xdr:rowOff>25400</xdr:rowOff>
    </xdr:from>
    <xdr:to>
      <xdr:col>16</xdr:col>
      <xdr:colOff>533400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1824D-F649-FB3B-020E-0714253E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A31" sqref="A31:XFD31"/>
    </sheetView>
  </sheetViews>
  <sheetFormatPr baseColWidth="10" defaultRowHeight="16" x14ac:dyDescent="0.2"/>
  <cols>
    <col min="2" max="2" width="16.33203125" customWidth="1"/>
    <col min="3" max="3" width="23.33203125" customWidth="1"/>
    <col min="4" max="4" width="20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0</v>
      </c>
      <c r="B2">
        <f>A2/320</f>
        <v>0</v>
      </c>
      <c r="C2">
        <v>0</v>
      </c>
      <c r="D2">
        <v>0</v>
      </c>
    </row>
    <row r="3" spans="1:4" x14ac:dyDescent="0.2">
      <c r="A3">
        <v>8.0882400000000008</v>
      </c>
      <c r="B3">
        <f t="shared" ref="B3:B30" si="0">A3/320</f>
        <v>2.5275750000000003E-2</v>
      </c>
      <c r="C3">
        <v>0.41249999999999998</v>
      </c>
      <c r="D3">
        <f t="shared" ref="D3:D30" si="1">C3*50/35.56</f>
        <v>0.5800056242969629</v>
      </c>
    </row>
    <row r="4" spans="1:4" x14ac:dyDescent="0.2">
      <c r="A4">
        <v>16.176469999999998</v>
      </c>
      <c r="B4">
        <f t="shared" si="0"/>
        <v>5.0551468749999995E-2</v>
      </c>
      <c r="C4">
        <v>0.82499999999999996</v>
      </c>
      <c r="D4">
        <f t="shared" si="1"/>
        <v>1.1600112485939258</v>
      </c>
    </row>
    <row r="5" spans="1:4" x14ac:dyDescent="0.2">
      <c r="A5">
        <v>24.080880000000001</v>
      </c>
      <c r="B5">
        <f t="shared" si="0"/>
        <v>7.5252750000000007E-2</v>
      </c>
      <c r="C5">
        <v>1.2375</v>
      </c>
      <c r="D5">
        <f t="shared" si="1"/>
        <v>1.7400168728908885</v>
      </c>
    </row>
    <row r="6" spans="1:4" x14ac:dyDescent="0.2">
      <c r="A6">
        <v>32.169119999999999</v>
      </c>
      <c r="B6">
        <f t="shared" si="0"/>
        <v>0.10052849999999999</v>
      </c>
      <c r="C6">
        <v>1.65</v>
      </c>
      <c r="D6">
        <f t="shared" si="1"/>
        <v>2.3200224971878516</v>
      </c>
    </row>
    <row r="7" spans="1:4" x14ac:dyDescent="0.2">
      <c r="A7">
        <v>40.073529999999998</v>
      </c>
      <c r="B7">
        <f t="shared" si="0"/>
        <v>0.12522978125000001</v>
      </c>
      <c r="C7">
        <v>2.0562499999999999</v>
      </c>
      <c r="D7">
        <f t="shared" si="1"/>
        <v>2.8912401574803148</v>
      </c>
    </row>
    <row r="8" spans="1:4" x14ac:dyDescent="0.2">
      <c r="A8">
        <v>48.161760000000001</v>
      </c>
      <c r="B8">
        <f t="shared" si="0"/>
        <v>0.15050550000000001</v>
      </c>
      <c r="C8">
        <v>2.4750000000000001</v>
      </c>
      <c r="D8">
        <f t="shared" si="1"/>
        <v>3.4800337457817769</v>
      </c>
    </row>
    <row r="9" spans="1:4" x14ac:dyDescent="0.2">
      <c r="A9">
        <v>56.066180000000003</v>
      </c>
      <c r="B9">
        <f t="shared" si="0"/>
        <v>0.1752068125</v>
      </c>
      <c r="C9">
        <v>2.8875000000000002</v>
      </c>
      <c r="D9">
        <f t="shared" si="1"/>
        <v>4.0600393700787398</v>
      </c>
    </row>
    <row r="10" spans="1:4" x14ac:dyDescent="0.2">
      <c r="A10">
        <v>64.154409999999999</v>
      </c>
      <c r="B10">
        <f t="shared" si="0"/>
        <v>0.20048253124999998</v>
      </c>
      <c r="C10">
        <v>3.2937500000000002</v>
      </c>
      <c r="D10">
        <f t="shared" si="1"/>
        <v>4.6312570303712031</v>
      </c>
    </row>
    <row r="11" spans="1:4" x14ac:dyDescent="0.2">
      <c r="A11">
        <v>72.058819999999997</v>
      </c>
      <c r="B11">
        <f t="shared" si="0"/>
        <v>0.2251838125</v>
      </c>
      <c r="C11">
        <v>3.7</v>
      </c>
      <c r="D11">
        <f t="shared" si="1"/>
        <v>5.2024746906636663</v>
      </c>
    </row>
    <row r="12" spans="1:4" x14ac:dyDescent="0.2">
      <c r="A12">
        <v>79.963239999999999</v>
      </c>
      <c r="B12">
        <f t="shared" si="0"/>
        <v>0.24988512499999999</v>
      </c>
      <c r="C12">
        <v>4.0999999999999996</v>
      </c>
      <c r="D12">
        <f t="shared" si="1"/>
        <v>5.7649043869516303</v>
      </c>
    </row>
    <row r="13" spans="1:4" x14ac:dyDescent="0.2">
      <c r="A13">
        <v>87.867649999999998</v>
      </c>
      <c r="B13">
        <f t="shared" si="0"/>
        <v>0.27458640624999997</v>
      </c>
      <c r="C13">
        <v>4.4625000000000004</v>
      </c>
      <c r="D13">
        <f t="shared" si="1"/>
        <v>6.274606299212599</v>
      </c>
    </row>
    <row r="14" spans="1:4" x14ac:dyDescent="0.2">
      <c r="A14">
        <v>96.139709999999994</v>
      </c>
      <c r="B14">
        <f t="shared" si="0"/>
        <v>0.30043659374999998</v>
      </c>
      <c r="C14">
        <v>4.7687499999999998</v>
      </c>
      <c r="D14">
        <f t="shared" si="1"/>
        <v>6.7052165354330704</v>
      </c>
    </row>
    <row r="15" spans="1:4" x14ac:dyDescent="0.2">
      <c r="A15">
        <v>104.04412000000001</v>
      </c>
      <c r="B15">
        <f t="shared" si="0"/>
        <v>0.32513787500000002</v>
      </c>
      <c r="C15">
        <v>5.0250000000000004</v>
      </c>
      <c r="D15">
        <f t="shared" si="1"/>
        <v>7.065523059617548</v>
      </c>
    </row>
    <row r="16" spans="1:4" x14ac:dyDescent="0.2">
      <c r="A16">
        <v>112.13235</v>
      </c>
      <c r="B16">
        <f t="shared" si="0"/>
        <v>0.35041359375000003</v>
      </c>
      <c r="C16">
        <v>5.2625000000000002</v>
      </c>
      <c r="D16">
        <f t="shared" si="1"/>
        <v>7.3994656917885262</v>
      </c>
    </row>
    <row r="17" spans="1:4" x14ac:dyDescent="0.2">
      <c r="A17">
        <v>120.22059</v>
      </c>
      <c r="B17">
        <f t="shared" si="0"/>
        <v>0.37568934375000002</v>
      </c>
      <c r="C17">
        <v>5.4874999999999998</v>
      </c>
      <c r="D17">
        <f t="shared" si="1"/>
        <v>7.715832395950506</v>
      </c>
    </row>
    <row r="18" spans="1:4" x14ac:dyDescent="0.2">
      <c r="A18">
        <v>127.94118</v>
      </c>
      <c r="B18">
        <f t="shared" si="0"/>
        <v>0.39981618750000003</v>
      </c>
      <c r="C18">
        <v>5.6812500000000004</v>
      </c>
      <c r="D18">
        <f t="shared" si="1"/>
        <v>7.9882592800899879</v>
      </c>
    </row>
    <row r="19" spans="1:4" x14ac:dyDescent="0.2">
      <c r="A19">
        <v>143.93382</v>
      </c>
      <c r="B19">
        <f t="shared" si="0"/>
        <v>0.44979318749999997</v>
      </c>
      <c r="C19">
        <v>6.0062499999999996</v>
      </c>
      <c r="D19">
        <f t="shared" si="1"/>
        <v>8.4452334083239595</v>
      </c>
    </row>
    <row r="20" spans="1:4" x14ac:dyDescent="0.2">
      <c r="A20">
        <v>159.92646999999999</v>
      </c>
      <c r="B20">
        <f t="shared" si="0"/>
        <v>0.49977021874999999</v>
      </c>
      <c r="C20">
        <v>6.2374999999999998</v>
      </c>
      <c r="D20">
        <f t="shared" si="1"/>
        <v>8.7703880764904376</v>
      </c>
    </row>
    <row r="21" spans="1:4" x14ac:dyDescent="0.2">
      <c r="A21">
        <v>176.10293999999999</v>
      </c>
      <c r="B21">
        <f t="shared" si="0"/>
        <v>0.55032168749999999</v>
      </c>
      <c r="C21">
        <v>6.4312500000000004</v>
      </c>
      <c r="D21">
        <f t="shared" si="1"/>
        <v>9.0428149606299204</v>
      </c>
    </row>
    <row r="22" spans="1:4" x14ac:dyDescent="0.2">
      <c r="A22">
        <v>191.91175999999999</v>
      </c>
      <c r="B22">
        <f t="shared" si="0"/>
        <v>0.59972424999999996</v>
      </c>
      <c r="C22">
        <v>6.59375</v>
      </c>
      <c r="D22">
        <f t="shared" si="1"/>
        <v>9.2713020247469053</v>
      </c>
    </row>
    <row r="23" spans="1:4" x14ac:dyDescent="0.2">
      <c r="A23">
        <v>207.90441000000001</v>
      </c>
      <c r="B23">
        <f t="shared" si="0"/>
        <v>0.64970128125000004</v>
      </c>
      <c r="C23">
        <v>6.7374999999999998</v>
      </c>
      <c r="D23">
        <f t="shared" si="1"/>
        <v>9.4734251968503926</v>
      </c>
    </row>
    <row r="24" spans="1:4" x14ac:dyDescent="0.2">
      <c r="A24">
        <v>223.89706000000001</v>
      </c>
      <c r="B24">
        <f t="shared" si="0"/>
        <v>0.69967831250000001</v>
      </c>
      <c r="C24">
        <v>6.8812499999999996</v>
      </c>
      <c r="D24">
        <f t="shared" si="1"/>
        <v>9.6755483689538799</v>
      </c>
    </row>
    <row r="25" spans="1:4" x14ac:dyDescent="0.2">
      <c r="A25">
        <v>239.88971000000001</v>
      </c>
      <c r="B25">
        <f t="shared" si="0"/>
        <v>0.74965534374999998</v>
      </c>
      <c r="C25">
        <v>7.0125000000000002</v>
      </c>
      <c r="D25">
        <f t="shared" si="1"/>
        <v>9.8600956130483688</v>
      </c>
    </row>
    <row r="26" spans="1:4" x14ac:dyDescent="0.2">
      <c r="A26">
        <v>255.88235</v>
      </c>
      <c r="B26">
        <f t="shared" si="0"/>
        <v>0.79963234375000003</v>
      </c>
      <c r="C26">
        <v>7.1375000000000002</v>
      </c>
      <c r="D26">
        <f t="shared" si="1"/>
        <v>10.035854893138357</v>
      </c>
    </row>
    <row r="27" spans="1:4" x14ac:dyDescent="0.2">
      <c r="A27">
        <v>271.875</v>
      </c>
      <c r="B27">
        <f t="shared" si="0"/>
        <v>0.849609375</v>
      </c>
      <c r="C27">
        <v>7.2625000000000002</v>
      </c>
      <c r="D27">
        <f t="shared" si="1"/>
        <v>10.211614173228346</v>
      </c>
    </row>
    <row r="28" spans="1:4" x14ac:dyDescent="0.2">
      <c r="A28">
        <v>287.86765000000003</v>
      </c>
      <c r="B28">
        <f t="shared" si="0"/>
        <v>0.89958640625000008</v>
      </c>
      <c r="C28">
        <v>7.375</v>
      </c>
      <c r="D28">
        <f t="shared" si="1"/>
        <v>10.369797525309336</v>
      </c>
    </row>
    <row r="29" spans="1:4" x14ac:dyDescent="0.2">
      <c r="A29">
        <v>303.67646999999999</v>
      </c>
      <c r="B29">
        <f t="shared" si="0"/>
        <v>0.94898896874999994</v>
      </c>
      <c r="C29">
        <v>7.4874999999999998</v>
      </c>
      <c r="D29">
        <f t="shared" si="1"/>
        <v>10.527980877390325</v>
      </c>
    </row>
    <row r="30" spans="1:4" x14ac:dyDescent="0.2">
      <c r="A30">
        <v>319.85293999999999</v>
      </c>
      <c r="B30">
        <f t="shared" si="0"/>
        <v>0.99954043749999999</v>
      </c>
      <c r="C30">
        <v>7.59375</v>
      </c>
      <c r="D30">
        <f t="shared" si="1"/>
        <v>10.677376265466815</v>
      </c>
    </row>
    <row r="31" spans="1:4" x14ac:dyDescent="0.2">
      <c r="A31">
        <f t="shared" ref="A31:D58" si="2">-1*A3</f>
        <v>-8.0882400000000008</v>
      </c>
      <c r="B31">
        <f t="shared" si="2"/>
        <v>-2.5275750000000003E-2</v>
      </c>
      <c r="C31">
        <f t="shared" si="2"/>
        <v>-0.41249999999999998</v>
      </c>
      <c r="D31">
        <f t="shared" si="2"/>
        <v>-0.5800056242969629</v>
      </c>
    </row>
    <row r="32" spans="1:4" x14ac:dyDescent="0.2">
      <c r="A32">
        <f t="shared" si="2"/>
        <v>-16.176469999999998</v>
      </c>
      <c r="B32">
        <f t="shared" si="2"/>
        <v>-5.0551468749999995E-2</v>
      </c>
      <c r="C32">
        <f t="shared" si="2"/>
        <v>-0.82499999999999996</v>
      </c>
      <c r="D32">
        <f t="shared" si="2"/>
        <v>-1.1600112485939258</v>
      </c>
    </row>
    <row r="33" spans="1:4" x14ac:dyDescent="0.2">
      <c r="A33">
        <f t="shared" si="2"/>
        <v>-24.080880000000001</v>
      </c>
      <c r="B33">
        <f t="shared" si="2"/>
        <v>-7.5252750000000007E-2</v>
      </c>
      <c r="C33">
        <f t="shared" si="2"/>
        <v>-1.2375</v>
      </c>
      <c r="D33">
        <f t="shared" si="2"/>
        <v>-1.7400168728908885</v>
      </c>
    </row>
    <row r="34" spans="1:4" x14ac:dyDescent="0.2">
      <c r="A34">
        <f t="shared" si="2"/>
        <v>-32.169119999999999</v>
      </c>
      <c r="B34">
        <f t="shared" si="2"/>
        <v>-0.10052849999999999</v>
      </c>
      <c r="C34">
        <f t="shared" si="2"/>
        <v>-1.65</v>
      </c>
      <c r="D34">
        <f t="shared" si="2"/>
        <v>-2.3200224971878516</v>
      </c>
    </row>
    <row r="35" spans="1:4" x14ac:dyDescent="0.2">
      <c r="A35">
        <f t="shared" si="2"/>
        <v>-40.073529999999998</v>
      </c>
      <c r="B35">
        <f t="shared" si="2"/>
        <v>-0.12522978125000001</v>
      </c>
      <c r="C35">
        <f t="shared" si="2"/>
        <v>-2.0562499999999999</v>
      </c>
      <c r="D35">
        <f t="shared" si="2"/>
        <v>-2.8912401574803148</v>
      </c>
    </row>
    <row r="36" spans="1:4" x14ac:dyDescent="0.2">
      <c r="A36">
        <f t="shared" si="2"/>
        <v>-48.161760000000001</v>
      </c>
      <c r="B36">
        <f t="shared" si="2"/>
        <v>-0.15050550000000001</v>
      </c>
      <c r="C36">
        <f t="shared" si="2"/>
        <v>-2.4750000000000001</v>
      </c>
      <c r="D36">
        <f t="shared" si="2"/>
        <v>-3.4800337457817769</v>
      </c>
    </row>
    <row r="37" spans="1:4" x14ac:dyDescent="0.2">
      <c r="A37">
        <f t="shared" si="2"/>
        <v>-56.066180000000003</v>
      </c>
      <c r="B37">
        <f t="shared" si="2"/>
        <v>-0.1752068125</v>
      </c>
      <c r="C37">
        <f t="shared" si="2"/>
        <v>-2.8875000000000002</v>
      </c>
      <c r="D37">
        <f t="shared" si="2"/>
        <v>-4.0600393700787398</v>
      </c>
    </row>
    <row r="38" spans="1:4" x14ac:dyDescent="0.2">
      <c r="A38">
        <f t="shared" si="2"/>
        <v>-64.154409999999999</v>
      </c>
      <c r="B38">
        <f t="shared" si="2"/>
        <v>-0.20048253124999998</v>
      </c>
      <c r="C38">
        <f t="shared" si="2"/>
        <v>-3.2937500000000002</v>
      </c>
      <c r="D38">
        <f t="shared" si="2"/>
        <v>-4.6312570303712031</v>
      </c>
    </row>
    <row r="39" spans="1:4" x14ac:dyDescent="0.2">
      <c r="A39">
        <f t="shared" si="2"/>
        <v>-72.058819999999997</v>
      </c>
      <c r="B39">
        <f t="shared" si="2"/>
        <v>-0.2251838125</v>
      </c>
      <c r="C39">
        <f t="shared" si="2"/>
        <v>-3.7</v>
      </c>
      <c r="D39">
        <f t="shared" si="2"/>
        <v>-5.2024746906636663</v>
      </c>
    </row>
    <row r="40" spans="1:4" x14ac:dyDescent="0.2">
      <c r="A40">
        <f t="shared" si="2"/>
        <v>-79.963239999999999</v>
      </c>
      <c r="B40">
        <f t="shared" si="2"/>
        <v>-0.24988512499999999</v>
      </c>
      <c r="C40">
        <f t="shared" si="2"/>
        <v>-4.0999999999999996</v>
      </c>
      <c r="D40">
        <f t="shared" si="2"/>
        <v>-5.7649043869516303</v>
      </c>
    </row>
    <row r="41" spans="1:4" x14ac:dyDescent="0.2">
      <c r="A41">
        <f t="shared" si="2"/>
        <v>-87.867649999999998</v>
      </c>
      <c r="B41">
        <f t="shared" si="2"/>
        <v>-0.27458640624999997</v>
      </c>
      <c r="C41">
        <f t="shared" si="2"/>
        <v>-4.4625000000000004</v>
      </c>
      <c r="D41">
        <f t="shared" si="2"/>
        <v>-6.274606299212599</v>
      </c>
    </row>
    <row r="42" spans="1:4" x14ac:dyDescent="0.2">
      <c r="A42">
        <f t="shared" si="2"/>
        <v>-96.139709999999994</v>
      </c>
      <c r="B42">
        <f t="shared" si="2"/>
        <v>-0.30043659374999998</v>
      </c>
      <c r="C42">
        <f t="shared" si="2"/>
        <v>-4.7687499999999998</v>
      </c>
      <c r="D42">
        <f t="shared" si="2"/>
        <v>-6.7052165354330704</v>
      </c>
    </row>
    <row r="43" spans="1:4" x14ac:dyDescent="0.2">
      <c r="A43">
        <f t="shared" si="2"/>
        <v>-104.04412000000001</v>
      </c>
      <c r="B43">
        <f t="shared" si="2"/>
        <v>-0.32513787500000002</v>
      </c>
      <c r="C43">
        <f t="shared" si="2"/>
        <v>-5.0250000000000004</v>
      </c>
      <c r="D43">
        <f t="shared" si="2"/>
        <v>-7.065523059617548</v>
      </c>
    </row>
    <row r="44" spans="1:4" x14ac:dyDescent="0.2">
      <c r="A44">
        <f t="shared" si="2"/>
        <v>-112.13235</v>
      </c>
      <c r="B44">
        <f t="shared" si="2"/>
        <v>-0.35041359375000003</v>
      </c>
      <c r="C44">
        <f t="shared" si="2"/>
        <v>-5.2625000000000002</v>
      </c>
      <c r="D44">
        <f t="shared" si="2"/>
        <v>-7.3994656917885262</v>
      </c>
    </row>
    <row r="45" spans="1:4" x14ac:dyDescent="0.2">
      <c r="A45">
        <f t="shared" si="2"/>
        <v>-120.22059</v>
      </c>
      <c r="B45">
        <f t="shared" si="2"/>
        <v>-0.37568934375000002</v>
      </c>
      <c r="C45">
        <f t="shared" si="2"/>
        <v>-5.4874999999999998</v>
      </c>
      <c r="D45">
        <f t="shared" si="2"/>
        <v>-7.715832395950506</v>
      </c>
    </row>
    <row r="46" spans="1:4" x14ac:dyDescent="0.2">
      <c r="A46">
        <f t="shared" si="2"/>
        <v>-127.94118</v>
      </c>
      <c r="B46">
        <f t="shared" si="2"/>
        <v>-0.39981618750000003</v>
      </c>
      <c r="C46">
        <f t="shared" si="2"/>
        <v>-5.6812500000000004</v>
      </c>
      <c r="D46">
        <f t="shared" si="2"/>
        <v>-7.9882592800899879</v>
      </c>
    </row>
    <row r="47" spans="1:4" x14ac:dyDescent="0.2">
      <c r="A47">
        <f t="shared" si="2"/>
        <v>-143.93382</v>
      </c>
      <c r="B47">
        <f t="shared" si="2"/>
        <v>-0.44979318749999997</v>
      </c>
      <c r="C47">
        <f t="shared" si="2"/>
        <v>-6.0062499999999996</v>
      </c>
      <c r="D47">
        <f t="shared" si="2"/>
        <v>-8.4452334083239595</v>
      </c>
    </row>
    <row r="48" spans="1:4" x14ac:dyDescent="0.2">
      <c r="A48">
        <f t="shared" si="2"/>
        <v>-159.92646999999999</v>
      </c>
      <c r="B48">
        <f t="shared" si="2"/>
        <v>-0.49977021874999999</v>
      </c>
      <c r="C48">
        <f t="shared" si="2"/>
        <v>-6.2374999999999998</v>
      </c>
      <c r="D48">
        <f t="shared" si="2"/>
        <v>-8.7703880764904376</v>
      </c>
    </row>
    <row r="49" spans="1:4" x14ac:dyDescent="0.2">
      <c r="A49">
        <f t="shared" si="2"/>
        <v>-176.10293999999999</v>
      </c>
      <c r="B49">
        <f t="shared" si="2"/>
        <v>-0.55032168749999999</v>
      </c>
      <c r="C49">
        <f t="shared" si="2"/>
        <v>-6.4312500000000004</v>
      </c>
      <c r="D49">
        <f t="shared" si="2"/>
        <v>-9.0428149606299204</v>
      </c>
    </row>
    <row r="50" spans="1:4" x14ac:dyDescent="0.2">
      <c r="A50">
        <f t="shared" si="2"/>
        <v>-191.91175999999999</v>
      </c>
      <c r="B50">
        <f t="shared" si="2"/>
        <v>-0.59972424999999996</v>
      </c>
      <c r="C50">
        <f t="shared" si="2"/>
        <v>-6.59375</v>
      </c>
      <c r="D50">
        <f t="shared" si="2"/>
        <v>-9.2713020247469053</v>
      </c>
    </row>
    <row r="51" spans="1:4" x14ac:dyDescent="0.2">
      <c r="A51">
        <f t="shared" si="2"/>
        <v>-207.90441000000001</v>
      </c>
      <c r="B51">
        <f t="shared" si="2"/>
        <v>-0.64970128125000004</v>
      </c>
      <c r="C51">
        <f t="shared" si="2"/>
        <v>-6.7374999999999998</v>
      </c>
      <c r="D51">
        <f t="shared" si="2"/>
        <v>-9.4734251968503926</v>
      </c>
    </row>
    <row r="52" spans="1:4" x14ac:dyDescent="0.2">
      <c r="A52">
        <f t="shared" si="2"/>
        <v>-223.89706000000001</v>
      </c>
      <c r="B52">
        <f t="shared" si="2"/>
        <v>-0.69967831250000001</v>
      </c>
      <c r="C52">
        <f t="shared" si="2"/>
        <v>-6.8812499999999996</v>
      </c>
      <c r="D52">
        <f t="shared" si="2"/>
        <v>-9.6755483689538799</v>
      </c>
    </row>
    <row r="53" spans="1:4" x14ac:dyDescent="0.2">
      <c r="A53">
        <f t="shared" si="2"/>
        <v>-239.88971000000001</v>
      </c>
      <c r="B53">
        <f t="shared" si="2"/>
        <v>-0.74965534374999998</v>
      </c>
      <c r="C53">
        <f t="shared" si="2"/>
        <v>-7.0125000000000002</v>
      </c>
      <c r="D53">
        <f t="shared" si="2"/>
        <v>-9.8600956130483688</v>
      </c>
    </row>
    <row r="54" spans="1:4" x14ac:dyDescent="0.2">
      <c r="A54">
        <f t="shared" si="2"/>
        <v>-255.88235</v>
      </c>
      <c r="B54">
        <f t="shared" si="2"/>
        <v>-0.79963234375000003</v>
      </c>
      <c r="C54">
        <f t="shared" si="2"/>
        <v>-7.1375000000000002</v>
      </c>
      <c r="D54">
        <f t="shared" si="2"/>
        <v>-10.035854893138357</v>
      </c>
    </row>
    <row r="55" spans="1:4" x14ac:dyDescent="0.2">
      <c r="A55">
        <f t="shared" si="2"/>
        <v>-271.875</v>
      </c>
      <c r="B55">
        <f t="shared" si="2"/>
        <v>-0.849609375</v>
      </c>
      <c r="C55">
        <f t="shared" si="2"/>
        <v>-7.2625000000000002</v>
      </c>
      <c r="D55">
        <f t="shared" si="2"/>
        <v>-10.211614173228346</v>
      </c>
    </row>
    <row r="56" spans="1:4" x14ac:dyDescent="0.2">
      <c r="A56">
        <f t="shared" si="2"/>
        <v>-287.86765000000003</v>
      </c>
      <c r="B56">
        <f t="shared" si="2"/>
        <v>-0.89958640625000008</v>
      </c>
      <c r="C56">
        <f t="shared" si="2"/>
        <v>-7.375</v>
      </c>
      <c r="D56">
        <f t="shared" si="2"/>
        <v>-10.369797525309336</v>
      </c>
    </row>
    <row r="57" spans="1:4" x14ac:dyDescent="0.2">
      <c r="A57">
        <f>-1*A29</f>
        <v>-303.67646999999999</v>
      </c>
      <c r="B57">
        <f t="shared" ref="B57:D57" si="3">-1*B29</f>
        <v>-0.94898896874999994</v>
      </c>
      <c r="C57">
        <f t="shared" si="3"/>
        <v>-7.4874999999999998</v>
      </c>
      <c r="D57">
        <f t="shared" si="3"/>
        <v>-10.527980877390325</v>
      </c>
    </row>
    <row r="58" spans="1:4" x14ac:dyDescent="0.2">
      <c r="A58">
        <f t="shared" si="2"/>
        <v>-319.85293999999999</v>
      </c>
      <c r="B58">
        <f t="shared" si="2"/>
        <v>-0.99954043749999999</v>
      </c>
      <c r="C58">
        <f t="shared" si="2"/>
        <v>-7.59375</v>
      </c>
      <c r="D58">
        <f t="shared" si="2"/>
        <v>-10.677376265466815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Jones</cp:lastModifiedBy>
  <dcterms:created xsi:type="dcterms:W3CDTF">2023-02-21T18:13:45Z</dcterms:created>
  <dcterms:modified xsi:type="dcterms:W3CDTF">2023-02-21T18:40:04Z</dcterms:modified>
</cp:coreProperties>
</file>