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lhad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<sst xmlns="http://schemas.openxmlformats.org/spreadsheetml/2006/main" count="36" uniqueCount="36">
  <si>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Simulator de aposentadoria versao 1.0</t>
  </si>
  <si>
    <t xml:space="preserve">Grupo Hans</t>
  </si>
  <si>
    <t xml:space="preserve">Idade:</t>
  </si>
  <si>
    <t xml:space="preserve">Aporte inicial: </t>
  </si>
  <si>
    <t xml:space="preserve">Deposito mensal:</t>
  </si>
  <si>
    <t xml:space="preserve">Taxa anual de </t>
  </si>
  <si>
    <t xml:space="preserve">rentabilidade anual(%):</t>
  </si>
  <si>
    <t xml:space="preserve">Inflação anual:</t>
  </si>
  <si>
    <t xml:space="preserve">'-----------------------------------------------------------------------------------------</t>
  </si>
  <si>
    <t xml:space="preserve">Idade que pretende</t>
  </si>
  <si>
    <t xml:space="preserve">se aposentar:</t>
  </si>
  <si>
    <t xml:space="preserve">Tempo de contribuição</t>
  </si>
  <si>
    <t xml:space="preserve">em anos:</t>
  </si>
  <si>
    <t xml:space="preserve">Retirada mensal</t>
  </si>
  <si>
    <t xml:space="preserve">após aposentadoria</t>
  </si>
  <si>
    <t xml:space="preserve">Valor estimado na</t>
  </si>
  <si>
    <t xml:space="preserve">data da aposentadoria</t>
  </si>
  <si>
    <t xml:space="preserve">regras de calculo</t>
  </si>
  <si>
    <t xml:space="preserve">taxa</t>
  </si>
  <si>
    <t xml:space="preserve">retorno previsto</t>
  </si>
  <si>
    <t xml:space="preserve">(1+rentabilidade*taxa-inflacao)</t>
  </si>
  <si>
    <t xml:space="preserve">retorno real diaria</t>
  </si>
  <si>
    <t xml:space="preserve">retorno previsto ** (1/365)</t>
  </si>
  <si>
    <t xml:space="preserve">retorno real mensal</t>
  </si>
  <si>
    <t xml:space="preserve">retorno previsto ** (1/12)</t>
  </si>
  <si>
    <t xml:space="preserve">idade vida estimada</t>
  </si>
  <si>
    <t xml:space="preserve">mês falta aponsentar</t>
  </si>
  <si>
    <t xml:space="preserve">(idade aponsentadoria - idade)*12</t>
  </si>
  <si>
    <t xml:space="preserve">mês aposentada</t>
  </si>
  <si>
    <t xml:space="preserve">(vida estimada - idade apons)*12</t>
  </si>
  <si>
    <t xml:space="preserve">mês</t>
  </si>
  <si>
    <t xml:space="preserve">entrada</t>
  </si>
  <si>
    <t xml:space="preserve">saida</t>
  </si>
  <si>
    <t xml:space="preserve">juro </t>
  </si>
  <si>
    <t xml:space="preserve">saldo</t>
  </si>
  <si>
    <t xml:space="preserve">inflação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</si>
</sst>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 * #,##0.00\ ;\-* #,##0.00\ ;\ * \-#\ ;\ @\ "/>
    <numFmt numFmtId="166" formatCode="\ * #,##0\ ;\-* #,##0\ ;\ * \-#\ ;\ @\ "/>
    <numFmt numFmtId="167" formatCode="0.00%"/>
    <numFmt numFmtId="168" formatCode="[$R$ -416]#,##0"/>
    <numFmt numFmtId="169" formatCode="0%"/>
    <numFmt numFmtId="170" formatCode="0.00"/>
    <numFmt numFmtId="171" formatCode="0"/>
  </numFmts>
  <fonts count="1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1"/>
      <name val="Roboto"/>
      <family val="0"/>
    </font>
    <font>
      <b val="true"/>
      <sz val="10"/>
      <color rgb="FF000000"/>
      <name val="Roboto"/>
      <family val="0"/>
    </font>
    <font>
      <b val="true"/>
      <sz val="10"/>
      <color rgb="FFFFFFFF"/>
      <name val="Roboto"/>
      <family val="0"/>
    </font>
    <font>
      <sz val="10"/>
      <color rgb="FFFFFFFF"/>
      <name val="Roboto"/>
      <family val="0"/>
    </font>
    <font>
      <sz val="10"/>
      <name val="Roboto"/>
      <family val="0"/>
    </font>
    <font>
      <sz val="10"/>
      <color rgb="FFFFFFFF"/>
      <name val="Arial"/>
      <family val="2"/>
    </font>
    <font>
      <b val="true"/>
      <sz val="11"/>
      <color rgb="FFCC0000"/>
      <name val="Roboto"/>
      <family val="0"/>
    </font>
    <font>
      <b val="true"/>
      <sz val="11"/>
      <name val="Roboto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0</xdr:row>
      <xdr:rowOff>133200</xdr:rowOff>
    </xdr:from>
    <xdr:to>
      <xdr:col>1</xdr:col>
      <xdr:colOff>951840</xdr:colOff>
      <xdr:row>2</xdr:row>
      <xdr:rowOff>19080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260280" y="133200"/>
          <a:ext cx="8946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276120</xdr:colOff>
      <xdr:row>5</xdr:row>
      <xdr:rowOff>146880</xdr:rowOff>
    </xdr:from>
    <xdr:to>
      <xdr:col>12</xdr:col>
      <xdr:colOff>881640</xdr:colOff>
      <xdr:row>24</xdr:row>
      <xdr:rowOff>170640</xdr:rowOff>
    </xdr:to>
    <xdr:pic>
      <xdr:nvPicPr>
        <xdr:cNvPr id="1" name="Imagem 20" descr=""/>
        <xdr:cNvPicPr/>
      </xdr:nvPicPr>
      <xdr:blipFill>
        <a:blip r:embed="rId2"/>
        <a:stretch/>
      </xdr:blipFill>
      <xdr:spPr>
        <a:xfrm>
          <a:off x="4511520" y="956160"/>
          <a:ext cx="7869960" cy="397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" min="1" style="0" width="2.87755102040816"/>
    <col collapsed="false" hidden="false" max="2" min="2" style="1" width="24.3010204081633"/>
    <col collapsed="false" hidden="false" max="3" min="3" style="1" width="8.45918367346939"/>
    <col collapsed="false" hidden="false" max="4" min="4" style="0" width="14.219387755102"/>
    <col collapsed="false" hidden="false" max="5" min="5" style="0" width="7.64795918367347"/>
    <col collapsed="false" hidden="false" max="6" min="6" style="0" width="2.52040816326531"/>
    <col collapsed="false" hidden="false" max="7" min="7" style="0" width="16.3775510204082"/>
    <col collapsed="false" hidden="false" max="8" min="8" style="0" width="17.6377551020408"/>
    <col collapsed="false" hidden="false" max="9" min="9" style="0" width="17.4591836734694"/>
    <col collapsed="false" hidden="false" max="10" min="10" style="0" width="18.719387755102"/>
    <col collapsed="false" hidden="false" max="11" min="11" style="0" width="17.0969387755102"/>
    <col collapsed="false" hidden="false" max="12" min="12" style="0" width="15.6581632653061"/>
    <col collapsed="false" hidden="false" max="13" min="13" style="0" width="14.9387755102041"/>
    <col collapsed="false" hidden="false" max="14" min="14" style="0" width="31.6785714285714"/>
    <col collapsed="false" hidden="false" max="15" min="15" style="0" width="13.1377551020408"/>
    <col collapsed="false" hidden="false" max="16" min="16" style="0" width="3.60204081632653"/>
    <col collapsed="false" hidden="false" max="17" min="17" style="1" width="3.78061224489796"/>
    <col collapsed="false" hidden="false" max="18" min="18" style="0" width="13.8571428571429"/>
    <col collapsed="false" hidden="false" max="1025" min="19" style="0" width="10.9795918367347"/>
  </cols>
  <sheetData>
    <row r="2" customFormat="false" ht="12.75" hidden="false" customHeight="false" outlineLevel="0" collapsed="false">
      <c r="D2" s="2" t="s">
        <v>0</v>
      </c>
      <c r="L2" s="0" t="s">
        <v>1</v>
      </c>
    </row>
    <row r="4" customFormat="false" ht="12.75" hidden="false" customHeight="false" outlineLevel="0" collapsed="false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  <c r="P4" s="1"/>
      <c r="R4" s="1"/>
      <c r="S4" s="1"/>
      <c r="T4" s="1"/>
      <c r="U4" s="1"/>
    </row>
    <row r="5" customFormat="false" ht="12.75" hidden="false" customHeight="false" outlineLevel="0" collapsed="false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R5" s="1"/>
      <c r="S5" s="1"/>
      <c r="T5" s="1"/>
      <c r="U5" s="1"/>
    </row>
    <row r="6" customFormat="false" ht="12.75" hidden="false" customHeight="false" outlineLevel="0" collapsed="false">
      <c r="B6" s="4"/>
      <c r="E6" s="5"/>
      <c r="F6" s="6"/>
      <c r="G6" s="5"/>
      <c r="H6" s="5"/>
      <c r="I6" s="5"/>
      <c r="J6" s="5"/>
      <c r="K6" s="5"/>
      <c r="L6" s="5"/>
      <c r="M6" s="5"/>
      <c r="O6" s="5"/>
      <c r="P6" s="5"/>
    </row>
    <row r="7" customFormat="false" ht="17.35" hidden="false" customHeight="false" outlineLevel="0" collapsed="false">
      <c r="B7" s="7" t="s">
        <v>2</v>
      </c>
      <c r="D7" s="8" t="n">
        <v>48</v>
      </c>
      <c r="E7" s="5"/>
      <c r="F7" s="9"/>
      <c r="G7" s="5"/>
      <c r="H7" s="10"/>
      <c r="I7" s="10"/>
      <c r="J7" s="10"/>
      <c r="K7" s="10"/>
      <c r="L7" s="10"/>
      <c r="M7" s="5"/>
      <c r="N7" s="11"/>
      <c r="O7" s="12"/>
      <c r="P7" s="5"/>
    </row>
    <row r="8" customFormat="false" ht="17.35" hidden="false" customHeight="false" outlineLevel="0" collapsed="false">
      <c r="B8" s="13"/>
      <c r="D8" s="14"/>
      <c r="E8" s="5"/>
      <c r="F8" s="15"/>
      <c r="G8" s="5"/>
      <c r="H8" s="16"/>
      <c r="I8" s="16"/>
      <c r="J8" s="16"/>
      <c r="K8" s="16"/>
      <c r="L8" s="16"/>
      <c r="M8" s="5"/>
      <c r="N8" s="5"/>
      <c r="O8" s="12"/>
      <c r="P8" s="5"/>
    </row>
    <row r="9" customFormat="false" ht="17.35" hidden="false" customHeight="false" outlineLevel="0" collapsed="false">
      <c r="B9" s="7" t="s">
        <v>3</v>
      </c>
      <c r="D9" s="8" t="n">
        <v>100000</v>
      </c>
      <c r="E9" s="5"/>
      <c r="F9" s="15"/>
      <c r="G9" s="5"/>
      <c r="H9" s="16"/>
      <c r="I9" s="17"/>
      <c r="J9" s="17"/>
      <c r="K9" s="16"/>
      <c r="L9" s="16"/>
      <c r="M9" s="5"/>
      <c r="N9" s="18"/>
      <c r="O9" s="19"/>
      <c r="P9" s="5"/>
    </row>
    <row r="10" customFormat="false" ht="17.35" hidden="false" customHeight="false" outlineLevel="0" collapsed="false">
      <c r="B10" s="13"/>
      <c r="D10" s="14"/>
      <c r="E10" s="5"/>
      <c r="F10" s="15"/>
      <c r="G10" s="5"/>
      <c r="H10" s="16"/>
      <c r="I10" s="16"/>
      <c r="J10" s="16"/>
      <c r="K10" s="16"/>
      <c r="L10" s="16"/>
      <c r="M10" s="5"/>
      <c r="N10" s="18"/>
      <c r="O10" s="19"/>
      <c r="P10" s="5"/>
    </row>
    <row r="11" customFormat="false" ht="17.35" hidden="false" customHeight="false" outlineLevel="0" collapsed="false">
      <c r="B11" s="7" t="s">
        <v>4</v>
      </c>
      <c r="D11" s="8" t="n">
        <v>1000</v>
      </c>
      <c r="E11" s="5"/>
      <c r="F11" s="20"/>
      <c r="G11" s="5"/>
      <c r="H11" s="16"/>
      <c r="I11" s="16"/>
      <c r="J11" s="16"/>
      <c r="K11" s="16"/>
      <c r="L11" s="16"/>
      <c r="M11" s="5"/>
      <c r="N11" s="18"/>
      <c r="O11" s="19"/>
      <c r="P11" s="5"/>
    </row>
    <row r="12" customFormat="false" ht="17.35" hidden="false" customHeight="false" outlineLevel="0" collapsed="false">
      <c r="B12" s="13"/>
      <c r="D12" s="14"/>
      <c r="E12" s="5"/>
      <c r="F12" s="21"/>
      <c r="G12" s="5"/>
      <c r="H12" s="5"/>
      <c r="I12" s="5"/>
      <c r="J12" s="5"/>
      <c r="K12" s="5"/>
      <c r="L12" s="5"/>
      <c r="M12" s="5"/>
      <c r="N12" s="18"/>
      <c r="O12" s="19"/>
      <c r="P12" s="5"/>
    </row>
    <row r="13" customFormat="false" ht="17.35" hidden="false" customHeight="false" outlineLevel="0" collapsed="false">
      <c r="B13" s="13" t="s">
        <v>5</v>
      </c>
      <c r="D13" s="8" t="n">
        <v>10</v>
      </c>
      <c r="E13" s="5"/>
      <c r="F13" s="21"/>
      <c r="G13" s="5"/>
      <c r="H13" s="5"/>
      <c r="I13" s="5"/>
      <c r="J13" s="5"/>
      <c r="K13" s="5"/>
      <c r="L13" s="5"/>
      <c r="M13" s="5"/>
      <c r="N13" s="5"/>
      <c r="O13" s="22"/>
      <c r="P13" s="5"/>
      <c r="R13" s="1"/>
      <c r="S13" s="1"/>
    </row>
    <row r="14" customFormat="false" ht="17.35" hidden="false" customHeight="false" outlineLevel="0" collapsed="false">
      <c r="B14" s="13" t="s">
        <v>6</v>
      </c>
      <c r="D14" s="14"/>
      <c r="E14" s="5"/>
      <c r="F14" s="6"/>
      <c r="G14" s="5"/>
      <c r="H14" s="5"/>
      <c r="I14" s="22"/>
      <c r="J14" s="5"/>
      <c r="K14" s="5"/>
      <c r="L14" s="5"/>
      <c r="M14" s="5"/>
      <c r="N14" s="5"/>
      <c r="O14" s="22"/>
      <c r="P14" s="22"/>
      <c r="Q14" s="23"/>
      <c r="R14" s="23"/>
      <c r="S14" s="23"/>
    </row>
    <row r="15" customFormat="false" ht="17.35" hidden="false" customHeight="false" outlineLevel="0" collapsed="false">
      <c r="B15" s="13" t="s">
        <v>7</v>
      </c>
      <c r="D15" s="8" t="n">
        <v>5</v>
      </c>
      <c r="E15" s="5"/>
      <c r="F15" s="3"/>
      <c r="H15" s="1"/>
      <c r="I15" s="1"/>
      <c r="J15" s="23"/>
      <c r="K15" s="23"/>
      <c r="L15" s="1"/>
      <c r="M15" s="1"/>
      <c r="N15" s="1"/>
      <c r="O15" s="1"/>
      <c r="P15" s="1"/>
      <c r="R15" s="23"/>
      <c r="S15" s="23"/>
    </row>
    <row r="16" customFormat="false" ht="17.35" hidden="false" customHeight="false" outlineLevel="0" collapsed="false">
      <c r="B16" s="13"/>
      <c r="D16" s="14"/>
      <c r="E16" s="5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2.8" hidden="false" customHeight="false" outlineLevel="0" collapsed="false">
      <c r="B17" s="0" t="s">
        <v>8</v>
      </c>
      <c r="C17" s="0"/>
      <c r="E17" s="5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2.8" hidden="false" customHeight="false" outlineLevel="0" collapsed="false">
      <c r="B18" s="0"/>
      <c r="C18" s="0"/>
      <c r="E18" s="5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7.35" hidden="false" customHeight="false" outlineLevel="0" collapsed="false">
      <c r="B19" s="7" t="s">
        <v>9</v>
      </c>
      <c r="D19" s="8" t="n">
        <v>65</v>
      </c>
      <c r="E19" s="5"/>
      <c r="F19" s="3"/>
      <c r="G19" s="1"/>
      <c r="H19" s="1"/>
      <c r="I19" s="1"/>
      <c r="J19" s="1"/>
      <c r="K19" s="1"/>
      <c r="L19" s="1"/>
      <c r="M19" s="1"/>
      <c r="N19" s="1"/>
      <c r="O19" s="1"/>
      <c r="P19" s="23"/>
      <c r="Q19" s="23"/>
      <c r="R19" s="23"/>
      <c r="S19" s="1"/>
      <c r="T19" s="24"/>
      <c r="U19" s="23"/>
      <c r="V19" s="23"/>
      <c r="W19" s="23"/>
      <c r="X19" s="1"/>
      <c r="Y19" s="1"/>
      <c r="Z19" s="1"/>
    </row>
    <row r="20" customFormat="false" ht="17.35" hidden="false" customHeight="false" outlineLevel="0" collapsed="false">
      <c r="B20" s="13" t="s">
        <v>10</v>
      </c>
      <c r="D20" s="14"/>
      <c r="E20" s="5"/>
      <c r="F20" s="3"/>
      <c r="G20" s="1"/>
      <c r="H20" s="1"/>
      <c r="I20" s="1"/>
      <c r="J20" s="1"/>
      <c r="K20" s="1"/>
      <c r="L20" s="1"/>
      <c r="M20" s="1"/>
      <c r="N20" s="1"/>
      <c r="O20" s="1"/>
      <c r="P20" s="23"/>
      <c r="Q20" s="23"/>
      <c r="R20" s="23"/>
      <c r="S20" s="1"/>
      <c r="T20" s="24"/>
      <c r="U20" s="23"/>
      <c r="V20" s="23"/>
      <c r="W20" s="23"/>
      <c r="X20" s="1"/>
      <c r="Y20" s="1"/>
      <c r="Z20" s="1"/>
    </row>
    <row r="21" customFormat="false" ht="17.35" hidden="false" customHeight="false" outlineLevel="0" collapsed="false">
      <c r="B21" s="13" t="s">
        <v>11</v>
      </c>
      <c r="D21" s="8" t="n">
        <v>17</v>
      </c>
      <c r="E21" s="5"/>
      <c r="F21" s="3"/>
      <c r="G21" s="1"/>
      <c r="H21" s="1"/>
      <c r="I21" s="1"/>
      <c r="J21" s="1"/>
      <c r="K21" s="1"/>
      <c r="L21" s="1"/>
      <c r="M21" s="1"/>
      <c r="N21" s="1"/>
      <c r="O21" s="1"/>
      <c r="P21" s="23"/>
      <c r="Q21" s="23"/>
      <c r="R21" s="23"/>
      <c r="S21" s="1"/>
      <c r="T21" s="24"/>
      <c r="U21" s="23"/>
      <c r="V21" s="23"/>
      <c r="W21" s="23"/>
      <c r="X21" s="1"/>
      <c r="Y21" s="1"/>
      <c r="Z21" s="1"/>
    </row>
    <row r="22" customFormat="false" ht="17.35" hidden="false" customHeight="false" outlineLevel="0" collapsed="false">
      <c r="B22" s="13" t="s">
        <v>12</v>
      </c>
      <c r="C22" s="0"/>
      <c r="E22" s="5"/>
      <c r="F22" s="3"/>
      <c r="G22" s="1"/>
      <c r="H22" s="1"/>
      <c r="I22" s="1"/>
      <c r="J22" s="1"/>
      <c r="K22" s="1"/>
      <c r="L22" s="1"/>
      <c r="M22" s="1"/>
      <c r="N22" s="1"/>
      <c r="O22" s="1"/>
      <c r="P22" s="23"/>
      <c r="Q22" s="23"/>
      <c r="R22" s="1"/>
      <c r="S22" s="1"/>
      <c r="T22" s="24"/>
      <c r="U22" s="1"/>
      <c r="V22" s="23"/>
      <c r="W22" s="23"/>
      <c r="X22" s="1"/>
      <c r="Y22" s="1"/>
      <c r="Z22" s="1"/>
    </row>
    <row r="23" customFormat="false" ht="12.8" hidden="false" customHeight="false" outlineLevel="0" collapsed="false">
      <c r="B23" s="0"/>
      <c r="C23" s="0"/>
      <c r="E23" s="5"/>
      <c r="F23" s="3"/>
      <c r="G23" s="1"/>
      <c r="H23" s="1"/>
      <c r="I23" s="1"/>
      <c r="J23" s="1"/>
      <c r="K23" s="1"/>
      <c r="L23" s="1"/>
      <c r="M23" s="1"/>
      <c r="N23" s="1"/>
      <c r="O23" s="1"/>
      <c r="P23" s="23"/>
      <c r="Q23" s="23"/>
      <c r="R23" s="1"/>
      <c r="S23" s="1"/>
      <c r="T23" s="1"/>
      <c r="U23" s="1"/>
      <c r="V23" s="23"/>
      <c r="W23" s="23"/>
      <c r="X23" s="1"/>
      <c r="Y23" s="1"/>
      <c r="Z23" s="1"/>
    </row>
    <row r="24" customFormat="false" ht="17.35" hidden="false" customHeight="false" outlineLevel="0" collapsed="false">
      <c r="B24" s="7" t="s">
        <v>13</v>
      </c>
      <c r="D24" s="8" t="n">
        <v>8965</v>
      </c>
      <c r="E24" s="5"/>
      <c r="F24" s="3"/>
      <c r="G24" s="1"/>
      <c r="H24" s="1"/>
      <c r="I24" s="1"/>
      <c r="J24" s="1"/>
      <c r="K24" s="1"/>
      <c r="L24" s="1"/>
      <c r="M24" s="1"/>
      <c r="N24" s="1"/>
      <c r="O24" s="1"/>
    </row>
    <row r="25" customFormat="false" ht="17.35" hidden="false" customHeight="false" outlineLevel="0" collapsed="false">
      <c r="B25" s="13" t="s">
        <v>14</v>
      </c>
      <c r="D25" s="14"/>
      <c r="E25" s="5"/>
      <c r="F25" s="3"/>
    </row>
    <row r="26" customFormat="false" ht="17.35" hidden="false" customHeight="false" outlineLevel="0" collapsed="false">
      <c r="B26" s="13" t="s">
        <v>15</v>
      </c>
      <c r="D26" s="8" t="n">
        <f aca="false">G236</f>
        <v>999002.450300118</v>
      </c>
      <c r="E26" s="5"/>
      <c r="F26" s="3"/>
    </row>
    <row r="27" customFormat="false" ht="17.35" hidden="false" customHeight="false" outlineLevel="0" collapsed="false">
      <c r="B27" s="13" t="s">
        <v>16</v>
      </c>
      <c r="E27" s="5"/>
      <c r="F27" s="3"/>
    </row>
    <row r="28" customFormat="false" ht="12.8" hidden="false" customHeight="false" outlineLevel="0" collapsed="false"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</row>
    <row r="29" customFormat="false" ht="12.8" hidden="false" customHeight="false" outlineLevel="0" collapsed="false">
      <c r="B29" s="0"/>
      <c r="C29" s="0"/>
    </row>
    <row r="30" customFormat="false" ht="12.8" hidden="false" customHeight="false" outlineLevel="0" collapsed="false">
      <c r="G30" s="25"/>
      <c r="I30" s="26"/>
    </row>
    <row r="31" customFormat="false" ht="12.8" hidden="false" customHeight="false" outlineLevel="0" collapsed="false">
      <c r="B31" s="2" t="s">
        <v>17</v>
      </c>
      <c r="C31" s="1" t="s">
        <v>18</v>
      </c>
      <c r="I31" s="27" t="n">
        <v>0.15</v>
      </c>
    </row>
    <row r="32" customFormat="false" ht="12.8" hidden="false" customHeight="false" outlineLevel="0" collapsed="false">
      <c r="C32" s="2" t="s">
        <v>19</v>
      </c>
      <c r="G32" s="25" t="s">
        <v>20</v>
      </c>
      <c r="I32" s="26" t="n">
        <f aca="false">1+(D21/100)*(1-I31)-(D23/100)</f>
        <v>1.1445</v>
      </c>
    </row>
    <row r="33" customFormat="false" ht="12.8" hidden="false" customHeight="false" outlineLevel="0" collapsed="false">
      <c r="C33" s="2" t="s">
        <v>21</v>
      </c>
      <c r="G33" s="28" t="s">
        <v>22</v>
      </c>
      <c r="I33" s="28" t="n">
        <f aca="false">I32^(1/365)</f>
        <v>1.00036984333522</v>
      </c>
    </row>
    <row r="34" customFormat="false" ht="12.8" hidden="false" customHeight="false" outlineLevel="0" collapsed="false">
      <c r="C34" s="2" t="s">
        <v>23</v>
      </c>
      <c r="G34" s="28" t="s">
        <v>24</v>
      </c>
      <c r="I34" s="0" t="n">
        <f aca="false">I32^(1/12)</f>
        <v>1.01131081062712</v>
      </c>
    </row>
    <row r="35" customFormat="false" ht="12.8" hidden="false" customHeight="false" outlineLevel="0" collapsed="false">
      <c r="C35" s="2" t="s">
        <v>25</v>
      </c>
      <c r="I35" s="0" t="n">
        <v>120</v>
      </c>
    </row>
    <row r="36" customFormat="false" ht="12.8" hidden="false" customHeight="false" outlineLevel="0" collapsed="false">
      <c r="C36" s="2" t="s">
        <v>26</v>
      </c>
      <c r="G36" s="28" t="s">
        <v>27</v>
      </c>
      <c r="I36" s="29" t="n">
        <f aca="false">D29*12</f>
        <v>0</v>
      </c>
    </row>
    <row r="37" customFormat="false" ht="12.8" hidden="false" customHeight="false" outlineLevel="0" collapsed="false">
      <c r="C37" s="2" t="s">
        <v>28</v>
      </c>
      <c r="G37" s="28" t="s">
        <v>29</v>
      </c>
      <c r="I37" s="29" t="n">
        <f aca="false">(I35-D27)*12</f>
        <v>1440</v>
      </c>
    </row>
    <row r="38" customFormat="false" ht="12.8" hidden="false" customHeight="false" outlineLevel="0" collapsed="false"/>
    <row r="39" customFormat="false" ht="12.8" hidden="false" customHeight="false" outlineLevel="0" collapsed="false">
      <c r="B39" s="1" t="s">
        <v>30</v>
      </c>
      <c r="C39" s="1" t="s">
        <v>31</v>
      </c>
      <c r="D39" s="0" t="s">
        <v>32</v>
      </c>
      <c r="E39" s="0" t="s">
        <v>33</v>
      </c>
      <c r="G39" s="0" t="s">
        <v>34</v>
      </c>
      <c r="H39" s="0" t="s">
        <v>35</v>
      </c>
    </row>
    <row r="40" customFormat="false" ht="12.8" hidden="false" customHeight="false" outlineLevel="0" collapsed="false">
      <c r="B40" s="1" t="n">
        <v>0</v>
      </c>
      <c r="G40" s="30" t="n">
        <f aca="false">D9</f>
        <v>100000</v>
      </c>
    </row>
    <row r="41" customFormat="false" ht="12.8" hidden="false" customHeight="false" outlineLevel="0" collapsed="false">
      <c r="B41" s="1" t="n">
        <v>1</v>
      </c>
      <c r="C41" s="31" t="n">
        <f aca="false">$D$11</f>
        <v>1000</v>
      </c>
      <c r="E41" s="32" t="n">
        <f aca="false">$D$13/100/12*G40</f>
        <v>833.333333333333</v>
      </c>
      <c r="G41" s="30" t="n">
        <f aca="false">G40+C41+E41+D41</f>
        <v>101833.333333333</v>
      </c>
    </row>
    <row r="42" customFormat="false" ht="12.8" hidden="false" customHeight="false" outlineLevel="0" collapsed="false">
      <c r="B42" s="1" t="n">
        <v>2</v>
      </c>
      <c r="C42" s="31" t="n">
        <f aca="false">$D$11</f>
        <v>1000</v>
      </c>
      <c r="E42" s="32" t="n">
        <f aca="false">$D$13/100/12*G41</f>
        <v>848.611111111111</v>
      </c>
      <c r="G42" s="30" t="n">
        <f aca="false">G41+C42+E42+D42</f>
        <v>103681.944444444</v>
      </c>
    </row>
    <row r="43" customFormat="false" ht="12.8" hidden="false" customHeight="false" outlineLevel="0" collapsed="false">
      <c r="B43" s="1" t="n">
        <v>3</v>
      </c>
      <c r="C43" s="31" t="n">
        <f aca="false">$D$11</f>
        <v>1000</v>
      </c>
      <c r="E43" s="32" t="n">
        <f aca="false">$D$13/100/12*G42</f>
        <v>864.016203703704</v>
      </c>
      <c r="G43" s="30" t="n">
        <f aca="false">G42+C43+E43+D43</f>
        <v>105545.960648148</v>
      </c>
    </row>
    <row r="44" customFormat="false" ht="12.8" hidden="false" customHeight="false" outlineLevel="0" collapsed="false">
      <c r="B44" s="1" t="n">
        <v>4</v>
      </c>
      <c r="C44" s="31" t="n">
        <f aca="false">$D$11</f>
        <v>1000</v>
      </c>
      <c r="E44" s="32" t="n">
        <f aca="false">$D$13/100/12*G43</f>
        <v>879.549672067901</v>
      </c>
      <c r="G44" s="30" t="n">
        <f aca="false">G43+C44+E44+D44</f>
        <v>107425.510320216</v>
      </c>
    </row>
    <row r="45" customFormat="false" ht="12.8" hidden="false" customHeight="false" outlineLevel="0" collapsed="false">
      <c r="B45" s="1" t="n">
        <v>5</v>
      </c>
      <c r="C45" s="31" t="n">
        <f aca="false">$D$11</f>
        <v>1000</v>
      </c>
      <c r="E45" s="32" t="n">
        <f aca="false">$D$13/100/12*G44</f>
        <v>895.2125860018</v>
      </c>
      <c r="G45" s="30" t="n">
        <f aca="false">G44+C45+E45+D45</f>
        <v>109320.722906218</v>
      </c>
    </row>
    <row r="46" customFormat="false" ht="12.8" hidden="false" customHeight="false" outlineLevel="0" collapsed="false">
      <c r="B46" s="1" t="n">
        <v>6</v>
      </c>
      <c r="C46" s="31" t="n">
        <f aca="false">$D$11</f>
        <v>1000</v>
      </c>
      <c r="E46" s="32" t="n">
        <f aca="false">$D$13/100/12*G45</f>
        <v>911.006024218482</v>
      </c>
      <c r="G46" s="30" t="n">
        <f aca="false">G45+C46+E46+D46</f>
        <v>111231.728930436</v>
      </c>
    </row>
    <row r="47" customFormat="false" ht="12.8" hidden="false" customHeight="false" outlineLevel="0" collapsed="false">
      <c r="B47" s="1" t="n">
        <v>7</v>
      </c>
      <c r="C47" s="31" t="n">
        <f aca="false">$D$11</f>
        <v>1000</v>
      </c>
      <c r="E47" s="32" t="n">
        <f aca="false">$D$13/100/12*G46</f>
        <v>926.931074420303</v>
      </c>
      <c r="G47" s="30" t="n">
        <f aca="false">G46+C47+E47+D47</f>
        <v>113158.660004857</v>
      </c>
    </row>
    <row r="48" customFormat="false" ht="12.8" hidden="false" customHeight="false" outlineLevel="0" collapsed="false">
      <c r="B48" s="1" t="n">
        <v>8</v>
      </c>
      <c r="C48" s="31" t="n">
        <f aca="false">$D$11</f>
        <v>1000</v>
      </c>
      <c r="E48" s="32" t="n">
        <f aca="false">$D$13/100/12*G47</f>
        <v>942.988833373805</v>
      </c>
      <c r="G48" s="30" t="n">
        <f aca="false">G47+C48+E48+D48</f>
        <v>115101.64883823</v>
      </c>
    </row>
    <row r="49" customFormat="false" ht="12.8" hidden="false" customHeight="false" outlineLevel="0" collapsed="false">
      <c r="B49" s="1" t="n">
        <v>9</v>
      </c>
      <c r="C49" s="31" t="n">
        <f aca="false">$D$11</f>
        <v>1000</v>
      </c>
      <c r="E49" s="32" t="n">
        <f aca="false">$D$13/100/12*G48</f>
        <v>959.180406985254</v>
      </c>
      <c r="G49" s="30" t="n">
        <f aca="false">G48+C49+E49+D49</f>
        <v>117060.829245216</v>
      </c>
    </row>
    <row r="50" customFormat="false" ht="12.8" hidden="false" customHeight="false" outlineLevel="0" collapsed="false">
      <c r="B50" s="1" t="n">
        <v>10</v>
      </c>
      <c r="C50" s="31" t="n">
        <f aca="false">$D$11</f>
        <v>1000</v>
      </c>
      <c r="E50" s="32" t="n">
        <f aca="false">$D$13/100/12*G49</f>
        <v>975.506910376797</v>
      </c>
      <c r="G50" s="30" t="n">
        <f aca="false">G49+C50+E50+D50</f>
        <v>119036.336155593</v>
      </c>
    </row>
    <row r="51" customFormat="false" ht="12.8" hidden="false" customHeight="false" outlineLevel="0" collapsed="false">
      <c r="B51" s="1" t="n">
        <v>11</v>
      </c>
      <c r="C51" s="31" t="n">
        <f aca="false">$D$11</f>
        <v>1000</v>
      </c>
      <c r="E51" s="32" t="n">
        <f aca="false">$D$13/100/12*G50</f>
        <v>991.969467963271</v>
      </c>
      <c r="G51" s="30" t="n">
        <f aca="false">G50+C51+E51+D51</f>
        <v>121028.305623556</v>
      </c>
    </row>
    <row r="52" customFormat="false" ht="12.8" hidden="false" customHeight="false" outlineLevel="0" collapsed="false">
      <c r="B52" s="1" t="n">
        <v>12</v>
      </c>
      <c r="C52" s="31" t="n">
        <f aca="false">$D$11</f>
        <v>1000</v>
      </c>
      <c r="E52" s="32" t="n">
        <f aca="false">$D$13/100/12*G51</f>
        <v>1008.56921352963</v>
      </c>
      <c r="G52" s="30" t="n">
        <f aca="false">G51+C52+E52+D52</f>
        <v>123036.874837085</v>
      </c>
    </row>
    <row r="53" customFormat="false" ht="12.8" hidden="false" customHeight="false" outlineLevel="0" collapsed="false">
      <c r="B53" s="1" t="n">
        <v>13</v>
      </c>
      <c r="C53" s="31" t="n">
        <f aca="false">$D$11</f>
        <v>1000</v>
      </c>
      <c r="E53" s="32" t="n">
        <f aca="false">$D$13/100/12*G52</f>
        <v>1025.30729030905</v>
      </c>
      <c r="G53" s="30" t="n">
        <f aca="false">G52+C53+E53+D53</f>
        <v>125062.182127394</v>
      </c>
    </row>
    <row r="54" customFormat="false" ht="12.8" hidden="false" customHeight="false" outlineLevel="0" collapsed="false">
      <c r="B54" s="1" t="n">
        <v>14</v>
      </c>
      <c r="C54" s="31" t="n">
        <f aca="false">$D$11</f>
        <v>1000</v>
      </c>
      <c r="E54" s="32" t="n">
        <f aca="false">$D$13/100/12*G53</f>
        <v>1042.18485106162</v>
      </c>
      <c r="G54" s="30" t="n">
        <f aca="false">G53+C54+E54+D54</f>
        <v>127104.366978456</v>
      </c>
    </row>
    <row r="55" customFormat="false" ht="12.8" hidden="false" customHeight="false" outlineLevel="0" collapsed="false">
      <c r="B55" s="1" t="n">
        <v>15</v>
      </c>
      <c r="C55" s="31" t="n">
        <f aca="false">$D$11</f>
        <v>1000</v>
      </c>
      <c r="E55" s="32" t="n">
        <f aca="false">$D$13/100/12*G54</f>
        <v>1059.2030581538</v>
      </c>
      <c r="G55" s="30" t="n">
        <f aca="false">G54+C55+E55+D55</f>
        <v>129163.57003661</v>
      </c>
    </row>
    <row r="56" customFormat="false" ht="12.8" hidden="false" customHeight="false" outlineLevel="0" collapsed="false">
      <c r="B56" s="1" t="n">
        <v>16</v>
      </c>
      <c r="C56" s="31" t="n">
        <f aca="false">$D$11</f>
        <v>1000</v>
      </c>
      <c r="E56" s="32" t="n">
        <f aca="false">$D$13/100/12*G55</f>
        <v>1076.36308363842</v>
      </c>
      <c r="G56" s="30" t="n">
        <f aca="false">G55+C56+E56+D56</f>
        <v>131239.933120248</v>
      </c>
    </row>
    <row r="57" customFormat="false" ht="12.8" hidden="false" customHeight="false" outlineLevel="0" collapsed="false">
      <c r="B57" s="1" t="n">
        <v>17</v>
      </c>
      <c r="C57" s="31" t="n">
        <f aca="false">$D$11</f>
        <v>1000</v>
      </c>
      <c r="E57" s="32" t="n">
        <f aca="false">$D$13/100/12*G56</f>
        <v>1093.6661093354</v>
      </c>
      <c r="G57" s="30" t="n">
        <f aca="false">G56+C57+E57+D57</f>
        <v>133333.599229584</v>
      </c>
    </row>
    <row r="58" customFormat="false" ht="12.8" hidden="false" customHeight="false" outlineLevel="0" collapsed="false">
      <c r="B58" s="1" t="n">
        <v>18</v>
      </c>
      <c r="C58" s="31" t="n">
        <f aca="false">$D$11</f>
        <v>1000</v>
      </c>
      <c r="E58" s="32" t="n">
        <f aca="false">$D$13/100/12*G57</f>
        <v>1111.1133269132</v>
      </c>
      <c r="G58" s="30" t="n">
        <f aca="false">G57+C58+E58+D58</f>
        <v>135444.712556497</v>
      </c>
    </row>
    <row r="59" customFormat="false" ht="12.8" hidden="false" customHeight="false" outlineLevel="0" collapsed="false">
      <c r="B59" s="1" t="n">
        <v>19</v>
      </c>
      <c r="C59" s="31" t="n">
        <f aca="false">$D$11</f>
        <v>1000</v>
      </c>
      <c r="E59" s="32" t="n">
        <f aca="false">$D$13/100/12*G58</f>
        <v>1128.70593797081</v>
      </c>
      <c r="G59" s="30" t="n">
        <f aca="false">G58+C59+E59+D59</f>
        <v>137573.418494468</v>
      </c>
    </row>
    <row r="60" customFormat="false" ht="12.8" hidden="false" customHeight="false" outlineLevel="0" collapsed="false">
      <c r="B60" s="1" t="n">
        <v>20</v>
      </c>
      <c r="C60" s="31" t="n">
        <f aca="false">$D$11</f>
        <v>1000</v>
      </c>
      <c r="E60" s="32" t="n">
        <f aca="false">$D$13/100/12*G59</f>
        <v>1146.44515412056</v>
      </c>
      <c r="G60" s="30" t="n">
        <f aca="false">G59+C60+E60+D60</f>
        <v>139719.863648588</v>
      </c>
    </row>
    <row r="61" customFormat="false" ht="12.8" hidden="false" customHeight="false" outlineLevel="0" collapsed="false">
      <c r="B61" s="1" t="n">
        <v>21</v>
      </c>
      <c r="C61" s="31" t="n">
        <f aca="false">$D$11</f>
        <v>1000</v>
      </c>
      <c r="E61" s="32" t="n">
        <f aca="false">$D$13/100/12*G60</f>
        <v>1164.33219707157</v>
      </c>
      <c r="G61" s="30" t="n">
        <f aca="false">G60+C61+E61+D61</f>
        <v>141884.19584566</v>
      </c>
    </row>
    <row r="62" customFormat="false" ht="12.8" hidden="false" customHeight="false" outlineLevel="0" collapsed="false">
      <c r="B62" s="1" t="n">
        <v>22</v>
      </c>
      <c r="C62" s="31" t="n">
        <f aca="false">$D$11</f>
        <v>1000</v>
      </c>
      <c r="E62" s="32" t="n">
        <f aca="false">$D$13/100/12*G61</f>
        <v>1182.36829871383</v>
      </c>
      <c r="G62" s="30" t="n">
        <f aca="false">G61+C62+E62+D62</f>
        <v>144066.564144374</v>
      </c>
    </row>
    <row r="63" customFormat="false" ht="12.8" hidden="false" customHeight="false" outlineLevel="0" collapsed="false">
      <c r="B63" s="1" t="n">
        <v>23</v>
      </c>
      <c r="C63" s="31" t="n">
        <f aca="false">$D$11</f>
        <v>1000</v>
      </c>
      <c r="E63" s="32" t="n">
        <f aca="false">$D$13/100/12*G62</f>
        <v>1200.55470120311</v>
      </c>
      <c r="G63" s="30" t="n">
        <f aca="false">G62+C63+E63+D63</f>
        <v>146267.118845577</v>
      </c>
    </row>
    <row r="64" customFormat="false" ht="12.8" hidden="false" customHeight="false" outlineLevel="0" collapsed="false">
      <c r="B64" s="1" t="n">
        <v>24</v>
      </c>
      <c r="C64" s="31" t="n">
        <f aca="false">$D$11</f>
        <v>1000</v>
      </c>
      <c r="E64" s="32" t="n">
        <f aca="false">$D$13/100/12*G63</f>
        <v>1218.89265704647</v>
      </c>
      <c r="G64" s="30" t="n">
        <f aca="false">G63+C64+E64+D64</f>
        <v>148486.011502623</v>
      </c>
    </row>
    <row r="65" customFormat="false" ht="12.8" hidden="false" customHeight="false" outlineLevel="0" collapsed="false">
      <c r="B65" s="1" t="n">
        <v>25</v>
      </c>
      <c r="C65" s="31" t="n">
        <f aca="false">$D$11</f>
        <v>1000</v>
      </c>
      <c r="E65" s="32" t="n">
        <f aca="false">$D$13/100/12*G64</f>
        <v>1237.38342918853</v>
      </c>
      <c r="G65" s="30" t="n">
        <f aca="false">G64+C65+E65+D65</f>
        <v>150723.394931812</v>
      </c>
    </row>
    <row r="66" customFormat="false" ht="12.8" hidden="false" customHeight="false" outlineLevel="0" collapsed="false">
      <c r="B66" s="1" t="n">
        <v>26</v>
      </c>
      <c r="C66" s="31" t="n">
        <f aca="false">$D$11</f>
        <v>1000</v>
      </c>
      <c r="E66" s="32" t="n">
        <f aca="false">$D$13/100/12*G65</f>
        <v>1256.02829109843</v>
      </c>
      <c r="G66" s="30" t="n">
        <f aca="false">G65+C66+E66+D66</f>
        <v>152979.42322291</v>
      </c>
    </row>
    <row r="67" customFormat="false" ht="12.8" hidden="false" customHeight="false" outlineLevel="0" collapsed="false">
      <c r="B67" s="1" t="n">
        <v>27</v>
      </c>
      <c r="C67" s="31" t="n">
        <f aca="false">$D$11</f>
        <v>1000</v>
      </c>
      <c r="E67" s="32" t="n">
        <f aca="false">$D$13/100/12*G66</f>
        <v>1274.82852685759</v>
      </c>
      <c r="G67" s="30" t="n">
        <f aca="false">G66+C67+E67+D67</f>
        <v>155254.251749768</v>
      </c>
    </row>
    <row r="68" customFormat="false" ht="12.8" hidden="false" customHeight="false" outlineLevel="0" collapsed="false">
      <c r="B68" s="1" t="n">
        <v>28</v>
      </c>
      <c r="C68" s="31" t="n">
        <f aca="false">$D$11</f>
        <v>1000</v>
      </c>
      <c r="E68" s="32" t="n">
        <f aca="false">$D$13/100/12*G67</f>
        <v>1293.78543124806</v>
      </c>
      <c r="G68" s="30" t="n">
        <f aca="false">G67+C68+E68+D68</f>
        <v>157548.037181016</v>
      </c>
    </row>
    <row r="69" customFormat="false" ht="12.8" hidden="false" customHeight="false" outlineLevel="0" collapsed="false">
      <c r="B69" s="1" t="n">
        <v>29</v>
      </c>
      <c r="C69" s="31" t="n">
        <f aca="false">$D$11</f>
        <v>1000</v>
      </c>
      <c r="E69" s="32" t="n">
        <f aca="false">$D$13/100/12*G68</f>
        <v>1312.9003098418</v>
      </c>
      <c r="G69" s="30" t="n">
        <f aca="false">G68+C69+E69+D69</f>
        <v>159860.937490858</v>
      </c>
    </row>
    <row r="70" customFormat="false" ht="12.8" hidden="false" customHeight="false" outlineLevel="0" collapsed="false">
      <c r="B70" s="1" t="n">
        <v>30</v>
      </c>
      <c r="C70" s="31" t="n">
        <f aca="false">$D$11</f>
        <v>1000</v>
      </c>
      <c r="E70" s="32" t="n">
        <f aca="false">$D$13/100/12*G69</f>
        <v>1332.17447909048</v>
      </c>
      <c r="G70" s="30" t="n">
        <f aca="false">G69+C70+E70+D70</f>
        <v>162193.111969948</v>
      </c>
    </row>
    <row r="71" customFormat="false" ht="12.8" hidden="false" customHeight="false" outlineLevel="0" collapsed="false">
      <c r="B71" s="1" t="n">
        <v>31</v>
      </c>
      <c r="C71" s="31" t="n">
        <f aca="false">$D$11</f>
        <v>1000</v>
      </c>
      <c r="E71" s="32" t="n">
        <f aca="false">$D$13/100/12*G70</f>
        <v>1351.60926641623</v>
      </c>
      <c r="G71" s="30" t="n">
        <f aca="false">G70+C71+E71+D71</f>
        <v>164544.721236364</v>
      </c>
    </row>
    <row r="72" customFormat="false" ht="12.8" hidden="false" customHeight="false" outlineLevel="0" collapsed="false">
      <c r="B72" s="1" t="n">
        <v>32</v>
      </c>
      <c r="C72" s="31" t="n">
        <f aca="false">$D$11</f>
        <v>1000</v>
      </c>
      <c r="E72" s="32" t="n">
        <f aca="false">$D$13/100/12*G71</f>
        <v>1371.20601030304</v>
      </c>
      <c r="G72" s="30" t="n">
        <f aca="false">G71+C72+E72+D72</f>
        <v>166915.927246667</v>
      </c>
    </row>
    <row r="73" customFormat="false" ht="12.8" hidden="false" customHeight="false" outlineLevel="0" collapsed="false">
      <c r="B73" s="1" t="n">
        <v>33</v>
      </c>
      <c r="C73" s="31" t="n">
        <f aca="false">$D$11</f>
        <v>1000</v>
      </c>
      <c r="E73" s="32" t="n">
        <f aca="false">$D$13/100/12*G72</f>
        <v>1390.9660603889</v>
      </c>
      <c r="G73" s="30" t="n">
        <f aca="false">G72+C73+E73+D73</f>
        <v>169306.893307056</v>
      </c>
    </row>
    <row r="74" customFormat="false" ht="12.8" hidden="false" customHeight="false" outlineLevel="0" collapsed="false">
      <c r="B74" s="1" t="n">
        <v>34</v>
      </c>
      <c r="C74" s="31" t="n">
        <f aca="false">$D$11</f>
        <v>1000</v>
      </c>
      <c r="E74" s="32" t="n">
        <f aca="false">$D$13/100/12*G73</f>
        <v>1410.8907775588</v>
      </c>
      <c r="G74" s="30" t="n">
        <f aca="false">G73+C74+E74+D74</f>
        <v>171717.784084615</v>
      </c>
    </row>
    <row r="75" customFormat="false" ht="12.8" hidden="false" customHeight="false" outlineLevel="0" collapsed="false">
      <c r="B75" s="1" t="n">
        <v>35</v>
      </c>
      <c r="C75" s="31" t="n">
        <f aca="false">$D$11</f>
        <v>1000</v>
      </c>
      <c r="E75" s="32" t="n">
        <f aca="false">$D$13/100/12*G74</f>
        <v>1430.98153403846</v>
      </c>
      <c r="G75" s="30" t="n">
        <f aca="false">G74+C75+E75+D75</f>
        <v>174148.765618654</v>
      </c>
    </row>
    <row r="76" customFormat="false" ht="12.8" hidden="false" customHeight="false" outlineLevel="0" collapsed="false">
      <c r="B76" s="1" t="n">
        <v>36</v>
      </c>
      <c r="C76" s="31" t="n">
        <f aca="false">$D$11</f>
        <v>1000</v>
      </c>
      <c r="E76" s="32" t="n">
        <f aca="false">$D$13/100/12*G75</f>
        <v>1451.23971348878</v>
      </c>
      <c r="G76" s="30" t="n">
        <f aca="false">G75+C76+E76+D76</f>
        <v>176600.005332142</v>
      </c>
    </row>
    <row r="77" customFormat="false" ht="12.8" hidden="false" customHeight="false" outlineLevel="0" collapsed="false">
      <c r="B77" s="1" t="n">
        <v>37</v>
      </c>
      <c r="C77" s="31" t="n">
        <f aca="false">$D$11</f>
        <v>1000</v>
      </c>
      <c r="E77" s="32" t="n">
        <f aca="false">$D$13/100/12*G76</f>
        <v>1471.66671110119</v>
      </c>
      <c r="G77" s="30" t="n">
        <f aca="false">G76+C77+E77+D77</f>
        <v>179071.672043244</v>
      </c>
    </row>
    <row r="78" customFormat="false" ht="12.8" hidden="false" customHeight="false" outlineLevel="0" collapsed="false">
      <c r="B78" s="1" t="n">
        <v>38</v>
      </c>
      <c r="C78" s="31" t="n">
        <f aca="false">$D$11</f>
        <v>1000</v>
      </c>
      <c r="E78" s="32" t="n">
        <f aca="false">$D$13/100/12*G77</f>
        <v>1492.2639336937</v>
      </c>
      <c r="G78" s="30" t="n">
        <f aca="false">G77+C78+E78+D78</f>
        <v>181563.935976937</v>
      </c>
    </row>
    <row r="79" customFormat="false" ht="12.8" hidden="false" customHeight="false" outlineLevel="0" collapsed="false">
      <c r="B79" s="1" t="n">
        <v>39</v>
      </c>
      <c r="C79" s="31" t="n">
        <f aca="false">$D$11</f>
        <v>1000</v>
      </c>
      <c r="E79" s="32" t="n">
        <f aca="false">$D$13/100/12*G78</f>
        <v>1513.03279980781</v>
      </c>
      <c r="G79" s="30" t="n">
        <f aca="false">G78+C79+E79+D79</f>
        <v>184076.968776745</v>
      </c>
    </row>
    <row r="80" customFormat="false" ht="12.8" hidden="false" customHeight="false" outlineLevel="0" collapsed="false">
      <c r="B80" s="1" t="n">
        <v>40</v>
      </c>
      <c r="C80" s="31" t="n">
        <f aca="false">$D$11</f>
        <v>1000</v>
      </c>
      <c r="E80" s="32" t="n">
        <f aca="false">$D$13/100/12*G79</f>
        <v>1533.97473980621</v>
      </c>
      <c r="G80" s="30" t="n">
        <f aca="false">G79+C80+E80+D80</f>
        <v>186610.943516551</v>
      </c>
    </row>
    <row r="81" customFormat="false" ht="12.8" hidden="false" customHeight="false" outlineLevel="0" collapsed="false">
      <c r="B81" s="1" t="n">
        <v>41</v>
      </c>
      <c r="C81" s="31" t="n">
        <f aca="false">$D$11</f>
        <v>1000</v>
      </c>
      <c r="E81" s="32" t="n">
        <f aca="false">$D$13/100/12*G80</f>
        <v>1555.09119597126</v>
      </c>
      <c r="G81" s="30" t="n">
        <f aca="false">G80+C81+E81+D81</f>
        <v>189166.034712523</v>
      </c>
    </row>
    <row r="82" customFormat="false" ht="12.8" hidden="false" customHeight="false" outlineLevel="0" collapsed="false">
      <c r="B82" s="1" t="n">
        <v>42</v>
      </c>
      <c r="C82" s="31" t="n">
        <f aca="false">$D$11</f>
        <v>1000</v>
      </c>
      <c r="E82" s="32" t="n">
        <f aca="false">$D$13/100/12*G81</f>
        <v>1576.38362260435</v>
      </c>
      <c r="G82" s="30" t="n">
        <f aca="false">G81+C82+E82+D82</f>
        <v>191742.418335127</v>
      </c>
    </row>
    <row r="83" customFormat="false" ht="12.8" hidden="false" customHeight="false" outlineLevel="0" collapsed="false">
      <c r="B83" s="1" t="n">
        <v>43</v>
      </c>
      <c r="C83" s="31" t="n">
        <f aca="false">$D$11</f>
        <v>1000</v>
      </c>
      <c r="E83" s="32" t="n">
        <f aca="false">$D$13/100/12*G82</f>
        <v>1597.85348612606</v>
      </c>
      <c r="G83" s="30" t="n">
        <f aca="false">G82+C83+E83+D83</f>
        <v>194340.271821253</v>
      </c>
    </row>
    <row r="84" customFormat="false" ht="12.8" hidden="false" customHeight="false" outlineLevel="0" collapsed="false">
      <c r="B84" s="1" t="n">
        <v>44</v>
      </c>
      <c r="C84" s="31" t="n">
        <f aca="false">$D$11</f>
        <v>1000</v>
      </c>
      <c r="E84" s="32" t="n">
        <f aca="false">$D$13/100/12*G83</f>
        <v>1619.50226517711</v>
      </c>
      <c r="G84" s="30" t="n">
        <f aca="false">G83+C84+E84+D84</f>
        <v>196959.77408643</v>
      </c>
    </row>
    <row r="85" customFormat="false" ht="12.8" hidden="false" customHeight="false" outlineLevel="0" collapsed="false">
      <c r="B85" s="1" t="n">
        <v>45</v>
      </c>
      <c r="C85" s="31" t="n">
        <f aca="false">$D$11</f>
        <v>1000</v>
      </c>
      <c r="E85" s="32" t="n">
        <f aca="false">$D$13/100/12*G84</f>
        <v>1641.33145072025</v>
      </c>
      <c r="G85" s="30" t="n">
        <f aca="false">G84+C85+E85+D85</f>
        <v>199601.10553715</v>
      </c>
    </row>
    <row r="86" customFormat="false" ht="12.8" hidden="false" customHeight="false" outlineLevel="0" collapsed="false">
      <c r="B86" s="1" t="n">
        <v>46</v>
      </c>
      <c r="C86" s="31" t="n">
        <f aca="false">$D$11</f>
        <v>1000</v>
      </c>
      <c r="E86" s="32" t="n">
        <f aca="false">$D$13/100/12*G85</f>
        <v>1663.34254614292</v>
      </c>
      <c r="G86" s="30" t="n">
        <f aca="false">G85+C86+E86+D86</f>
        <v>202264.448083293</v>
      </c>
    </row>
    <row r="87" customFormat="false" ht="12.8" hidden="false" customHeight="false" outlineLevel="0" collapsed="false">
      <c r="B87" s="1" t="n">
        <v>47</v>
      </c>
      <c r="C87" s="31" t="n">
        <f aca="false">$D$11</f>
        <v>1000</v>
      </c>
      <c r="E87" s="32" t="n">
        <f aca="false">$D$13/100/12*G86</f>
        <v>1685.53706736078</v>
      </c>
      <c r="G87" s="30" t="n">
        <f aca="false">G86+C87+E87+D87</f>
        <v>204949.985150654</v>
      </c>
    </row>
    <row r="88" customFormat="false" ht="12.8" hidden="false" customHeight="false" outlineLevel="0" collapsed="false">
      <c r="B88" s="1" t="n">
        <v>48</v>
      </c>
      <c r="C88" s="31" t="n">
        <f aca="false">$D$11</f>
        <v>1000</v>
      </c>
      <c r="E88" s="32" t="n">
        <f aca="false">$D$13/100/12*G87</f>
        <v>1707.91654292212</v>
      </c>
      <c r="G88" s="30" t="n">
        <f aca="false">G87+C88+E88+D88</f>
        <v>207657.901693576</v>
      </c>
    </row>
    <row r="89" customFormat="false" ht="12.8" hidden="false" customHeight="false" outlineLevel="0" collapsed="false">
      <c r="B89" s="1" t="n">
        <v>49</v>
      </c>
      <c r="C89" s="31" t="n">
        <f aca="false">$D$11</f>
        <v>1000</v>
      </c>
      <c r="E89" s="32" t="n">
        <f aca="false">$D$13/100/12*G88</f>
        <v>1730.48251411313</v>
      </c>
      <c r="G89" s="30" t="n">
        <f aca="false">G88+C89+E89+D89</f>
        <v>210388.384207689</v>
      </c>
    </row>
    <row r="90" customFormat="false" ht="12.8" hidden="false" customHeight="false" outlineLevel="0" collapsed="false">
      <c r="B90" s="1" t="n">
        <v>50</v>
      </c>
      <c r="C90" s="31" t="n">
        <f aca="false">$D$11</f>
        <v>1000</v>
      </c>
      <c r="E90" s="32" t="n">
        <f aca="false">$D$13/100/12*G89</f>
        <v>1753.23653506408</v>
      </c>
      <c r="G90" s="30" t="n">
        <f aca="false">G89+C90+E90+D90</f>
        <v>213141.620742753</v>
      </c>
    </row>
    <row r="91" customFormat="false" ht="12.8" hidden="false" customHeight="false" outlineLevel="0" collapsed="false">
      <c r="B91" s="1" t="n">
        <v>51</v>
      </c>
      <c r="C91" s="31" t="n">
        <f aca="false">$D$11</f>
        <v>1000</v>
      </c>
      <c r="E91" s="32" t="n">
        <f aca="false">$D$13/100/12*G90</f>
        <v>1776.18017285628</v>
      </c>
      <c r="G91" s="30" t="n">
        <f aca="false">G90+C91+E91+D91</f>
        <v>215917.80091561</v>
      </c>
    </row>
    <row r="92" customFormat="false" ht="12.8" hidden="false" customHeight="false" outlineLevel="0" collapsed="false">
      <c r="B92" s="1" t="n">
        <v>52</v>
      </c>
      <c r="C92" s="31" t="n">
        <f aca="false">$D$11</f>
        <v>1000</v>
      </c>
      <c r="E92" s="32" t="n">
        <f aca="false">$D$13/100/12*G91</f>
        <v>1799.31500763008</v>
      </c>
      <c r="G92" s="30" t="n">
        <f aca="false">G91+C92+E92+D92</f>
        <v>218717.11592324</v>
      </c>
    </row>
    <row r="93" customFormat="false" ht="12.8" hidden="false" customHeight="false" outlineLevel="0" collapsed="false">
      <c r="B93" s="1" t="n">
        <v>53</v>
      </c>
      <c r="C93" s="31" t="n">
        <f aca="false">$D$11</f>
        <v>1000</v>
      </c>
      <c r="E93" s="32" t="n">
        <f aca="false">$D$13/100/12*G92</f>
        <v>1822.64263269366</v>
      </c>
      <c r="G93" s="30" t="n">
        <f aca="false">G92+C93+E93+D93</f>
        <v>221539.758555933</v>
      </c>
    </row>
    <row r="94" customFormat="false" ht="12.8" hidden="false" customHeight="false" outlineLevel="0" collapsed="false">
      <c r="B94" s="1" t="n">
        <v>54</v>
      </c>
      <c r="C94" s="31" t="n">
        <f aca="false">$D$11</f>
        <v>1000</v>
      </c>
      <c r="E94" s="32" t="n">
        <f aca="false">$D$13/100/12*G93</f>
        <v>1846.16465463278</v>
      </c>
      <c r="G94" s="30" t="n">
        <f aca="false">G93+C94+E94+D94</f>
        <v>224385.923210566</v>
      </c>
    </row>
    <row r="95" customFormat="false" ht="12.8" hidden="false" customHeight="false" outlineLevel="0" collapsed="false">
      <c r="B95" s="1" t="n">
        <v>55</v>
      </c>
      <c r="C95" s="31" t="n">
        <f aca="false">$D$11</f>
        <v>1000</v>
      </c>
      <c r="E95" s="32" t="n">
        <f aca="false">$D$13/100/12*G94</f>
        <v>1869.88269342138</v>
      </c>
      <c r="G95" s="30" t="n">
        <f aca="false">G94+C95+E95+D95</f>
        <v>227255.805903988</v>
      </c>
    </row>
    <row r="96" customFormat="false" ht="12.8" hidden="false" customHeight="false" outlineLevel="0" collapsed="false">
      <c r="B96" s="1" t="n">
        <v>56</v>
      </c>
      <c r="C96" s="31" t="n">
        <f aca="false">$D$11</f>
        <v>1000</v>
      </c>
      <c r="E96" s="32" t="n">
        <f aca="false">$D$13/100/12*G95</f>
        <v>1893.79838253323</v>
      </c>
      <c r="G96" s="30" t="n">
        <f aca="false">G95+C96+E96+D96</f>
        <v>230149.604286521</v>
      </c>
    </row>
    <row r="97" customFormat="false" ht="12.8" hidden="false" customHeight="false" outlineLevel="0" collapsed="false">
      <c r="B97" s="1" t="n">
        <v>57</v>
      </c>
      <c r="C97" s="31" t="n">
        <f aca="false">$D$11</f>
        <v>1000</v>
      </c>
      <c r="E97" s="32" t="n">
        <f aca="false">$D$13/100/12*G96</f>
        <v>1917.91336905434</v>
      </c>
      <c r="G97" s="30" t="n">
        <f aca="false">G96+C97+E97+D97</f>
        <v>233067.517655575</v>
      </c>
    </row>
    <row r="98" customFormat="false" ht="12.8" hidden="false" customHeight="false" outlineLevel="0" collapsed="false">
      <c r="B98" s="1" t="n">
        <v>58</v>
      </c>
      <c r="C98" s="31" t="n">
        <f aca="false">$D$11</f>
        <v>1000</v>
      </c>
      <c r="E98" s="32" t="n">
        <f aca="false">$D$13/100/12*G97</f>
        <v>1942.22931379646</v>
      </c>
      <c r="G98" s="30" t="n">
        <f aca="false">G97+C98+E98+D98</f>
        <v>236009.746969372</v>
      </c>
    </row>
    <row r="99" customFormat="false" ht="12.8" hidden="false" customHeight="false" outlineLevel="0" collapsed="false">
      <c r="B99" s="1" t="n">
        <v>59</v>
      </c>
      <c r="C99" s="31" t="n">
        <f aca="false">$D$11</f>
        <v>1000</v>
      </c>
      <c r="E99" s="32" t="n">
        <f aca="false">$D$13/100/12*G98</f>
        <v>1966.74789141143</v>
      </c>
      <c r="G99" s="30" t="n">
        <f aca="false">G98+C99+E99+D99</f>
        <v>238976.494860783</v>
      </c>
    </row>
    <row r="100" customFormat="false" ht="12.8" hidden="false" customHeight="false" outlineLevel="0" collapsed="false">
      <c r="B100" s="1" t="n">
        <v>60</v>
      </c>
      <c r="C100" s="31" t="n">
        <f aca="false">$D$11</f>
        <v>1000</v>
      </c>
      <c r="E100" s="32" t="n">
        <f aca="false">$D$13/100/12*G99</f>
        <v>1991.47079050653</v>
      </c>
      <c r="G100" s="30" t="n">
        <f aca="false">G99+C100+E100+D100</f>
        <v>241967.965651289</v>
      </c>
    </row>
    <row r="101" customFormat="false" ht="12.8" hidden="false" customHeight="false" outlineLevel="0" collapsed="false">
      <c r="B101" s="1" t="n">
        <v>61</v>
      </c>
      <c r="C101" s="31" t="n">
        <f aca="false">$D$11</f>
        <v>1000</v>
      </c>
      <c r="E101" s="32" t="n">
        <f aca="false">$D$13/100/12*G100</f>
        <v>2016.39971376075</v>
      </c>
      <c r="G101" s="30" t="n">
        <f aca="false">G100+C101+E101+D101</f>
        <v>244984.36536505</v>
      </c>
    </row>
    <row r="102" customFormat="false" ht="12.8" hidden="false" customHeight="false" outlineLevel="0" collapsed="false">
      <c r="B102" s="1" t="n">
        <v>62</v>
      </c>
      <c r="C102" s="31" t="n">
        <f aca="false">$D$11</f>
        <v>1000</v>
      </c>
      <c r="E102" s="32" t="n">
        <f aca="false">$D$13/100/12*G101</f>
        <v>2041.53637804209</v>
      </c>
      <c r="G102" s="30" t="n">
        <f aca="false">G101+C102+E102+D102</f>
        <v>248025.901743092</v>
      </c>
    </row>
    <row r="103" customFormat="false" ht="12.8" hidden="false" customHeight="false" outlineLevel="0" collapsed="false">
      <c r="B103" s="1" t="n">
        <v>63</v>
      </c>
      <c r="C103" s="31" t="n">
        <f aca="false">$D$11</f>
        <v>1000</v>
      </c>
      <c r="E103" s="32" t="n">
        <f aca="false">$D$13/100/12*G102</f>
        <v>2066.88251452577</v>
      </c>
      <c r="G103" s="30" t="n">
        <f aca="false">G102+C103+E103+D103</f>
        <v>251092.784257618</v>
      </c>
    </row>
    <row r="104" customFormat="false" ht="12.8" hidden="false" customHeight="false" outlineLevel="0" collapsed="false">
      <c r="B104" s="1" t="n">
        <v>64</v>
      </c>
      <c r="C104" s="31" t="n">
        <f aca="false">$D$11</f>
        <v>1000</v>
      </c>
      <c r="E104" s="32" t="n">
        <f aca="false">$D$13/100/12*G103</f>
        <v>2092.43986881348</v>
      </c>
      <c r="G104" s="30" t="n">
        <f aca="false">G103+C104+E104+D104</f>
        <v>254185.224126432</v>
      </c>
    </row>
    <row r="105" customFormat="false" ht="12.8" hidden="false" customHeight="false" outlineLevel="0" collapsed="false">
      <c r="B105" s="1" t="n">
        <v>65</v>
      </c>
      <c r="C105" s="31" t="n">
        <f aca="false">$D$11</f>
        <v>1000</v>
      </c>
      <c r="E105" s="32" t="n">
        <f aca="false">$D$13/100/12*G104</f>
        <v>2118.2102010536</v>
      </c>
      <c r="G105" s="30" t="n">
        <f aca="false">G104+C105+E105+D105</f>
        <v>257303.434327485</v>
      </c>
    </row>
    <row r="106" customFormat="false" ht="12.8" hidden="false" customHeight="false" outlineLevel="0" collapsed="false">
      <c r="B106" s="1" t="n">
        <v>66</v>
      </c>
      <c r="C106" s="31" t="n">
        <f aca="false">$D$11</f>
        <v>1000</v>
      </c>
      <c r="E106" s="32" t="n">
        <f aca="false">$D$13/100/12*G105</f>
        <v>2144.19528606238</v>
      </c>
      <c r="G106" s="30" t="n">
        <f aca="false">G105+C106+E106+D106</f>
        <v>260447.629613548</v>
      </c>
    </row>
    <row r="107" customFormat="false" ht="12.8" hidden="false" customHeight="false" outlineLevel="0" collapsed="false">
      <c r="B107" s="1" t="n">
        <v>67</v>
      </c>
      <c r="C107" s="31" t="n">
        <f aca="false">$D$11</f>
        <v>1000</v>
      </c>
      <c r="E107" s="32" t="n">
        <f aca="false">$D$13/100/12*G106</f>
        <v>2170.39691344623</v>
      </c>
      <c r="G107" s="30" t="n">
        <f aca="false">G106+C107+E107+D107</f>
        <v>263618.026526994</v>
      </c>
    </row>
    <row r="108" customFormat="false" ht="12.8" hidden="false" customHeight="false" outlineLevel="0" collapsed="false">
      <c r="B108" s="1" t="n">
        <v>68</v>
      </c>
      <c r="C108" s="31" t="n">
        <f aca="false">$D$11</f>
        <v>1000</v>
      </c>
      <c r="E108" s="32" t="n">
        <f aca="false">$D$13/100/12*G107</f>
        <v>2196.81688772495</v>
      </c>
      <c r="G108" s="30" t="n">
        <f aca="false">G107+C108+E108+D108</f>
        <v>266814.843414719</v>
      </c>
    </row>
    <row r="109" customFormat="false" ht="12.8" hidden="false" customHeight="false" outlineLevel="0" collapsed="false">
      <c r="B109" s="1" t="n">
        <v>69</v>
      </c>
      <c r="C109" s="31" t="n">
        <f aca="false">$D$11</f>
        <v>1000</v>
      </c>
      <c r="E109" s="32" t="n">
        <f aca="false">$D$13/100/12*G108</f>
        <v>2223.45702845599</v>
      </c>
      <c r="G109" s="30" t="n">
        <f aca="false">G108+C109+E109+D109</f>
        <v>270038.300443175</v>
      </c>
    </row>
    <row r="110" customFormat="false" ht="12.8" hidden="false" customHeight="false" outlineLevel="0" collapsed="false">
      <c r="B110" s="1" t="n">
        <v>70</v>
      </c>
      <c r="C110" s="31" t="n">
        <f aca="false">$D$11</f>
        <v>1000</v>
      </c>
      <c r="E110" s="32" t="n">
        <f aca="false">$D$13/100/12*G109</f>
        <v>2250.31917035979</v>
      </c>
      <c r="G110" s="30" t="n">
        <f aca="false">G109+C110+E110+D110</f>
        <v>273288.619613535</v>
      </c>
    </row>
    <row r="111" customFormat="false" ht="12.8" hidden="false" customHeight="false" outlineLevel="0" collapsed="false">
      <c r="B111" s="1" t="n">
        <v>71</v>
      </c>
      <c r="C111" s="31" t="n">
        <f aca="false">$D$11</f>
        <v>1000</v>
      </c>
      <c r="E111" s="32" t="n">
        <f aca="false">$D$13/100/12*G110</f>
        <v>2277.40516344612</v>
      </c>
      <c r="G111" s="30" t="n">
        <f aca="false">G110+C111+E111+D111</f>
        <v>276566.024776981</v>
      </c>
    </row>
    <row r="112" customFormat="false" ht="12.8" hidden="false" customHeight="false" outlineLevel="0" collapsed="false">
      <c r="B112" s="1" t="n">
        <v>72</v>
      </c>
      <c r="C112" s="31" t="n">
        <f aca="false">$D$11</f>
        <v>1000</v>
      </c>
      <c r="E112" s="32" t="n">
        <f aca="false">$D$13/100/12*G111</f>
        <v>2304.71687314151</v>
      </c>
      <c r="G112" s="30" t="n">
        <f aca="false">G111+C112+E112+D112</f>
        <v>279870.741650122</v>
      </c>
    </row>
    <row r="113" customFormat="false" ht="12.8" hidden="false" customHeight="false" outlineLevel="0" collapsed="false">
      <c r="B113" s="1" t="n">
        <v>73</v>
      </c>
      <c r="C113" s="31" t="n">
        <f aca="false">$D$11</f>
        <v>1000</v>
      </c>
      <c r="E113" s="32" t="n">
        <f aca="false">$D$13/100/12*G112</f>
        <v>2332.25618041768</v>
      </c>
      <c r="G113" s="30" t="n">
        <f aca="false">G112+C113+E113+D113</f>
        <v>283202.99783054</v>
      </c>
    </row>
    <row r="114" customFormat="false" ht="12.8" hidden="false" customHeight="false" outlineLevel="0" collapsed="false">
      <c r="B114" s="1" t="n">
        <v>74</v>
      </c>
      <c r="C114" s="31" t="n">
        <f aca="false">$D$11</f>
        <v>1000</v>
      </c>
      <c r="E114" s="32" t="n">
        <f aca="false">$D$13/100/12*G113</f>
        <v>2360.02498192117</v>
      </c>
      <c r="G114" s="30" t="n">
        <f aca="false">G113+C114+E114+D114</f>
        <v>286563.022812461</v>
      </c>
    </row>
    <row r="115" customFormat="false" ht="12.8" hidden="false" customHeight="false" outlineLevel="0" collapsed="false">
      <c r="B115" s="1" t="n">
        <v>75</v>
      </c>
      <c r="C115" s="31" t="n">
        <f aca="false">$D$11</f>
        <v>1000</v>
      </c>
      <c r="E115" s="32" t="n">
        <f aca="false">$D$13/100/12*G114</f>
        <v>2388.02519010384</v>
      </c>
      <c r="G115" s="30" t="n">
        <f aca="false">G114+C115+E115+D115</f>
        <v>289951.048002565</v>
      </c>
    </row>
    <row r="116" customFormat="false" ht="12.8" hidden="false" customHeight="false" outlineLevel="0" collapsed="false">
      <c r="B116" s="1" t="n">
        <v>76</v>
      </c>
      <c r="C116" s="31" t="n">
        <f aca="false">$D$11</f>
        <v>1000</v>
      </c>
      <c r="E116" s="32" t="n">
        <f aca="false">$D$13/100/12*G115</f>
        <v>2416.25873335471</v>
      </c>
      <c r="G116" s="30" t="n">
        <f aca="false">G115+C116+E116+D116</f>
        <v>293367.30673592</v>
      </c>
    </row>
    <row r="117" customFormat="false" ht="12.8" hidden="false" customHeight="false" outlineLevel="0" collapsed="false">
      <c r="B117" s="1" t="n">
        <v>77</v>
      </c>
      <c r="C117" s="31" t="n">
        <f aca="false">$D$11</f>
        <v>1000</v>
      </c>
      <c r="E117" s="32" t="n">
        <f aca="false">$D$13/100/12*G116</f>
        <v>2444.72755613266</v>
      </c>
      <c r="G117" s="30" t="n">
        <f aca="false">G116+C117+E117+D117</f>
        <v>296812.034292052</v>
      </c>
    </row>
    <row r="118" customFormat="false" ht="12.8" hidden="false" customHeight="false" outlineLevel="0" collapsed="false">
      <c r="B118" s="1" t="n">
        <v>78</v>
      </c>
      <c r="C118" s="31" t="n">
        <f aca="false">$D$11</f>
        <v>1000</v>
      </c>
      <c r="E118" s="32" t="n">
        <f aca="false">$D$13/100/12*G117</f>
        <v>2473.43361910043</v>
      </c>
      <c r="G118" s="30" t="n">
        <f aca="false">G117+C118+E118+D118</f>
        <v>300285.467911153</v>
      </c>
    </row>
    <row r="119" customFormat="false" ht="12.8" hidden="false" customHeight="false" outlineLevel="0" collapsed="false">
      <c r="B119" s="1" t="n">
        <v>79</v>
      </c>
      <c r="C119" s="31" t="n">
        <f aca="false">$D$11</f>
        <v>1000</v>
      </c>
      <c r="E119" s="32" t="n">
        <f aca="false">$D$13/100/12*G118</f>
        <v>2502.37889925961</v>
      </c>
      <c r="G119" s="30" t="n">
        <f aca="false">G118+C119+E119+D119</f>
        <v>303787.846810412</v>
      </c>
    </row>
    <row r="120" customFormat="false" ht="12.8" hidden="false" customHeight="false" outlineLevel="0" collapsed="false">
      <c r="B120" s="1" t="n">
        <v>80</v>
      </c>
      <c r="C120" s="31" t="n">
        <f aca="false">$D$11</f>
        <v>1000</v>
      </c>
      <c r="E120" s="32" t="n">
        <f aca="false">$D$13/100/12*G119</f>
        <v>2531.56539008677</v>
      </c>
      <c r="G120" s="30" t="n">
        <f aca="false">G119+C120+E120+D120</f>
        <v>307319.412200499</v>
      </c>
    </row>
    <row r="121" customFormat="false" ht="12.8" hidden="false" customHeight="false" outlineLevel="0" collapsed="false">
      <c r="B121" s="1" t="n">
        <v>81</v>
      </c>
      <c r="C121" s="31" t="n">
        <f aca="false">$D$11</f>
        <v>1000</v>
      </c>
      <c r="E121" s="32" t="n">
        <f aca="false">$D$13/100/12*G120</f>
        <v>2560.99510167083</v>
      </c>
      <c r="G121" s="30" t="n">
        <f aca="false">G120+C121+E121+D121</f>
        <v>310880.40730217</v>
      </c>
    </row>
    <row r="122" customFormat="false" ht="12.8" hidden="false" customHeight="false" outlineLevel="0" collapsed="false">
      <c r="B122" s="1" t="n">
        <v>82</v>
      </c>
      <c r="C122" s="31" t="n">
        <f aca="false">$D$11</f>
        <v>1000</v>
      </c>
      <c r="E122" s="32" t="n">
        <f aca="false">$D$13/100/12*G121</f>
        <v>2590.67006085142</v>
      </c>
      <c r="G122" s="30" t="n">
        <f aca="false">G121+C122+E122+D122</f>
        <v>314471.077363021</v>
      </c>
    </row>
    <row r="123" customFormat="false" ht="12.8" hidden="false" customHeight="false" outlineLevel="0" collapsed="false">
      <c r="B123" s="1" t="n">
        <v>83</v>
      </c>
      <c r="C123" s="31" t="n">
        <f aca="false">$D$11</f>
        <v>1000</v>
      </c>
      <c r="E123" s="32" t="n">
        <f aca="false">$D$13/100/12*G122</f>
        <v>2620.59231135851</v>
      </c>
      <c r="G123" s="30" t="n">
        <f aca="false">G122+C123+E123+D123</f>
        <v>318091.66967438</v>
      </c>
    </row>
    <row r="124" customFormat="false" ht="12.8" hidden="false" customHeight="false" outlineLevel="0" collapsed="false">
      <c r="B124" s="1" t="n">
        <v>84</v>
      </c>
      <c r="C124" s="31" t="n">
        <f aca="false">$D$11</f>
        <v>1000</v>
      </c>
      <c r="E124" s="32" t="n">
        <f aca="false">$D$13/100/12*G123</f>
        <v>2650.76391395317</v>
      </c>
      <c r="G124" s="30" t="n">
        <f aca="false">G123+C124+E124+D124</f>
        <v>321742.433588333</v>
      </c>
    </row>
    <row r="125" customFormat="false" ht="12.8" hidden="false" customHeight="false" outlineLevel="0" collapsed="false">
      <c r="B125" s="1" t="n">
        <v>85</v>
      </c>
      <c r="C125" s="31" t="n">
        <f aca="false">$D$11</f>
        <v>1000</v>
      </c>
      <c r="E125" s="32" t="n">
        <f aca="false">$D$13/100/12*G124</f>
        <v>2681.18694656944</v>
      </c>
      <c r="G125" s="30" t="n">
        <f aca="false">G124+C125+E125+D125</f>
        <v>325423.620534902</v>
      </c>
    </row>
    <row r="126" customFormat="false" ht="12.8" hidden="false" customHeight="false" outlineLevel="0" collapsed="false">
      <c r="B126" s="1" t="n">
        <v>86</v>
      </c>
      <c r="C126" s="31" t="n">
        <f aca="false">$D$11</f>
        <v>1000</v>
      </c>
      <c r="E126" s="32" t="n">
        <f aca="false">$D$13/100/12*G125</f>
        <v>2711.86350445752</v>
      </c>
      <c r="G126" s="30" t="n">
        <f aca="false">G125+C126+E126+D126</f>
        <v>329135.48403936</v>
      </c>
    </row>
    <row r="127" customFormat="false" ht="12.8" hidden="false" customHeight="false" outlineLevel="0" collapsed="false">
      <c r="B127" s="1" t="n">
        <v>87</v>
      </c>
      <c r="C127" s="31" t="n">
        <f aca="false">$D$11</f>
        <v>1000</v>
      </c>
      <c r="E127" s="32" t="n">
        <f aca="false">$D$13/100/12*G126</f>
        <v>2742.795700328</v>
      </c>
      <c r="G127" s="30" t="n">
        <f aca="false">G126+C127+E127+D127</f>
        <v>332878.279739688</v>
      </c>
    </row>
    <row r="128" customFormat="false" ht="12.8" hidden="false" customHeight="false" outlineLevel="0" collapsed="false">
      <c r="B128" s="1" t="n">
        <v>88</v>
      </c>
      <c r="C128" s="31" t="n">
        <f aca="false">$D$11</f>
        <v>1000</v>
      </c>
      <c r="E128" s="32" t="n">
        <f aca="false">$D$13/100/12*G127</f>
        <v>2773.9856644974</v>
      </c>
      <c r="G128" s="30" t="n">
        <f aca="false">G127+C128+E128+D128</f>
        <v>336652.265404185</v>
      </c>
    </row>
    <row r="129" customFormat="false" ht="12.8" hidden="false" customHeight="false" outlineLevel="0" collapsed="false">
      <c r="B129" s="1" t="n">
        <v>89</v>
      </c>
      <c r="C129" s="31" t="n">
        <f aca="false">$D$11</f>
        <v>1000</v>
      </c>
      <c r="E129" s="32" t="n">
        <f aca="false">$D$13/100/12*G128</f>
        <v>2805.43554503488</v>
      </c>
      <c r="G129" s="30" t="n">
        <f aca="false">G128+C129+E129+D129</f>
        <v>340457.70094922</v>
      </c>
    </row>
    <row r="130" customFormat="false" ht="12.8" hidden="false" customHeight="false" outlineLevel="0" collapsed="false">
      <c r="B130" s="1" t="n">
        <v>90</v>
      </c>
      <c r="C130" s="31" t="n">
        <f aca="false">$D$11</f>
        <v>1000</v>
      </c>
      <c r="E130" s="32" t="n">
        <f aca="false">$D$13/100/12*G129</f>
        <v>2837.14750791017</v>
      </c>
      <c r="G130" s="30" t="n">
        <f aca="false">G129+C130+E130+D130</f>
        <v>344294.84845713</v>
      </c>
    </row>
    <row r="131" customFormat="false" ht="12.8" hidden="false" customHeight="false" outlineLevel="0" collapsed="false">
      <c r="B131" s="1" t="n">
        <v>91</v>
      </c>
      <c r="C131" s="31" t="n">
        <f aca="false">$D$11</f>
        <v>1000</v>
      </c>
      <c r="E131" s="32" t="n">
        <f aca="false">$D$13/100/12*G130</f>
        <v>2869.12373714275</v>
      </c>
      <c r="G131" s="30" t="n">
        <f aca="false">G130+C131+E131+D131</f>
        <v>348163.972194273</v>
      </c>
    </row>
    <row r="132" customFormat="false" ht="12.8" hidden="false" customHeight="false" outlineLevel="0" collapsed="false">
      <c r="B132" s="1" t="n">
        <v>92</v>
      </c>
      <c r="C132" s="31" t="n">
        <f aca="false">$D$11</f>
        <v>1000</v>
      </c>
      <c r="E132" s="32" t="n">
        <f aca="false">$D$13/100/12*G131</f>
        <v>2901.36643495228</v>
      </c>
      <c r="G132" s="30" t="n">
        <f aca="false">G131+C132+E132+D132</f>
        <v>352065.338629225</v>
      </c>
    </row>
    <row r="133" customFormat="false" ht="12.8" hidden="false" customHeight="false" outlineLevel="0" collapsed="false">
      <c r="B133" s="1" t="n">
        <v>93</v>
      </c>
      <c r="C133" s="31" t="n">
        <f aca="false">$D$11</f>
        <v>1000</v>
      </c>
      <c r="E133" s="32" t="n">
        <f aca="false">$D$13/100/12*G132</f>
        <v>2933.87782191021</v>
      </c>
      <c r="G133" s="30" t="n">
        <f aca="false">G132+C133+E133+D133</f>
        <v>355999.216451136</v>
      </c>
    </row>
    <row r="134" customFormat="false" ht="12.8" hidden="false" customHeight="false" outlineLevel="0" collapsed="false">
      <c r="B134" s="1" t="n">
        <v>94</v>
      </c>
      <c r="C134" s="31" t="n">
        <f aca="false">$D$11</f>
        <v>1000</v>
      </c>
      <c r="E134" s="32" t="n">
        <f aca="false">$D$13/100/12*G133</f>
        <v>2966.6601370928</v>
      </c>
      <c r="G134" s="30" t="n">
        <f aca="false">G133+C134+E134+D134</f>
        <v>359965.876588228</v>
      </c>
    </row>
    <row r="135" customFormat="false" ht="12.8" hidden="false" customHeight="false" outlineLevel="0" collapsed="false">
      <c r="B135" s="1" t="n">
        <v>95</v>
      </c>
      <c r="C135" s="31" t="n">
        <f aca="false">$D$11</f>
        <v>1000</v>
      </c>
      <c r="E135" s="32" t="n">
        <f aca="false">$D$13/100/12*G134</f>
        <v>2999.71563823524</v>
      </c>
      <c r="G135" s="30" t="n">
        <f aca="false">G134+C135+E135+D135</f>
        <v>363965.592226464</v>
      </c>
    </row>
    <row r="136" customFormat="false" ht="12.8" hidden="false" customHeight="false" outlineLevel="0" collapsed="false">
      <c r="B136" s="1" t="n">
        <v>96</v>
      </c>
      <c r="C136" s="31" t="n">
        <f aca="false">$D$11</f>
        <v>1000</v>
      </c>
      <c r="E136" s="32" t="n">
        <f aca="false">$D$13/100/12*G135</f>
        <v>3033.0466018872</v>
      </c>
      <c r="G136" s="30" t="n">
        <f aca="false">G135+C136+E136+D136</f>
        <v>367998.638828351</v>
      </c>
    </row>
    <row r="137" customFormat="false" ht="12.8" hidden="false" customHeight="false" outlineLevel="0" collapsed="false">
      <c r="B137" s="1" t="n">
        <v>97</v>
      </c>
      <c r="C137" s="31" t="n">
        <f aca="false">$D$11</f>
        <v>1000</v>
      </c>
      <c r="E137" s="32" t="n">
        <f aca="false">$D$13/100/12*G136</f>
        <v>3066.65532356959</v>
      </c>
      <c r="G137" s="30" t="n">
        <f aca="false">G136+C137+E137+D137</f>
        <v>372065.29415192</v>
      </c>
    </row>
    <row r="138" customFormat="false" ht="12.8" hidden="false" customHeight="false" outlineLevel="0" collapsed="false">
      <c r="B138" s="1" t="n">
        <v>98</v>
      </c>
      <c r="C138" s="31" t="n">
        <f aca="false">$D$11</f>
        <v>1000</v>
      </c>
      <c r="E138" s="32" t="n">
        <f aca="false">$D$13/100/12*G137</f>
        <v>3100.54411793267</v>
      </c>
      <c r="G138" s="30" t="n">
        <f aca="false">G137+C138+E138+D138</f>
        <v>376165.838269853</v>
      </c>
    </row>
    <row r="139" customFormat="false" ht="12.8" hidden="false" customHeight="false" outlineLevel="0" collapsed="false">
      <c r="B139" s="1" t="n">
        <v>99</v>
      </c>
      <c r="C139" s="31" t="n">
        <f aca="false">$D$11</f>
        <v>1000</v>
      </c>
      <c r="E139" s="32" t="n">
        <f aca="false">$D$13/100/12*G138</f>
        <v>3134.71531891544</v>
      </c>
      <c r="G139" s="30" t="n">
        <f aca="false">G138+C139+E139+D139</f>
        <v>380300.553588769</v>
      </c>
    </row>
    <row r="140" customFormat="false" ht="12.8" hidden="false" customHeight="false" outlineLevel="0" collapsed="false">
      <c r="B140" s="1" t="n">
        <v>100</v>
      </c>
      <c r="C140" s="31" t="n">
        <f aca="false">$D$11</f>
        <v>1000</v>
      </c>
      <c r="E140" s="32" t="n">
        <f aca="false">$D$13/100/12*G139</f>
        <v>3169.1712799064</v>
      </c>
      <c r="G140" s="30" t="n">
        <f aca="false">G139+C140+E140+D140</f>
        <v>384469.724868675</v>
      </c>
    </row>
    <row r="141" customFormat="false" ht="12.8" hidden="false" customHeight="false" outlineLevel="0" collapsed="false">
      <c r="B141" s="1" t="n">
        <v>101</v>
      </c>
      <c r="C141" s="31" t="n">
        <f aca="false">$D$11</f>
        <v>1000</v>
      </c>
      <c r="E141" s="32" t="n">
        <f aca="false">$D$13/100/12*G140</f>
        <v>3203.91437390562</v>
      </c>
      <c r="G141" s="30" t="n">
        <f aca="false">G140+C141+E141+D141</f>
        <v>388673.639242581</v>
      </c>
    </row>
    <row r="142" customFormat="false" ht="12.8" hidden="false" customHeight="false" outlineLevel="0" collapsed="false">
      <c r="B142" s="1" t="n">
        <v>102</v>
      </c>
      <c r="C142" s="31" t="n">
        <f aca="false">$D$11</f>
        <v>1000</v>
      </c>
      <c r="E142" s="32" t="n">
        <f aca="false">$D$13/100/12*G141</f>
        <v>3238.94699368817</v>
      </c>
      <c r="G142" s="30" t="n">
        <f aca="false">G141+C142+E142+D142</f>
        <v>392912.586236269</v>
      </c>
    </row>
    <row r="143" customFormat="false" ht="12.8" hidden="false" customHeight="false" outlineLevel="0" collapsed="false">
      <c r="B143" s="1" t="n">
        <v>103</v>
      </c>
      <c r="C143" s="31" t="n">
        <f aca="false">$D$11</f>
        <v>1000</v>
      </c>
      <c r="E143" s="32" t="n">
        <f aca="false">$D$13/100/12*G142</f>
        <v>3274.27155196891</v>
      </c>
      <c r="G143" s="30" t="n">
        <f aca="false">G142+C143+E143+D143</f>
        <v>397186.857788238</v>
      </c>
    </row>
    <row r="144" customFormat="false" ht="12.8" hidden="false" customHeight="false" outlineLevel="0" collapsed="false">
      <c r="B144" s="1" t="n">
        <v>104</v>
      </c>
      <c r="C144" s="31" t="n">
        <f aca="false">$D$11</f>
        <v>1000</v>
      </c>
      <c r="E144" s="32" t="n">
        <f aca="false">$D$13/100/12*G143</f>
        <v>3309.89048156865</v>
      </c>
      <c r="G144" s="30" t="n">
        <f aca="false">G143+C144+E144+D144</f>
        <v>401496.748269806</v>
      </c>
    </row>
    <row r="145" customFormat="false" ht="12.8" hidden="false" customHeight="false" outlineLevel="0" collapsed="false">
      <c r="B145" s="1" t="n">
        <v>105</v>
      </c>
      <c r="C145" s="31" t="n">
        <f aca="false">$D$11</f>
        <v>1000</v>
      </c>
      <c r="E145" s="32" t="n">
        <f aca="false">$D$13/100/12*G144</f>
        <v>3345.80623558172</v>
      </c>
      <c r="G145" s="30" t="n">
        <f aca="false">G144+C145+E145+D145</f>
        <v>405842.554505388</v>
      </c>
    </row>
    <row r="146" customFormat="false" ht="12.8" hidden="false" customHeight="false" outlineLevel="0" collapsed="false">
      <c r="B146" s="1" t="n">
        <v>106</v>
      </c>
      <c r="C146" s="31" t="n">
        <f aca="false">$D$11</f>
        <v>1000</v>
      </c>
      <c r="E146" s="32" t="n">
        <f aca="false">$D$13/100/12*G145</f>
        <v>3382.0212875449</v>
      </c>
      <c r="G146" s="30" t="n">
        <f aca="false">G145+C146+E146+D146</f>
        <v>410224.575792933</v>
      </c>
    </row>
    <row r="147" customFormat="false" ht="12.8" hidden="false" customHeight="false" outlineLevel="0" collapsed="false">
      <c r="B147" s="1" t="n">
        <v>107</v>
      </c>
      <c r="C147" s="31" t="n">
        <f aca="false">$D$11</f>
        <v>1000</v>
      </c>
      <c r="E147" s="32" t="n">
        <f aca="false">$D$13/100/12*G146</f>
        <v>3418.53813160777</v>
      </c>
      <c r="G147" s="30" t="n">
        <f aca="false">G146+C147+E147+D147</f>
        <v>414643.113924541</v>
      </c>
    </row>
    <row r="148" customFormat="false" ht="12.8" hidden="false" customHeight="false" outlineLevel="0" collapsed="false">
      <c r="B148" s="1" t="n">
        <v>108</v>
      </c>
      <c r="C148" s="31" t="n">
        <f aca="false">$D$11</f>
        <v>1000</v>
      </c>
      <c r="E148" s="32" t="n">
        <f aca="false">$D$13/100/12*G147</f>
        <v>3455.35928270451</v>
      </c>
      <c r="G148" s="30" t="n">
        <f aca="false">G147+C148+E148+D148</f>
        <v>419098.473207245</v>
      </c>
    </row>
    <row r="149" customFormat="false" ht="12.8" hidden="false" customHeight="false" outlineLevel="0" collapsed="false">
      <c r="B149" s="1" t="n">
        <v>109</v>
      </c>
      <c r="C149" s="31" t="n">
        <f aca="false">$D$11</f>
        <v>1000</v>
      </c>
      <c r="E149" s="32" t="n">
        <f aca="false">$D$13/100/12*G148</f>
        <v>3492.48727672704</v>
      </c>
      <c r="G149" s="30" t="n">
        <f aca="false">G148+C149+E149+D149</f>
        <v>423590.960483972</v>
      </c>
    </row>
    <row r="150" customFormat="false" ht="12.8" hidden="false" customHeight="false" outlineLevel="0" collapsed="false">
      <c r="B150" s="1" t="n">
        <v>110</v>
      </c>
      <c r="C150" s="31" t="n">
        <f aca="false">$D$11</f>
        <v>1000</v>
      </c>
      <c r="E150" s="32" t="n">
        <f aca="false">$D$13/100/12*G149</f>
        <v>3529.92467069977</v>
      </c>
      <c r="G150" s="30" t="n">
        <f aca="false">G149+C150+E150+D150</f>
        <v>428120.885154672</v>
      </c>
    </row>
    <row r="151" customFormat="false" ht="12.8" hidden="false" customHeight="false" outlineLevel="0" collapsed="false">
      <c r="B151" s="1" t="n">
        <v>111</v>
      </c>
      <c r="C151" s="31" t="n">
        <f aca="false">$D$11</f>
        <v>1000</v>
      </c>
      <c r="E151" s="32" t="n">
        <f aca="false">$D$13/100/12*G150</f>
        <v>3567.6740429556</v>
      </c>
      <c r="G151" s="30" t="n">
        <f aca="false">G150+C151+E151+D151</f>
        <v>432688.559197628</v>
      </c>
    </row>
    <row r="152" customFormat="false" ht="12.8" hidden="false" customHeight="false" outlineLevel="0" collapsed="false">
      <c r="B152" s="1" t="n">
        <v>112</v>
      </c>
      <c r="C152" s="31" t="n">
        <f aca="false">$D$11</f>
        <v>1000</v>
      </c>
      <c r="E152" s="32" t="n">
        <f aca="false">$D$13/100/12*G151</f>
        <v>3605.73799331356</v>
      </c>
      <c r="G152" s="30" t="n">
        <f aca="false">G151+C152+E152+D152</f>
        <v>437294.297190941</v>
      </c>
    </row>
    <row r="153" customFormat="false" ht="12.8" hidden="false" customHeight="false" outlineLevel="0" collapsed="false">
      <c r="B153" s="1" t="n">
        <v>113</v>
      </c>
      <c r="C153" s="31" t="n">
        <f aca="false">$D$11</f>
        <v>1000</v>
      </c>
      <c r="E153" s="32" t="n">
        <f aca="false">$D$13/100/12*G152</f>
        <v>3644.11914325784</v>
      </c>
      <c r="G153" s="30" t="n">
        <f aca="false">G152+C153+E153+D153</f>
        <v>441938.416334199</v>
      </c>
    </row>
    <row r="154" customFormat="false" ht="12.8" hidden="false" customHeight="false" outlineLevel="0" collapsed="false">
      <c r="B154" s="1" t="n">
        <v>114</v>
      </c>
      <c r="C154" s="31" t="n">
        <f aca="false">$D$11</f>
        <v>1000</v>
      </c>
      <c r="E154" s="32" t="n">
        <f aca="false">$D$13/100/12*G153</f>
        <v>3682.82013611832</v>
      </c>
      <c r="G154" s="30" t="n">
        <f aca="false">G153+C154+E154+D154</f>
        <v>446621.236470317</v>
      </c>
    </row>
    <row r="155" customFormat="false" ht="12.8" hidden="false" customHeight="false" outlineLevel="0" collapsed="false">
      <c r="B155" s="1" t="n">
        <v>115</v>
      </c>
      <c r="C155" s="31" t="n">
        <f aca="false">$D$11</f>
        <v>1000</v>
      </c>
      <c r="E155" s="32" t="n">
        <f aca="false">$D$13/100/12*G154</f>
        <v>3721.84363725264</v>
      </c>
      <c r="G155" s="30" t="n">
        <f aca="false">G154+C155+E155+D155</f>
        <v>451343.08010757</v>
      </c>
    </row>
    <row r="156" customFormat="false" ht="12.8" hidden="false" customHeight="false" outlineLevel="0" collapsed="false">
      <c r="B156" s="1" t="n">
        <v>116</v>
      </c>
      <c r="C156" s="31" t="n">
        <f aca="false">$D$11</f>
        <v>1000</v>
      </c>
      <c r="E156" s="32" t="n">
        <f aca="false">$D$13/100/12*G155</f>
        <v>3761.19233422975</v>
      </c>
      <c r="G156" s="30" t="n">
        <f aca="false">G155+C156+E156+D156</f>
        <v>456104.2724418</v>
      </c>
    </row>
    <row r="157" customFormat="false" ht="12.8" hidden="false" customHeight="false" outlineLevel="0" collapsed="false">
      <c r="B157" s="1" t="n">
        <v>117</v>
      </c>
      <c r="C157" s="31" t="n">
        <f aca="false">$D$11</f>
        <v>1000</v>
      </c>
      <c r="E157" s="32" t="n">
        <f aca="false">$D$13/100/12*G156</f>
        <v>3800.868937015</v>
      </c>
      <c r="G157" s="30" t="n">
        <f aca="false">G156+C157+E157+D157</f>
        <v>460905.141378815</v>
      </c>
    </row>
    <row r="158" customFormat="false" ht="12.8" hidden="false" customHeight="false" outlineLevel="0" collapsed="false">
      <c r="B158" s="1" t="n">
        <v>118</v>
      </c>
      <c r="C158" s="31" t="n">
        <f aca="false">$D$11</f>
        <v>1000</v>
      </c>
      <c r="E158" s="32" t="n">
        <f aca="false">$D$13/100/12*G157</f>
        <v>3840.87617815679</v>
      </c>
      <c r="G158" s="30" t="n">
        <f aca="false">G157+C158+E158+D158</f>
        <v>465746.017556972</v>
      </c>
    </row>
    <row r="159" customFormat="false" ht="12.8" hidden="false" customHeight="false" outlineLevel="0" collapsed="false">
      <c r="B159" s="1" t="n">
        <v>119</v>
      </c>
      <c r="C159" s="31" t="n">
        <f aca="false">$D$11</f>
        <v>1000</v>
      </c>
      <c r="E159" s="32" t="n">
        <f aca="false">$D$13/100/12*G158</f>
        <v>3881.21681297476</v>
      </c>
      <c r="G159" s="30" t="n">
        <f aca="false">G158+C159+E159+D159</f>
        <v>470627.234369946</v>
      </c>
    </row>
    <row r="160" customFormat="false" ht="12.8" hidden="false" customHeight="false" outlineLevel="0" collapsed="false">
      <c r="B160" s="1" t="n">
        <v>120</v>
      </c>
      <c r="C160" s="31" t="n">
        <f aca="false">$D$11</f>
        <v>1000</v>
      </c>
      <c r="E160" s="32" t="n">
        <f aca="false">$D$13/100/12*G159</f>
        <v>3921.89361974955</v>
      </c>
      <c r="G160" s="30" t="n">
        <f aca="false">G159+C160+E160+D160</f>
        <v>475549.127989696</v>
      </c>
    </row>
    <row r="161" customFormat="false" ht="12.8" hidden="false" customHeight="false" outlineLevel="0" collapsed="false">
      <c r="B161" s="1" t="n">
        <v>121</v>
      </c>
      <c r="C161" s="31" t="n">
        <f aca="false">$D$11</f>
        <v>1000</v>
      </c>
      <c r="E161" s="32" t="n">
        <f aca="false">$D$13/100/12*G160</f>
        <v>3962.90939991413</v>
      </c>
      <c r="G161" s="30" t="n">
        <f aca="false">G160+C161+E161+D161</f>
        <v>480512.03738961</v>
      </c>
    </row>
    <row r="162" customFormat="false" ht="12.8" hidden="false" customHeight="false" outlineLevel="0" collapsed="false">
      <c r="B162" s="1" t="n">
        <v>122</v>
      </c>
      <c r="C162" s="31" t="n">
        <f aca="false">$D$11</f>
        <v>1000</v>
      </c>
      <c r="E162" s="32" t="n">
        <f aca="false">$D$13/100/12*G161</f>
        <v>4004.26697824675</v>
      </c>
      <c r="G162" s="30" t="n">
        <f aca="false">G161+C162+E162+D162</f>
        <v>485516.304367857</v>
      </c>
    </row>
    <row r="163" customFormat="false" ht="12.8" hidden="false" customHeight="false" outlineLevel="0" collapsed="false">
      <c r="B163" s="1" t="n">
        <v>123</v>
      </c>
      <c r="C163" s="31" t="n">
        <f aca="false">$D$11</f>
        <v>1000</v>
      </c>
      <c r="E163" s="32" t="n">
        <f aca="false">$D$13/100/12*G162</f>
        <v>4045.96920306547</v>
      </c>
      <c r="G163" s="30" t="n">
        <f aca="false">G162+C163+E163+D163</f>
        <v>490562.273570922</v>
      </c>
    </row>
    <row r="164" customFormat="false" ht="12.8" hidden="false" customHeight="false" outlineLevel="0" collapsed="false">
      <c r="B164" s="1" t="n">
        <v>124</v>
      </c>
      <c r="C164" s="31" t="n">
        <f aca="false">$D$11</f>
        <v>1000</v>
      </c>
      <c r="E164" s="32" t="n">
        <f aca="false">$D$13/100/12*G163</f>
        <v>4088.01894642435</v>
      </c>
      <c r="G164" s="30" t="n">
        <f aca="false">G163+C164+E164+D164</f>
        <v>495650.292517347</v>
      </c>
    </row>
    <row r="165" customFormat="false" ht="12.8" hidden="false" customHeight="false" outlineLevel="0" collapsed="false">
      <c r="B165" s="1" t="n">
        <v>125</v>
      </c>
      <c r="C165" s="31" t="n">
        <f aca="false">$D$11</f>
        <v>1000</v>
      </c>
      <c r="E165" s="32" t="n">
        <f aca="false">$D$13/100/12*G164</f>
        <v>4130.41910431122</v>
      </c>
      <c r="G165" s="30" t="n">
        <f aca="false">G164+C165+E165+D165</f>
        <v>500780.711621658</v>
      </c>
    </row>
    <row r="166" customFormat="false" ht="12.8" hidden="false" customHeight="false" outlineLevel="0" collapsed="false">
      <c r="B166" s="1" t="n">
        <v>126</v>
      </c>
      <c r="C166" s="31" t="n">
        <f aca="false">$D$11</f>
        <v>1000</v>
      </c>
      <c r="E166" s="32" t="n">
        <f aca="false">$D$13/100/12*G165</f>
        <v>4173.17259684715</v>
      </c>
      <c r="G166" s="30" t="n">
        <f aca="false">G165+C166+E166+D166</f>
        <v>505953.884218505</v>
      </c>
    </row>
    <row r="167" customFormat="false" ht="12.8" hidden="false" customHeight="false" outlineLevel="0" collapsed="false">
      <c r="B167" s="1" t="n">
        <v>127</v>
      </c>
      <c r="C167" s="31" t="n">
        <f aca="false">$D$11</f>
        <v>1000</v>
      </c>
      <c r="E167" s="32" t="n">
        <f aca="false">$D$13/100/12*G166</f>
        <v>4216.28236848754</v>
      </c>
      <c r="G167" s="30" t="n">
        <f aca="false">G166+C167+E167+D167</f>
        <v>511170.166586993</v>
      </c>
    </row>
    <row r="168" customFormat="false" ht="12.8" hidden="false" customHeight="false" outlineLevel="0" collapsed="false">
      <c r="B168" s="1" t="n">
        <v>128</v>
      </c>
      <c r="C168" s="31" t="n">
        <f aca="false">$D$11</f>
        <v>1000</v>
      </c>
      <c r="E168" s="32" t="n">
        <f aca="false">$D$13/100/12*G167</f>
        <v>4259.75138822494</v>
      </c>
      <c r="G168" s="30" t="n">
        <f aca="false">G167+C168+E168+D168</f>
        <v>516429.917975218</v>
      </c>
    </row>
    <row r="169" customFormat="false" ht="12.8" hidden="false" customHeight="false" outlineLevel="0" collapsed="false">
      <c r="B169" s="1" t="n">
        <v>129</v>
      </c>
      <c r="C169" s="31" t="n">
        <f aca="false">$D$11</f>
        <v>1000</v>
      </c>
      <c r="E169" s="32" t="n">
        <f aca="false">$D$13/100/12*G168</f>
        <v>4303.58264979348</v>
      </c>
      <c r="G169" s="30" t="n">
        <f aca="false">G168+C169+E169+D169</f>
        <v>521733.500625011</v>
      </c>
    </row>
    <row r="170" customFormat="false" ht="12.8" hidden="false" customHeight="false" outlineLevel="0" collapsed="false">
      <c r="B170" s="1" t="n">
        <v>130</v>
      </c>
      <c r="C170" s="31" t="n">
        <f aca="false">$D$11</f>
        <v>1000</v>
      </c>
      <c r="E170" s="32" t="n">
        <f aca="false">$D$13/100/12*G169</f>
        <v>4347.77917187509</v>
      </c>
      <c r="G170" s="30" t="n">
        <f aca="false">G169+C170+E170+D170</f>
        <v>527081.279796886</v>
      </c>
    </row>
    <row r="171" customFormat="false" ht="12.8" hidden="false" customHeight="false" outlineLevel="0" collapsed="false">
      <c r="B171" s="1" t="n">
        <v>131</v>
      </c>
      <c r="C171" s="31" t="n">
        <f aca="false">$D$11</f>
        <v>1000</v>
      </c>
      <c r="E171" s="32" t="n">
        <f aca="false">$D$13/100/12*G170</f>
        <v>4392.34399830738</v>
      </c>
      <c r="G171" s="30" t="n">
        <f aca="false">G170+C171+E171+D171</f>
        <v>532473.623795194</v>
      </c>
    </row>
    <row r="172" customFormat="false" ht="12.8" hidden="false" customHeight="false" outlineLevel="0" collapsed="false">
      <c r="B172" s="1" t="n">
        <v>132</v>
      </c>
      <c r="C172" s="31" t="n">
        <f aca="false">$D$11</f>
        <v>1000</v>
      </c>
      <c r="E172" s="32" t="n">
        <f aca="false">$D$13/100/12*G171</f>
        <v>4437.28019829328</v>
      </c>
      <c r="G172" s="30" t="n">
        <f aca="false">G171+C172+E172+D172</f>
        <v>537910.903993487</v>
      </c>
    </row>
    <row r="173" customFormat="false" ht="12.8" hidden="false" customHeight="false" outlineLevel="0" collapsed="false">
      <c r="B173" s="1" t="n">
        <v>133</v>
      </c>
      <c r="C173" s="31" t="n">
        <f aca="false">$D$11</f>
        <v>1000</v>
      </c>
      <c r="E173" s="32" t="n">
        <f aca="false">$D$13/100/12*G172</f>
        <v>4482.59086661239</v>
      </c>
      <c r="G173" s="30" t="n">
        <f aca="false">G172+C173+E173+D173</f>
        <v>543393.494860099</v>
      </c>
    </row>
    <row r="174" customFormat="false" ht="12.8" hidden="false" customHeight="false" outlineLevel="0" collapsed="false">
      <c r="B174" s="1" t="n">
        <v>134</v>
      </c>
      <c r="C174" s="31" t="n">
        <f aca="false">$D$11</f>
        <v>1000</v>
      </c>
      <c r="E174" s="32" t="n">
        <f aca="false">$D$13/100/12*G173</f>
        <v>4528.27912383416</v>
      </c>
      <c r="G174" s="30" t="n">
        <f aca="false">G173+C174+E174+D174</f>
        <v>548921.773983933</v>
      </c>
    </row>
    <row r="175" customFormat="false" ht="12.8" hidden="false" customHeight="false" outlineLevel="0" collapsed="false">
      <c r="B175" s="1" t="n">
        <v>135</v>
      </c>
      <c r="C175" s="31" t="n">
        <f aca="false">$D$11</f>
        <v>1000</v>
      </c>
      <c r="E175" s="32" t="n">
        <f aca="false">$D$13/100/12*G174</f>
        <v>4574.34811653278</v>
      </c>
      <c r="G175" s="30" t="n">
        <f aca="false">G174+C175+E175+D175</f>
        <v>554496.122100466</v>
      </c>
    </row>
    <row r="176" customFormat="false" ht="12.8" hidden="false" customHeight="false" outlineLevel="0" collapsed="false">
      <c r="B176" s="1" t="n">
        <v>136</v>
      </c>
      <c r="C176" s="31" t="n">
        <f aca="false">$D$11</f>
        <v>1000</v>
      </c>
      <c r="E176" s="32" t="n">
        <f aca="false">$D$13/100/12*G175</f>
        <v>4620.80101750388</v>
      </c>
      <c r="G176" s="30" t="n">
        <f aca="false">G175+C176+E176+D176</f>
        <v>560116.92311797</v>
      </c>
    </row>
    <row r="177" customFormat="false" ht="12.8" hidden="false" customHeight="false" outlineLevel="0" collapsed="false">
      <c r="B177" s="1" t="n">
        <v>137</v>
      </c>
      <c r="C177" s="31" t="n">
        <f aca="false">$D$11</f>
        <v>1000</v>
      </c>
      <c r="E177" s="32" t="n">
        <f aca="false">$D$13/100/12*G176</f>
        <v>4667.64102598308</v>
      </c>
      <c r="G177" s="30" t="n">
        <f aca="false">G176+C177+E177+D177</f>
        <v>565784.564143953</v>
      </c>
    </row>
    <row r="178" customFormat="false" ht="12.8" hidden="false" customHeight="false" outlineLevel="0" collapsed="false">
      <c r="B178" s="1" t="n">
        <v>138</v>
      </c>
      <c r="C178" s="31" t="n">
        <f aca="false">$D$11</f>
        <v>1000</v>
      </c>
      <c r="E178" s="32" t="n">
        <f aca="false">$D$13/100/12*G177</f>
        <v>4714.87136786627</v>
      </c>
      <c r="G178" s="30" t="n">
        <f aca="false">G177+C178+E178+D178</f>
        <v>571499.435511819</v>
      </c>
    </row>
    <row r="179" customFormat="false" ht="12.8" hidden="false" customHeight="false" outlineLevel="0" collapsed="false">
      <c r="B179" s="1" t="n">
        <v>139</v>
      </c>
      <c r="C179" s="31" t="n">
        <f aca="false">$D$11</f>
        <v>1000</v>
      </c>
      <c r="E179" s="32" t="n">
        <f aca="false">$D$13/100/12*G178</f>
        <v>4762.49529593183</v>
      </c>
      <c r="G179" s="30" t="n">
        <f aca="false">G178+C179+E179+D179</f>
        <v>577261.930807751</v>
      </c>
    </row>
    <row r="180" customFormat="false" ht="12.8" hidden="false" customHeight="false" outlineLevel="0" collapsed="false">
      <c r="B180" s="1" t="n">
        <v>140</v>
      </c>
      <c r="C180" s="31" t="n">
        <f aca="false">$D$11</f>
        <v>1000</v>
      </c>
      <c r="E180" s="32" t="n">
        <f aca="false">$D$13/100/12*G179</f>
        <v>4810.51609006459</v>
      </c>
      <c r="G180" s="30" t="n">
        <f aca="false">G179+C180+E180+D180</f>
        <v>583072.446897816</v>
      </c>
    </row>
    <row r="181" customFormat="false" ht="12.8" hidden="false" customHeight="false" outlineLevel="0" collapsed="false">
      <c r="B181" s="1" t="n">
        <v>141</v>
      </c>
      <c r="C181" s="31" t="n">
        <f aca="false">$D$11</f>
        <v>1000</v>
      </c>
      <c r="E181" s="32" t="n">
        <f aca="false">$D$13/100/12*G180</f>
        <v>4858.9370574818</v>
      </c>
      <c r="G181" s="30" t="n">
        <f aca="false">G180+C181+E181+D181</f>
        <v>588931.383955297</v>
      </c>
    </row>
    <row r="182" customFormat="false" ht="12.8" hidden="false" customHeight="false" outlineLevel="0" collapsed="false">
      <c r="B182" s="1" t="n">
        <v>142</v>
      </c>
      <c r="C182" s="31" t="n">
        <f aca="false">$D$11</f>
        <v>1000</v>
      </c>
      <c r="E182" s="32" t="n">
        <f aca="false">$D$13/100/12*G181</f>
        <v>4907.76153296081</v>
      </c>
      <c r="G182" s="30" t="n">
        <f aca="false">G181+C182+E182+D182</f>
        <v>594839.145488258</v>
      </c>
    </row>
    <row r="183" customFormat="false" ht="12.8" hidden="false" customHeight="false" outlineLevel="0" collapsed="false">
      <c r="B183" s="1" t="n">
        <v>143</v>
      </c>
      <c r="C183" s="31" t="n">
        <f aca="false">$D$11</f>
        <v>1000</v>
      </c>
      <c r="E183" s="32" t="n">
        <f aca="false">$D$13/100/12*G182</f>
        <v>4956.99287906882</v>
      </c>
      <c r="G183" s="30" t="n">
        <f aca="false">G182+C183+E183+D183</f>
        <v>600796.138367327</v>
      </c>
    </row>
    <row r="184" customFormat="false" ht="12.8" hidden="false" customHeight="false" outlineLevel="0" collapsed="false">
      <c r="B184" s="1" t="n">
        <v>144</v>
      </c>
      <c r="C184" s="31" t="n">
        <f aca="false">$D$11</f>
        <v>1000</v>
      </c>
      <c r="E184" s="32" t="n">
        <f aca="false">$D$13/100/12*G183</f>
        <v>5006.63448639439</v>
      </c>
      <c r="G184" s="30" t="n">
        <f aca="false">G183+C184+E184+D184</f>
        <v>606802.772853721</v>
      </c>
    </row>
    <row r="185" customFormat="false" ht="12.8" hidden="false" customHeight="false" outlineLevel="0" collapsed="false">
      <c r="B185" s="1" t="n">
        <v>145</v>
      </c>
      <c r="C185" s="31" t="n">
        <f aca="false">$D$11</f>
        <v>1000</v>
      </c>
      <c r="E185" s="32" t="n">
        <f aca="false">$D$13/100/12*G184</f>
        <v>5056.68977378101</v>
      </c>
      <c r="G185" s="30" t="n">
        <f aca="false">G184+C185+E185+D185</f>
        <v>612859.462627502</v>
      </c>
    </row>
    <row r="186" customFormat="false" ht="12.8" hidden="false" customHeight="false" outlineLevel="0" collapsed="false">
      <c r="B186" s="1" t="n">
        <v>146</v>
      </c>
      <c r="C186" s="31" t="n">
        <f aca="false">$D$11</f>
        <v>1000</v>
      </c>
      <c r="E186" s="32" t="n">
        <f aca="false">$D$13/100/12*G185</f>
        <v>5107.16218856252</v>
      </c>
      <c r="G186" s="30" t="n">
        <f aca="false">G185+C186+E186+D186</f>
        <v>618966.624816065</v>
      </c>
    </row>
    <row r="187" customFormat="false" ht="12.8" hidden="false" customHeight="false" outlineLevel="0" collapsed="false">
      <c r="B187" s="1" t="n">
        <v>147</v>
      </c>
      <c r="C187" s="31" t="n">
        <f aca="false">$D$11</f>
        <v>1000</v>
      </c>
      <c r="E187" s="32" t="n">
        <f aca="false">$D$13/100/12*G186</f>
        <v>5158.05520680054</v>
      </c>
      <c r="G187" s="30" t="n">
        <f aca="false">G186+C187+E187+D187</f>
        <v>625124.680022866</v>
      </c>
    </row>
    <row r="188" customFormat="false" ht="12.8" hidden="false" customHeight="false" outlineLevel="0" collapsed="false">
      <c r="B188" s="1" t="n">
        <v>148</v>
      </c>
      <c r="C188" s="31" t="n">
        <f aca="false">$D$11</f>
        <v>1000</v>
      </c>
      <c r="E188" s="32" t="n">
        <f aca="false">$D$13/100/12*G187</f>
        <v>5209.37233352388</v>
      </c>
      <c r="G188" s="30" t="n">
        <f aca="false">G187+C188+E188+D188</f>
        <v>631334.052356389</v>
      </c>
    </row>
    <row r="189" customFormat="false" ht="12.8" hidden="false" customHeight="false" outlineLevel="0" collapsed="false">
      <c r="B189" s="1" t="n">
        <v>149</v>
      </c>
      <c r="C189" s="31" t="n">
        <f aca="false">$D$11</f>
        <v>1000</v>
      </c>
      <c r="E189" s="32" t="n">
        <f aca="false">$D$13/100/12*G188</f>
        <v>5261.11710296991</v>
      </c>
      <c r="G189" s="30" t="n">
        <f aca="false">G188+C189+E189+D189</f>
        <v>637595.169459359</v>
      </c>
    </row>
    <row r="190" customFormat="false" ht="12.8" hidden="false" customHeight="false" outlineLevel="0" collapsed="false">
      <c r="B190" s="1" t="n">
        <v>150</v>
      </c>
      <c r="C190" s="31" t="n">
        <f aca="false">$D$11</f>
        <v>1000</v>
      </c>
      <c r="E190" s="32" t="n">
        <f aca="false">$D$13/100/12*G189</f>
        <v>5313.29307882799</v>
      </c>
      <c r="G190" s="30" t="n">
        <f aca="false">G189+C190+E190+D190</f>
        <v>643908.462538187</v>
      </c>
    </row>
    <row r="191" customFormat="false" ht="12.8" hidden="false" customHeight="false" outlineLevel="0" collapsed="false">
      <c r="B191" s="1" t="n">
        <v>151</v>
      </c>
      <c r="C191" s="31" t="n">
        <f aca="false">$D$11</f>
        <v>1000</v>
      </c>
      <c r="E191" s="32" t="n">
        <f aca="false">$D$13/100/12*G190</f>
        <v>5365.9038544849</v>
      </c>
      <c r="G191" s="30" t="n">
        <f aca="false">G190+C191+E191+D191</f>
        <v>650274.366392672</v>
      </c>
    </row>
    <row r="192" customFormat="false" ht="12.8" hidden="false" customHeight="false" outlineLevel="0" collapsed="false">
      <c r="B192" s="1" t="n">
        <v>152</v>
      </c>
      <c r="C192" s="31" t="n">
        <f aca="false">$D$11</f>
        <v>1000</v>
      </c>
      <c r="E192" s="32" t="n">
        <f aca="false">$D$13/100/12*G191</f>
        <v>5418.95305327227</v>
      </c>
      <c r="G192" s="30" t="n">
        <f aca="false">G191+C192+E192+D192</f>
        <v>656693.319445945</v>
      </c>
    </row>
    <row r="193" customFormat="false" ht="12.8" hidden="false" customHeight="false" outlineLevel="0" collapsed="false">
      <c r="B193" s="1" t="n">
        <v>153</v>
      </c>
      <c r="C193" s="31" t="n">
        <f aca="false">$D$11</f>
        <v>1000</v>
      </c>
      <c r="E193" s="32" t="n">
        <f aca="false">$D$13/100/12*G192</f>
        <v>5472.4443287162</v>
      </c>
      <c r="G193" s="30" t="n">
        <f aca="false">G192+C193+E193+D193</f>
        <v>663165.763774661</v>
      </c>
    </row>
    <row r="194" customFormat="false" ht="12.8" hidden="false" customHeight="false" outlineLevel="0" collapsed="false">
      <c r="B194" s="1" t="n">
        <v>154</v>
      </c>
      <c r="C194" s="31" t="n">
        <f aca="false">$D$11</f>
        <v>1000</v>
      </c>
      <c r="E194" s="32" t="n">
        <f aca="false">$D$13/100/12*G193</f>
        <v>5526.38136478884</v>
      </c>
      <c r="G194" s="30" t="n">
        <f aca="false">G193+C194+E194+D194</f>
        <v>669692.14513945</v>
      </c>
    </row>
    <row r="195" customFormat="false" ht="12.8" hidden="false" customHeight="false" outlineLevel="0" collapsed="false">
      <c r="B195" s="1" t="n">
        <v>155</v>
      </c>
      <c r="C195" s="31" t="n">
        <f aca="false">$D$11</f>
        <v>1000</v>
      </c>
      <c r="E195" s="32" t="n">
        <f aca="false">$D$13/100/12*G194</f>
        <v>5580.76787616208</v>
      </c>
      <c r="G195" s="30" t="n">
        <f aca="false">G194+C195+E195+D195</f>
        <v>676272.913015612</v>
      </c>
    </row>
    <row r="196" customFormat="false" ht="12.8" hidden="false" customHeight="false" outlineLevel="0" collapsed="false">
      <c r="B196" s="1" t="n">
        <v>156</v>
      </c>
      <c r="C196" s="31" t="n">
        <f aca="false">$D$11</f>
        <v>1000</v>
      </c>
      <c r="E196" s="32" t="n">
        <f aca="false">$D$13/100/12*G195</f>
        <v>5635.60760846343</v>
      </c>
      <c r="G196" s="30" t="n">
        <f aca="false">G195+C196+E196+D196</f>
        <v>682908.520624075</v>
      </c>
    </row>
    <row r="197" customFormat="false" ht="12.8" hidden="false" customHeight="false" outlineLevel="0" collapsed="false">
      <c r="B197" s="1" t="n">
        <v>157</v>
      </c>
      <c r="C197" s="31" t="n">
        <f aca="false">$D$11</f>
        <v>1000</v>
      </c>
      <c r="E197" s="32" t="n">
        <f aca="false">$D$13/100/12*G196</f>
        <v>5690.90433853396</v>
      </c>
      <c r="G197" s="30" t="n">
        <f aca="false">G196+C197+E197+D197</f>
        <v>689599.424962609</v>
      </c>
    </row>
    <row r="198" customFormat="false" ht="12.8" hidden="false" customHeight="false" outlineLevel="0" collapsed="false">
      <c r="B198" s="1" t="n">
        <v>158</v>
      </c>
      <c r="C198" s="31" t="n">
        <f aca="false">$D$11</f>
        <v>1000</v>
      </c>
      <c r="E198" s="32" t="n">
        <f aca="false">$D$13/100/12*G197</f>
        <v>5746.66187468841</v>
      </c>
      <c r="G198" s="30" t="n">
        <f aca="false">G197+C198+E198+D198</f>
        <v>696346.086837298</v>
      </c>
    </row>
    <row r="199" customFormat="false" ht="12.8" hidden="false" customHeight="false" outlineLevel="0" collapsed="false">
      <c r="B199" s="1" t="n">
        <v>159</v>
      </c>
      <c r="C199" s="31" t="n">
        <f aca="false">$D$11</f>
        <v>1000</v>
      </c>
      <c r="E199" s="32" t="n">
        <f aca="false">$D$13/100/12*G198</f>
        <v>5802.88405697748</v>
      </c>
      <c r="G199" s="30" t="n">
        <f aca="false">G198+C199+E199+D199</f>
        <v>703148.970894275</v>
      </c>
    </row>
    <row r="200" customFormat="false" ht="12.8" hidden="false" customHeight="false" outlineLevel="0" collapsed="false">
      <c r="B200" s="1" t="n">
        <v>160</v>
      </c>
      <c r="C200" s="31" t="n">
        <f aca="false">$D$11</f>
        <v>1000</v>
      </c>
      <c r="E200" s="32" t="n">
        <f aca="false">$D$13/100/12*G199</f>
        <v>5859.57475745229</v>
      </c>
      <c r="G200" s="30" t="n">
        <f aca="false">G199+C200+E200+D200</f>
        <v>710008.545651727</v>
      </c>
    </row>
    <row r="201" customFormat="false" ht="12.8" hidden="false" customHeight="false" outlineLevel="0" collapsed="false">
      <c r="B201" s="1" t="n">
        <v>161</v>
      </c>
      <c r="C201" s="31" t="n">
        <f aca="false">$D$11</f>
        <v>1000</v>
      </c>
      <c r="E201" s="32" t="n">
        <f aca="false">$D$13/100/12*G200</f>
        <v>5916.73788043106</v>
      </c>
      <c r="G201" s="30" t="n">
        <f aca="false">G200+C201+E201+D201</f>
        <v>716925.283532158</v>
      </c>
    </row>
    <row r="202" customFormat="false" ht="12.8" hidden="false" customHeight="false" outlineLevel="0" collapsed="false">
      <c r="B202" s="1" t="n">
        <v>162</v>
      </c>
      <c r="C202" s="31" t="n">
        <f aca="false">$D$11</f>
        <v>1000</v>
      </c>
      <c r="E202" s="32" t="n">
        <f aca="false">$D$13/100/12*G201</f>
        <v>5974.37736276799</v>
      </c>
      <c r="G202" s="30" t="n">
        <f aca="false">G201+C202+E202+D202</f>
        <v>723899.660894926</v>
      </c>
    </row>
    <row r="203" customFormat="false" ht="12.8" hidden="false" customHeight="false" outlineLevel="0" collapsed="false">
      <c r="B203" s="1" t="n">
        <v>163</v>
      </c>
      <c r="C203" s="31" t="n">
        <f aca="false">$D$11</f>
        <v>1000</v>
      </c>
      <c r="E203" s="32" t="n">
        <f aca="false">$D$13/100/12*G202</f>
        <v>6032.49717412439</v>
      </c>
      <c r="G203" s="30" t="n">
        <f aca="false">G202+C203+E203+D203</f>
        <v>730932.158069051</v>
      </c>
    </row>
    <row r="204" customFormat="false" ht="12.8" hidden="false" customHeight="false" outlineLevel="0" collapsed="false">
      <c r="B204" s="1" t="n">
        <v>164</v>
      </c>
      <c r="C204" s="31" t="n">
        <f aca="false">$D$11</f>
        <v>1000</v>
      </c>
      <c r="E204" s="32" t="n">
        <f aca="false">$D$13/100/12*G203</f>
        <v>6091.10131724209</v>
      </c>
      <c r="G204" s="30" t="n">
        <f aca="false">G203+C204+E204+D204</f>
        <v>738023.259386293</v>
      </c>
    </row>
    <row r="205" customFormat="false" ht="12.8" hidden="false" customHeight="false" outlineLevel="0" collapsed="false">
      <c r="B205" s="1" t="n">
        <v>165</v>
      </c>
      <c r="C205" s="31" t="n">
        <f aca="false">$D$11</f>
        <v>1000</v>
      </c>
      <c r="E205" s="32" t="n">
        <f aca="false">$D$13/100/12*G204</f>
        <v>6150.19382821911</v>
      </c>
      <c r="G205" s="30" t="n">
        <f aca="false">G204+C205+E205+D205</f>
        <v>745173.453214512</v>
      </c>
    </row>
    <row r="206" customFormat="false" ht="12.8" hidden="false" customHeight="false" outlineLevel="0" collapsed="false">
      <c r="B206" s="1" t="n">
        <v>166</v>
      </c>
      <c r="C206" s="31" t="n">
        <f aca="false">$D$11</f>
        <v>1000</v>
      </c>
      <c r="E206" s="32" t="n">
        <f aca="false">$D$13/100/12*G205</f>
        <v>6209.7787767876</v>
      </c>
      <c r="G206" s="30" t="n">
        <f aca="false">G205+C206+E206+D206</f>
        <v>752383.231991299</v>
      </c>
    </row>
    <row r="207" customFormat="false" ht="12.8" hidden="false" customHeight="false" outlineLevel="0" collapsed="false">
      <c r="B207" s="1" t="n">
        <v>167</v>
      </c>
      <c r="C207" s="31" t="n">
        <f aca="false">$D$11</f>
        <v>1000</v>
      </c>
      <c r="E207" s="32" t="n">
        <f aca="false">$D$13/100/12*G206</f>
        <v>6269.86026659416</v>
      </c>
      <c r="G207" s="30" t="n">
        <f aca="false">G206+C207+E207+D207</f>
        <v>759653.092257894</v>
      </c>
    </row>
    <row r="208" customFormat="false" ht="12.8" hidden="false" customHeight="false" outlineLevel="0" collapsed="false">
      <c r="B208" s="1" t="n">
        <v>168</v>
      </c>
      <c r="C208" s="31" t="n">
        <f aca="false">$D$11</f>
        <v>1000</v>
      </c>
      <c r="E208" s="32" t="n">
        <f aca="false">$D$13/100/12*G207</f>
        <v>6330.44243548245</v>
      </c>
      <c r="G208" s="30" t="n">
        <f aca="false">G207+C208+E208+D208</f>
        <v>766983.534693376</v>
      </c>
    </row>
    <row r="209" customFormat="false" ht="12.8" hidden="false" customHeight="false" outlineLevel="0" collapsed="false">
      <c r="B209" s="1" t="n">
        <v>169</v>
      </c>
      <c r="C209" s="31" t="n">
        <f aca="false">$D$11</f>
        <v>1000</v>
      </c>
      <c r="E209" s="32" t="n">
        <f aca="false">$D$13/100/12*G208</f>
        <v>6391.52945577813</v>
      </c>
      <c r="G209" s="30" t="n">
        <f aca="false">G208+C209+E209+D209</f>
        <v>774375.064149154</v>
      </c>
    </row>
    <row r="210" customFormat="false" ht="12.8" hidden="false" customHeight="false" outlineLevel="0" collapsed="false">
      <c r="B210" s="1" t="n">
        <v>170</v>
      </c>
      <c r="C210" s="31" t="n">
        <f aca="false">$D$11</f>
        <v>1000</v>
      </c>
      <c r="E210" s="32" t="n">
        <f aca="false">$D$13/100/12*G209</f>
        <v>6453.12553457629</v>
      </c>
      <c r="G210" s="30" t="n">
        <f aca="false">G209+C210+E210+D210</f>
        <v>781828.189683731</v>
      </c>
    </row>
    <row r="211" customFormat="false" ht="12.8" hidden="false" customHeight="false" outlineLevel="0" collapsed="false">
      <c r="B211" s="1" t="n">
        <v>171</v>
      </c>
      <c r="C211" s="31" t="n">
        <f aca="false">$D$11</f>
        <v>1000</v>
      </c>
      <c r="E211" s="32" t="n">
        <f aca="false">$D$13/100/12*G210</f>
        <v>6515.23491403109</v>
      </c>
      <c r="G211" s="30" t="n">
        <f aca="false">G210+C211+E211+D211</f>
        <v>789343.424597762</v>
      </c>
    </row>
    <row r="212" customFormat="false" ht="12.8" hidden="false" customHeight="false" outlineLevel="0" collapsed="false">
      <c r="B212" s="1" t="n">
        <v>172</v>
      </c>
      <c r="C212" s="31" t="n">
        <f aca="false">$D$11</f>
        <v>1000</v>
      </c>
      <c r="E212" s="32" t="n">
        <f aca="false">$D$13/100/12*G211</f>
        <v>6577.86187164801</v>
      </c>
      <c r="G212" s="30" t="n">
        <f aca="false">G211+C212+E212+D212</f>
        <v>796921.28646941</v>
      </c>
    </row>
    <row r="213" customFormat="false" ht="12.8" hidden="false" customHeight="false" outlineLevel="0" collapsed="false">
      <c r="B213" s="1" t="n">
        <v>173</v>
      </c>
      <c r="C213" s="31" t="n">
        <f aca="false">$D$11</f>
        <v>1000</v>
      </c>
      <c r="E213" s="32" t="n">
        <f aca="false">$D$13/100/12*G212</f>
        <v>6641.01072057841</v>
      </c>
      <c r="G213" s="30" t="n">
        <f aca="false">G212+C213+E213+D213</f>
        <v>804562.297189988</v>
      </c>
    </row>
    <row r="214" customFormat="false" ht="12.8" hidden="false" customHeight="false" outlineLevel="0" collapsed="false">
      <c r="B214" s="1" t="n">
        <v>174</v>
      </c>
      <c r="C214" s="31" t="n">
        <f aca="false">$D$11</f>
        <v>1000</v>
      </c>
      <c r="E214" s="32" t="n">
        <f aca="false">$D$13/100/12*G213</f>
        <v>6704.68580991657</v>
      </c>
      <c r="G214" s="30" t="n">
        <f aca="false">G213+C214+E214+D214</f>
        <v>812266.982999905</v>
      </c>
    </row>
    <row r="215" customFormat="false" ht="12.8" hidden="false" customHeight="false" outlineLevel="0" collapsed="false">
      <c r="B215" s="1" t="n">
        <v>175</v>
      </c>
      <c r="C215" s="31" t="n">
        <f aca="false">$D$11</f>
        <v>1000</v>
      </c>
      <c r="E215" s="32" t="n">
        <f aca="false">$D$13/100/12*G214</f>
        <v>6768.8915249992</v>
      </c>
      <c r="G215" s="30" t="n">
        <f aca="false">G214+C215+E215+D215</f>
        <v>820035.874524904</v>
      </c>
    </row>
    <row r="216" customFormat="false" ht="12.8" hidden="false" customHeight="false" outlineLevel="0" collapsed="false">
      <c r="B216" s="1" t="n">
        <v>176</v>
      </c>
      <c r="C216" s="31" t="n">
        <f aca="false">$D$11</f>
        <v>1000</v>
      </c>
      <c r="E216" s="32" t="n">
        <f aca="false">$D$13/100/12*G215</f>
        <v>6833.63228770753</v>
      </c>
      <c r="G216" s="30" t="n">
        <f aca="false">G215+C216+E216+D216</f>
        <v>827869.506812611</v>
      </c>
    </row>
    <row r="217" customFormat="false" ht="12.8" hidden="false" customHeight="false" outlineLevel="0" collapsed="false">
      <c r="B217" s="1" t="n">
        <v>177</v>
      </c>
      <c r="C217" s="31" t="n">
        <f aca="false">$D$11</f>
        <v>1000</v>
      </c>
      <c r="E217" s="32" t="n">
        <f aca="false">$D$13/100/12*G216</f>
        <v>6898.91255677176</v>
      </c>
      <c r="G217" s="30" t="n">
        <f aca="false">G216+C217+E217+D217</f>
        <v>835768.419369383</v>
      </c>
    </row>
    <row r="218" customFormat="false" ht="12.8" hidden="false" customHeight="false" outlineLevel="0" collapsed="false">
      <c r="B218" s="1" t="n">
        <v>178</v>
      </c>
      <c r="C218" s="31" t="n">
        <f aca="false">$D$11</f>
        <v>1000</v>
      </c>
      <c r="E218" s="32" t="n">
        <f aca="false">$D$13/100/12*G217</f>
        <v>6964.73682807819</v>
      </c>
      <c r="G218" s="30" t="n">
        <f aca="false">G217+C218+E218+D218</f>
        <v>843733.156197461</v>
      </c>
    </row>
    <row r="219" customFormat="false" ht="12.8" hidden="false" customHeight="false" outlineLevel="0" collapsed="false">
      <c r="B219" s="1" t="n">
        <v>179</v>
      </c>
      <c r="C219" s="31" t="n">
        <f aca="false">$D$11</f>
        <v>1000</v>
      </c>
      <c r="E219" s="32" t="n">
        <f aca="false">$D$13/100/12*G218</f>
        <v>7031.10963497884</v>
      </c>
      <c r="G219" s="30" t="n">
        <f aca="false">G218+C219+E219+D219</f>
        <v>851764.26583244</v>
      </c>
    </row>
    <row r="220" customFormat="false" ht="12.8" hidden="false" customHeight="false" outlineLevel="0" collapsed="false">
      <c r="B220" s="1" t="n">
        <v>180</v>
      </c>
      <c r="C220" s="31" t="n">
        <f aca="false">$D$11</f>
        <v>1000</v>
      </c>
      <c r="E220" s="32" t="n">
        <f aca="false">$D$13/100/12*G219</f>
        <v>7098.03554860367</v>
      </c>
      <c r="G220" s="30" t="n">
        <f aca="false">G219+C220+E220+D220</f>
        <v>859862.301381044</v>
      </c>
    </row>
    <row r="221" customFormat="false" ht="12.8" hidden="false" customHeight="false" outlineLevel="0" collapsed="false">
      <c r="B221" s="1" t="n">
        <v>181</v>
      </c>
      <c r="C221" s="31" t="n">
        <f aca="false">$D$11</f>
        <v>1000</v>
      </c>
      <c r="E221" s="32" t="n">
        <f aca="false">$D$13/100/12*G220</f>
        <v>7165.51917817536</v>
      </c>
      <c r="G221" s="30" t="n">
        <f aca="false">G220+C221+E221+D221</f>
        <v>868027.820559219</v>
      </c>
    </row>
    <row r="222" customFormat="false" ht="12.8" hidden="false" customHeight="false" outlineLevel="0" collapsed="false">
      <c r="B222" s="1" t="n">
        <v>182</v>
      </c>
      <c r="C222" s="31" t="n">
        <f aca="false">$D$11</f>
        <v>1000</v>
      </c>
      <c r="E222" s="32" t="n">
        <f aca="false">$D$13/100/12*G221</f>
        <v>7233.56517132682</v>
      </c>
      <c r="G222" s="30" t="n">
        <f aca="false">G221+C222+E222+D222</f>
        <v>876261.385730546</v>
      </c>
    </row>
    <row r="223" customFormat="false" ht="12.8" hidden="false" customHeight="false" outlineLevel="0" collapsed="false">
      <c r="B223" s="1" t="n">
        <v>183</v>
      </c>
      <c r="C223" s="31" t="n">
        <f aca="false">$D$11</f>
        <v>1000</v>
      </c>
      <c r="E223" s="32" t="n">
        <f aca="false">$D$13/100/12*G222</f>
        <v>7302.17821442122</v>
      </c>
      <c r="G223" s="30" t="n">
        <f aca="false">G222+C223+E223+D223</f>
        <v>884563.563944967</v>
      </c>
    </row>
    <row r="224" customFormat="false" ht="12.8" hidden="false" customHeight="false" outlineLevel="0" collapsed="false">
      <c r="B224" s="1" t="n">
        <v>184</v>
      </c>
      <c r="C224" s="31" t="n">
        <f aca="false">$D$11</f>
        <v>1000</v>
      </c>
      <c r="E224" s="32" t="n">
        <f aca="false">$D$13/100/12*G223</f>
        <v>7371.36303287473</v>
      </c>
      <c r="G224" s="30" t="n">
        <f aca="false">G223+C224+E224+D224</f>
        <v>892934.926977842</v>
      </c>
    </row>
    <row r="225" customFormat="false" ht="12.8" hidden="false" customHeight="false" outlineLevel="0" collapsed="false">
      <c r="B225" s="1" t="n">
        <v>185</v>
      </c>
      <c r="C225" s="31" t="n">
        <f aca="false">$D$11</f>
        <v>1000</v>
      </c>
      <c r="E225" s="32" t="n">
        <f aca="false">$D$13/100/12*G224</f>
        <v>7441.12439148202</v>
      </c>
      <c r="G225" s="30" t="n">
        <f aca="false">G224+C225+E225+D225</f>
        <v>901376.051369324</v>
      </c>
    </row>
    <row r="226" customFormat="false" ht="12.8" hidden="false" customHeight="false" outlineLevel="0" collapsed="false">
      <c r="B226" s="1" t="n">
        <v>186</v>
      </c>
      <c r="C226" s="31" t="n">
        <f aca="false">$D$11</f>
        <v>1000</v>
      </c>
      <c r="E226" s="32" t="n">
        <f aca="false">$D$13/100/12*G225</f>
        <v>7511.46709474437</v>
      </c>
      <c r="G226" s="30" t="n">
        <f aca="false">G225+C226+E226+D226</f>
        <v>909887.518464068</v>
      </c>
    </row>
    <row r="227" customFormat="false" ht="12.8" hidden="false" customHeight="false" outlineLevel="0" collapsed="false">
      <c r="B227" s="1" t="n">
        <v>187</v>
      </c>
      <c r="C227" s="31" t="n">
        <f aca="false">$D$11</f>
        <v>1000</v>
      </c>
      <c r="E227" s="32" t="n">
        <f aca="false">$D$13/100/12*G226</f>
        <v>7582.39598720057</v>
      </c>
      <c r="G227" s="30" t="n">
        <f aca="false">G226+C227+E227+D227</f>
        <v>918469.914451269</v>
      </c>
    </row>
    <row r="228" customFormat="false" ht="12.8" hidden="false" customHeight="false" outlineLevel="0" collapsed="false">
      <c r="B228" s="1" t="n">
        <v>188</v>
      </c>
      <c r="C228" s="31" t="n">
        <f aca="false">$D$11</f>
        <v>1000</v>
      </c>
      <c r="E228" s="32" t="n">
        <f aca="false">$D$13/100/12*G227</f>
        <v>7653.91595376057</v>
      </c>
      <c r="G228" s="30" t="n">
        <f aca="false">G227+C228+E228+D228</f>
        <v>927123.830405029</v>
      </c>
    </row>
    <row r="229" customFormat="false" ht="12.8" hidden="false" customHeight="false" outlineLevel="0" collapsed="false">
      <c r="B229" s="1" t="n">
        <v>189</v>
      </c>
      <c r="C229" s="31" t="n">
        <f aca="false">$D$11</f>
        <v>1000</v>
      </c>
      <c r="E229" s="32" t="n">
        <f aca="false">$D$13/100/12*G228</f>
        <v>7726.03192004191</v>
      </c>
      <c r="G229" s="30" t="n">
        <f aca="false">G228+C229+E229+D229</f>
        <v>935849.862325071</v>
      </c>
    </row>
    <row r="230" customFormat="false" ht="12.8" hidden="false" customHeight="false" outlineLevel="0" collapsed="false">
      <c r="B230" s="1" t="n">
        <v>190</v>
      </c>
      <c r="C230" s="31" t="n">
        <f aca="false">$D$11</f>
        <v>1000</v>
      </c>
      <c r="E230" s="32" t="n">
        <f aca="false">$D$13/100/12*G229</f>
        <v>7798.74885270893</v>
      </c>
      <c r="G230" s="30" t="n">
        <f aca="false">G229+C230+E230+D230</f>
        <v>944648.61117778</v>
      </c>
    </row>
    <row r="231" customFormat="false" ht="12.8" hidden="false" customHeight="false" outlineLevel="0" collapsed="false">
      <c r="B231" s="1" t="n">
        <v>191</v>
      </c>
      <c r="C231" s="31" t="n">
        <f aca="false">$D$11</f>
        <v>1000</v>
      </c>
      <c r="E231" s="32" t="n">
        <f aca="false">$D$13/100/12*G230</f>
        <v>7872.07175981484</v>
      </c>
      <c r="G231" s="30" t="n">
        <f aca="false">G230+C231+E231+D231</f>
        <v>953520.682937595</v>
      </c>
    </row>
    <row r="232" customFormat="false" ht="12.8" hidden="false" customHeight="false" outlineLevel="0" collapsed="false">
      <c r="B232" s="1" t="n">
        <v>192</v>
      </c>
      <c r="C232" s="31" t="n">
        <f aca="false">$D$11</f>
        <v>1000</v>
      </c>
      <c r="E232" s="32" t="n">
        <f aca="false">$D$13/100/12*G231</f>
        <v>7946.00569114663</v>
      </c>
      <c r="G232" s="30" t="n">
        <f aca="false">G231+C232+E232+D232</f>
        <v>962466.688628742</v>
      </c>
    </row>
    <row r="233" customFormat="false" ht="12.8" hidden="false" customHeight="false" outlineLevel="0" collapsed="false">
      <c r="B233" s="1" t="n">
        <v>193</v>
      </c>
      <c r="C233" s="31" t="n">
        <f aca="false">$D$11</f>
        <v>1000</v>
      </c>
      <c r="E233" s="32" t="n">
        <f aca="false">$D$13/100/12*G232</f>
        <v>8020.55573857285</v>
      </c>
      <c r="G233" s="30" t="n">
        <f aca="false">G232+C233+E233+D233</f>
        <v>971487.244367314</v>
      </c>
    </row>
    <row r="234" customFormat="false" ht="12.8" hidden="false" customHeight="false" outlineLevel="0" collapsed="false">
      <c r="B234" s="1" t="n">
        <v>194</v>
      </c>
      <c r="C234" s="31" t="n">
        <f aca="false">$D$11</f>
        <v>1000</v>
      </c>
      <c r="E234" s="32" t="n">
        <f aca="false">$D$13/100/12*G233</f>
        <v>8095.72703639429</v>
      </c>
      <c r="G234" s="30" t="n">
        <f aca="false">G233+C234+E234+D234</f>
        <v>980582.971403709</v>
      </c>
    </row>
    <row r="235" customFormat="false" ht="12.8" hidden="false" customHeight="false" outlineLevel="0" collapsed="false">
      <c r="B235" s="1" t="n">
        <v>195</v>
      </c>
      <c r="C235" s="31" t="n">
        <f aca="false">$D$11</f>
        <v>1000</v>
      </c>
      <c r="E235" s="32" t="n">
        <f aca="false">$D$13/100/12*G234</f>
        <v>8171.52476169757</v>
      </c>
      <c r="G235" s="30" t="n">
        <f aca="false">G234+C235+E235+D235</f>
        <v>989754.496165407</v>
      </c>
    </row>
    <row r="236" customFormat="false" ht="12.8" hidden="false" customHeight="false" outlineLevel="0" collapsed="false">
      <c r="B236" s="1" t="n">
        <v>196</v>
      </c>
      <c r="C236" s="31" t="n">
        <f aca="false">$D$11</f>
        <v>1000</v>
      </c>
      <c r="E236" s="32" t="n">
        <f aca="false">$D$13/100/12*G235</f>
        <v>8247.95413471172</v>
      </c>
      <c r="G236" s="30" t="n">
        <f aca="false">G235+C236+E236+D236</f>
        <v>999002.450300118</v>
      </c>
    </row>
    <row r="237" customFormat="false" ht="12.8" hidden="false" customHeight="false" outlineLevel="0" collapsed="false">
      <c r="B237" s="1" t="n">
        <v>197</v>
      </c>
      <c r="C237" s="31" t="n">
        <f aca="false">$D$11</f>
        <v>1000</v>
      </c>
      <c r="E237" s="32" t="n">
        <f aca="false">$D$13/100/12*G236</f>
        <v>8325.02041916765</v>
      </c>
      <c r="G237" s="30" t="n">
        <f aca="false">G236+C237+E237+D237</f>
        <v>1008327.47071929</v>
      </c>
    </row>
    <row r="238" customFormat="false" ht="12.8" hidden="false" customHeight="false" outlineLevel="0" collapsed="false">
      <c r="B238" s="1" t="n">
        <v>198</v>
      </c>
      <c r="C238" s="31" t="n">
        <f aca="false">$D$11</f>
        <v>1000</v>
      </c>
      <c r="E238" s="32" t="n">
        <f aca="false">$D$13/100/12*G237</f>
        <v>8402.72892266072</v>
      </c>
      <c r="G238" s="30" t="n">
        <f aca="false">G237+C238+E238+D238</f>
        <v>1017730.19964195</v>
      </c>
    </row>
    <row r="239" customFormat="false" ht="12.8" hidden="false" customHeight="false" outlineLevel="0" collapsed="false">
      <c r="B239" s="1" t="n">
        <v>199</v>
      </c>
      <c r="C239" s="31" t="n">
        <f aca="false">$D$11</f>
        <v>1000</v>
      </c>
      <c r="E239" s="32" t="n">
        <f aca="false">$D$13/100/12*G238</f>
        <v>8481.08499701622</v>
      </c>
      <c r="G239" s="30" t="n">
        <f aca="false">G238+C239+E239+D239</f>
        <v>1027211.28463896</v>
      </c>
    </row>
    <row r="240" customFormat="false" ht="12.8" hidden="false" customHeight="false" outlineLevel="0" collapsed="false">
      <c r="B240" s="1" t="n">
        <v>200</v>
      </c>
      <c r="C240" s="31" t="n">
        <f aca="false">$D$11</f>
        <v>1000</v>
      </c>
      <c r="E240" s="32" t="n">
        <f aca="false">$D$13/100/12*G239</f>
        <v>8560.09403865802</v>
      </c>
      <c r="G240" s="30" t="n">
        <f aca="false">G239+C240+E240+D240</f>
        <v>1036771.37867762</v>
      </c>
    </row>
    <row r="241" customFormat="false" ht="12.8" hidden="false" customHeight="false" outlineLevel="0" collapsed="false">
      <c r="B241" s="1" t="n">
        <v>201</v>
      </c>
      <c r="C241" s="31" t="n">
        <f aca="false">$D$11</f>
        <v>1000</v>
      </c>
      <c r="E241" s="32" t="n">
        <f aca="false">$D$13/100/12*G240</f>
        <v>8639.76148898017</v>
      </c>
      <c r="G241" s="30" t="n">
        <f aca="false">G240+C241+E241+D241</f>
        <v>1046411.1401666</v>
      </c>
    </row>
    <row r="242" customFormat="false" ht="12.8" hidden="false" customHeight="false" outlineLevel="0" collapsed="false">
      <c r="B242" s="1" t="n">
        <v>202</v>
      </c>
      <c r="C242" s="31" t="n">
        <f aca="false">$D$11</f>
        <v>1000</v>
      </c>
      <c r="E242" s="32" t="n">
        <f aca="false">$D$13/100/12*G241</f>
        <v>8720.09283472168</v>
      </c>
      <c r="G242" s="30" t="n">
        <f aca="false">G241+C242+E242+D242</f>
        <v>1056131.23300132</v>
      </c>
    </row>
    <row r="243" customFormat="false" ht="12.8" hidden="false" customHeight="false" outlineLevel="0" collapsed="false">
      <c r="B243" s="1" t="n">
        <v>203</v>
      </c>
      <c r="C243" s="31" t="n">
        <f aca="false">$D$11</f>
        <v>1000</v>
      </c>
      <c r="E243" s="32" t="n">
        <f aca="false">$D$13/100/12*G242</f>
        <v>8801.09360834436</v>
      </c>
      <c r="G243" s="30" t="n">
        <f aca="false">G242+C243+E243+D243</f>
        <v>1065932.32660967</v>
      </c>
    </row>
    <row r="244" customFormat="false" ht="12.8" hidden="false" customHeight="false" outlineLevel="0" collapsed="false">
      <c r="B244" s="33" t="n">
        <v>204</v>
      </c>
      <c r="C244" s="34" t="n">
        <f aca="false">$D$11</f>
        <v>1000</v>
      </c>
      <c r="D244" s="35"/>
      <c r="E244" s="36" t="n">
        <f aca="false">$D$13/100/12*G243</f>
        <v>8882.76938841389</v>
      </c>
      <c r="F244" s="35"/>
      <c r="G244" s="37" t="n">
        <f aca="false">G243+C244+E244+D244</f>
        <v>1075815.09599808</v>
      </c>
    </row>
    <row r="245" customFormat="false" ht="12.8" hidden="false" customHeight="false" outlineLevel="0" collapsed="false">
      <c r="B245" s="1" t="n">
        <v>205</v>
      </c>
      <c r="D245" s="0" t="n">
        <f aca="false">-$D$24</f>
        <v>-8965</v>
      </c>
      <c r="E245" s="32" t="n">
        <f aca="false">$D$13/100/12*G244</f>
        <v>8965.12579998401</v>
      </c>
      <c r="G245" s="30" t="n">
        <f aca="false">G244+C245+E245+D245</f>
        <v>1075815.22179807</v>
      </c>
    </row>
    <row r="246" customFormat="false" ht="12.8" hidden="false" customHeight="false" outlineLevel="0" collapsed="false">
      <c r="B246" s="1" t="n">
        <v>206</v>
      </c>
      <c r="D246" s="0" t="n">
        <f aca="false">-$D$24</f>
        <v>-8965</v>
      </c>
      <c r="E246" s="32" t="n">
        <f aca="false">$D$13/100/12*G245</f>
        <v>8965.12684831721</v>
      </c>
      <c r="G246" s="30" t="n">
        <f aca="false">G245+C246+E246+D246</f>
        <v>1075815.34864638</v>
      </c>
    </row>
    <row r="247" customFormat="false" ht="12.8" hidden="false" customHeight="false" outlineLevel="0" collapsed="false">
      <c r="B247" s="1" t="n">
        <v>207</v>
      </c>
      <c r="D247" s="0" t="n">
        <f aca="false">-$D$24</f>
        <v>-8965</v>
      </c>
      <c r="E247" s="32" t="n">
        <f aca="false">$D$13/100/12*G246</f>
        <v>8965.12790538652</v>
      </c>
      <c r="G247" s="30" t="n">
        <f aca="false">G246+C247+E247+D247</f>
        <v>1075815.47655177</v>
      </c>
    </row>
    <row r="248" customFormat="false" ht="12.8" hidden="false" customHeight="false" outlineLevel="0" collapsed="false">
      <c r="B248" s="1" t="n">
        <v>208</v>
      </c>
      <c r="D248" s="0" t="n">
        <f aca="false">-$D$24</f>
        <v>-8965</v>
      </c>
      <c r="E248" s="32" t="n">
        <f aca="false">$D$13/100/12*G247</f>
        <v>8965.12897126474</v>
      </c>
      <c r="G248" s="30" t="n">
        <f aca="false">G247+C248+E248+D248</f>
        <v>1075815.60552303</v>
      </c>
    </row>
    <row r="249" customFormat="false" ht="12.8" hidden="false" customHeight="false" outlineLevel="0" collapsed="false">
      <c r="B249" s="1" t="n">
        <v>209</v>
      </c>
      <c r="D249" s="0" t="n">
        <f aca="false">-$D$24</f>
        <v>-8965</v>
      </c>
      <c r="E249" s="32" t="n">
        <f aca="false">$D$13/100/12*G248</f>
        <v>8965.13004602528</v>
      </c>
      <c r="G249" s="30" t="n">
        <f aca="false">G248+C249+E249+D249</f>
        <v>1075815.73556906</v>
      </c>
    </row>
    <row r="250" customFormat="false" ht="12.8" hidden="false" customHeight="false" outlineLevel="0" collapsed="false">
      <c r="B250" s="1" t="n">
        <v>210</v>
      </c>
      <c r="D250" s="0" t="n">
        <f aca="false">-$D$24</f>
        <v>-8965</v>
      </c>
      <c r="E250" s="32" t="n">
        <f aca="false">$D$13/100/12*G249</f>
        <v>8965.13112974216</v>
      </c>
      <c r="G250" s="30" t="n">
        <f aca="false">G249+C250+E250+D250</f>
        <v>1075815.8666988</v>
      </c>
    </row>
    <row r="251" customFormat="false" ht="12.8" hidden="false" customHeight="false" outlineLevel="0" collapsed="false">
      <c r="B251" s="1" t="n">
        <v>211</v>
      </c>
      <c r="D251" s="0" t="n">
        <f aca="false">-$D$24</f>
        <v>-8965</v>
      </c>
      <c r="E251" s="32" t="n">
        <f aca="false">$D$13/100/12*G250</f>
        <v>8965.13222249001</v>
      </c>
      <c r="G251" s="30" t="n">
        <f aca="false">G250+C251+E251+D251</f>
        <v>1075815.99892129</v>
      </c>
    </row>
    <row r="252" customFormat="false" ht="12.8" hidden="false" customHeight="false" outlineLevel="0" collapsed="false">
      <c r="B252" s="1" t="n">
        <v>212</v>
      </c>
      <c r="D252" s="0" t="n">
        <f aca="false">-$D$24</f>
        <v>-8965</v>
      </c>
      <c r="E252" s="32" t="n">
        <f aca="false">$D$13/100/12*G251</f>
        <v>8965.13332434409</v>
      </c>
      <c r="G252" s="30" t="n">
        <f aca="false">G251+C252+E252+D252</f>
        <v>1075816.13224564</v>
      </c>
    </row>
    <row r="253" customFormat="false" ht="12.8" hidden="false" customHeight="false" outlineLevel="0" collapsed="false">
      <c r="B253" s="1" t="n">
        <v>213</v>
      </c>
      <c r="D253" s="0" t="n">
        <f aca="false">-$D$24</f>
        <v>-8965</v>
      </c>
      <c r="E253" s="32" t="n">
        <f aca="false">$D$13/100/12*G252</f>
        <v>8965.13443538029</v>
      </c>
      <c r="G253" s="30" t="n">
        <f aca="false">G252+C253+E253+D253</f>
        <v>1075816.26668102</v>
      </c>
    </row>
    <row r="254" customFormat="false" ht="12.8" hidden="false" customHeight="false" outlineLevel="0" collapsed="false">
      <c r="B254" s="1" t="n">
        <v>214</v>
      </c>
      <c r="D254" s="0" t="n">
        <f aca="false">-$D$24</f>
        <v>-8965</v>
      </c>
      <c r="E254" s="32" t="n">
        <f aca="false">$D$13/100/12*G253</f>
        <v>8965.13555567513</v>
      </c>
      <c r="G254" s="30" t="n">
        <f aca="false">G253+C254+E254+D254</f>
        <v>1075816.40223669</v>
      </c>
    </row>
    <row r="255" customFormat="false" ht="12.8" hidden="false" customHeight="false" outlineLevel="0" collapsed="false">
      <c r="B255" s="1" t="n">
        <v>215</v>
      </c>
      <c r="D255" s="0" t="n">
        <f aca="false">-$D$24</f>
        <v>-8965</v>
      </c>
      <c r="E255" s="32" t="n">
        <f aca="false">$D$13/100/12*G254</f>
        <v>8965.13668530575</v>
      </c>
      <c r="G255" s="30" t="n">
        <f aca="false">G254+C255+E255+D255</f>
        <v>1075816.538922</v>
      </c>
    </row>
    <row r="256" customFormat="false" ht="12.8" hidden="false" customHeight="false" outlineLevel="0" collapsed="false">
      <c r="B256" s="1" t="n">
        <v>216</v>
      </c>
      <c r="D256" s="0" t="n">
        <f aca="false">-$D$24</f>
        <v>-8965</v>
      </c>
      <c r="E256" s="32" t="n">
        <f aca="false">$D$13/100/12*G255</f>
        <v>8965.13782434997</v>
      </c>
      <c r="G256" s="30" t="n">
        <f aca="false">G255+C256+E256+D256</f>
        <v>1075816.67674635</v>
      </c>
    </row>
    <row r="257" customFormat="false" ht="12.8" hidden="false" customHeight="false" outlineLevel="0" collapsed="false">
      <c r="B257" s="1" t="n">
        <v>217</v>
      </c>
      <c r="D257" s="0" t="n">
        <f aca="false">-$D$24</f>
        <v>-8965</v>
      </c>
      <c r="E257" s="32" t="n">
        <f aca="false">$D$13/100/12*G256</f>
        <v>8965.13897288622</v>
      </c>
      <c r="G257" s="30" t="n">
        <f aca="false">G256+C257+E257+D257</f>
        <v>1075816.81571923</v>
      </c>
    </row>
    <row r="258" customFormat="false" ht="12.8" hidden="false" customHeight="false" outlineLevel="0" collapsed="false">
      <c r="B258" s="1" t="n">
        <v>218</v>
      </c>
      <c r="D258" s="0" t="n">
        <f aca="false">-$D$24</f>
        <v>-8965</v>
      </c>
      <c r="E258" s="32" t="n">
        <f aca="false">$D$13/100/12*G257</f>
        <v>8965.1401309936</v>
      </c>
      <c r="G258" s="30" t="n">
        <f aca="false">G257+C258+E258+D258</f>
        <v>1075816.95585023</v>
      </c>
    </row>
    <row r="259" customFormat="false" ht="12.8" hidden="false" customHeight="false" outlineLevel="0" collapsed="false">
      <c r="B259" s="1" t="n">
        <v>219</v>
      </c>
      <c r="D259" s="0" t="n">
        <f aca="false">-$D$24</f>
        <v>-8965</v>
      </c>
      <c r="E259" s="32" t="n">
        <f aca="false">$D$13/100/12*G258</f>
        <v>8965.14129875188</v>
      </c>
      <c r="G259" s="30" t="n">
        <f aca="false">G258+C259+E259+D259</f>
        <v>1075817.09714898</v>
      </c>
    </row>
    <row r="260" customFormat="false" ht="12.8" hidden="false" customHeight="false" outlineLevel="0" collapsed="false">
      <c r="B260" s="1" t="n">
        <v>220</v>
      </c>
      <c r="D260" s="0" t="n">
        <f aca="false">-$D$24</f>
        <v>-8965</v>
      </c>
      <c r="E260" s="32" t="n">
        <f aca="false">$D$13/100/12*G259</f>
        <v>8965.14247624148</v>
      </c>
      <c r="G260" s="30" t="n">
        <f aca="false">G259+C260+E260+D260</f>
        <v>1075817.23962522</v>
      </c>
    </row>
    <row r="261" customFormat="false" ht="12.8" hidden="false" customHeight="false" outlineLevel="0" collapsed="false">
      <c r="B261" s="1" t="n">
        <v>221</v>
      </c>
      <c r="D261" s="0" t="n">
        <f aca="false">-$D$24</f>
        <v>-8965</v>
      </c>
      <c r="E261" s="32" t="n">
        <f aca="false">$D$13/100/12*G260</f>
        <v>8965.1436635435</v>
      </c>
      <c r="G261" s="30" t="n">
        <f aca="false">G260+C261+E261+D261</f>
        <v>1075817.38328876</v>
      </c>
    </row>
    <row r="262" customFormat="false" ht="12.8" hidden="false" customHeight="false" outlineLevel="0" collapsed="false">
      <c r="B262" s="1" t="n">
        <v>222</v>
      </c>
      <c r="D262" s="0" t="n">
        <f aca="false">-$D$24</f>
        <v>-8965</v>
      </c>
      <c r="E262" s="32" t="n">
        <f aca="false">$D$13/100/12*G261</f>
        <v>8965.14486073969</v>
      </c>
      <c r="G262" s="30" t="n">
        <f aca="false">G261+C262+E262+D262</f>
        <v>1075817.5281495</v>
      </c>
    </row>
    <row r="263" customFormat="false" ht="12.8" hidden="false" customHeight="false" outlineLevel="0" collapsed="false">
      <c r="B263" s="1" t="n">
        <v>223</v>
      </c>
      <c r="D263" s="0" t="n">
        <f aca="false">-$D$24</f>
        <v>-8965</v>
      </c>
      <c r="E263" s="32" t="n">
        <f aca="false">$D$13/100/12*G262</f>
        <v>8965.14606791252</v>
      </c>
      <c r="G263" s="30" t="n">
        <f aca="false">G262+C263+E263+D263</f>
        <v>1075817.67421742</v>
      </c>
    </row>
    <row r="264" customFormat="false" ht="12.8" hidden="false" customHeight="false" outlineLevel="0" collapsed="false">
      <c r="B264" s="1" t="n">
        <v>224</v>
      </c>
      <c r="D264" s="0" t="n">
        <f aca="false">-$D$24</f>
        <v>-8965</v>
      </c>
      <c r="E264" s="32" t="n">
        <f aca="false">$D$13/100/12*G263</f>
        <v>8965.14728514513</v>
      </c>
      <c r="G264" s="30" t="n">
        <f aca="false">G263+C264+E264+D264</f>
        <v>1075817.82150256</v>
      </c>
    </row>
    <row r="265" customFormat="false" ht="12.8" hidden="false" customHeight="false" outlineLevel="0" collapsed="false">
      <c r="B265" s="1" t="n">
        <v>225</v>
      </c>
      <c r="D265" s="0" t="n">
        <f aca="false">-$D$24</f>
        <v>-8965</v>
      </c>
      <c r="E265" s="32" t="n">
        <f aca="false">$D$13/100/12*G264</f>
        <v>8965.14851252134</v>
      </c>
      <c r="G265" s="30" t="n">
        <f aca="false">G264+C265+E265+D265</f>
        <v>1075817.97001508</v>
      </c>
    </row>
    <row r="266" customFormat="false" ht="12.8" hidden="false" customHeight="false" outlineLevel="0" collapsed="false">
      <c r="B266" s="1" t="n">
        <v>226</v>
      </c>
      <c r="D266" s="0" t="n">
        <f aca="false">-$D$24</f>
        <v>-8965</v>
      </c>
      <c r="E266" s="32" t="n">
        <f aca="false">$D$13/100/12*G265</f>
        <v>8965.14975012568</v>
      </c>
      <c r="G266" s="30" t="n">
        <f aca="false">G265+C266+E266+D266</f>
        <v>1075818.11976521</v>
      </c>
    </row>
    <row r="267" customFormat="false" ht="12.8" hidden="false" customHeight="false" outlineLevel="0" collapsed="false">
      <c r="B267" s="1" t="n">
        <v>227</v>
      </c>
      <c r="D267" s="0" t="n">
        <f aca="false">-$D$24</f>
        <v>-8965</v>
      </c>
      <c r="E267" s="32" t="n">
        <f aca="false">$D$13/100/12*G266</f>
        <v>8965.15099804339</v>
      </c>
      <c r="G267" s="30" t="n">
        <f aca="false">G266+C267+E267+D267</f>
        <v>1075818.27076325</v>
      </c>
    </row>
    <row r="268" customFormat="false" ht="12.8" hidden="false" customHeight="false" outlineLevel="0" collapsed="false">
      <c r="B268" s="1" t="n">
        <v>228</v>
      </c>
      <c r="D268" s="0" t="n">
        <f aca="false">-$D$24</f>
        <v>-8965</v>
      </c>
      <c r="E268" s="32" t="n">
        <f aca="false">$D$13/100/12*G267</f>
        <v>8965.15225636042</v>
      </c>
      <c r="G268" s="30" t="n">
        <f aca="false">G267+C268+E268+D268</f>
        <v>1075818.42301961</v>
      </c>
    </row>
    <row r="269" customFormat="false" ht="12.8" hidden="false" customHeight="false" outlineLevel="0" collapsed="false">
      <c r="B269" s="1" t="n">
        <v>229</v>
      </c>
      <c r="D269" s="0" t="n">
        <f aca="false">-$D$24</f>
        <v>-8965</v>
      </c>
      <c r="E269" s="32" t="n">
        <f aca="false">$D$13/100/12*G268</f>
        <v>8965.15352516343</v>
      </c>
      <c r="G269" s="30" t="n">
        <f aca="false">G268+C269+E269+D269</f>
        <v>1075818.57654477</v>
      </c>
    </row>
    <row r="270" customFormat="false" ht="12.8" hidden="false" customHeight="false" outlineLevel="0" collapsed="false">
      <c r="B270" s="1" t="n">
        <v>230</v>
      </c>
      <c r="D270" s="0" t="n">
        <f aca="false">-$D$24</f>
        <v>-8965</v>
      </c>
      <c r="E270" s="32" t="n">
        <f aca="false">$D$13/100/12*G269</f>
        <v>8965.15480453979</v>
      </c>
      <c r="G270" s="30" t="n">
        <f aca="false">G269+C270+E270+D270</f>
        <v>1075818.73134931</v>
      </c>
    </row>
    <row r="271" customFormat="false" ht="12.8" hidden="false" customHeight="false" outlineLevel="0" collapsed="false">
      <c r="B271" s="1" t="n">
        <v>231</v>
      </c>
      <c r="D271" s="0" t="n">
        <f aca="false">-$D$24</f>
        <v>-8965</v>
      </c>
      <c r="E271" s="32" t="n">
        <f aca="false">$D$13/100/12*G270</f>
        <v>8965.15609457762</v>
      </c>
      <c r="G271" s="30" t="n">
        <f aca="false">G270+C271+E271+D271</f>
        <v>1075818.88744389</v>
      </c>
    </row>
    <row r="272" customFormat="false" ht="12.8" hidden="false" customHeight="false" outlineLevel="0" collapsed="false">
      <c r="B272" s="1" t="n">
        <v>232</v>
      </c>
      <c r="D272" s="0" t="n">
        <f aca="false">-$D$24</f>
        <v>-8965</v>
      </c>
      <c r="E272" s="32" t="n">
        <f aca="false">$D$13/100/12*G271</f>
        <v>8965.15739536577</v>
      </c>
      <c r="G272" s="30" t="n">
        <f aca="false">G271+C272+E272+D272</f>
        <v>1075819.04483926</v>
      </c>
    </row>
    <row r="273" customFormat="false" ht="12.8" hidden="false" customHeight="false" outlineLevel="0" collapsed="false">
      <c r="B273" s="1" t="n">
        <v>233</v>
      </c>
      <c r="D273" s="0" t="n">
        <f aca="false">-$D$24</f>
        <v>-8965</v>
      </c>
      <c r="E273" s="32" t="n">
        <f aca="false">$D$13/100/12*G272</f>
        <v>8965.15870699382</v>
      </c>
      <c r="G273" s="30" t="n">
        <f aca="false">G272+C273+E273+D273</f>
        <v>1075819.20354625</v>
      </c>
    </row>
    <row r="274" customFormat="false" ht="12.8" hidden="false" customHeight="false" outlineLevel="0" collapsed="false">
      <c r="B274" s="1" t="n">
        <v>234</v>
      </c>
      <c r="D274" s="0" t="n">
        <f aca="false">-$D$24</f>
        <v>-8965</v>
      </c>
      <c r="E274" s="32" t="n">
        <f aca="false">$D$13/100/12*G273</f>
        <v>8965.1600295521</v>
      </c>
      <c r="G274" s="30" t="n">
        <f aca="false">G273+C274+E274+D274</f>
        <v>1075819.3635758</v>
      </c>
    </row>
    <row r="275" customFormat="false" ht="12.8" hidden="false" customHeight="false" outlineLevel="0" collapsed="false">
      <c r="B275" s="1" t="n">
        <v>235</v>
      </c>
      <c r="D275" s="0" t="n">
        <f aca="false">-$D$24</f>
        <v>-8965</v>
      </c>
      <c r="E275" s="32" t="n">
        <f aca="false">$D$13/100/12*G274</f>
        <v>8965.1613631317</v>
      </c>
      <c r="G275" s="30" t="n">
        <f aca="false">G274+C275+E275+D275</f>
        <v>1075819.52493894</v>
      </c>
    </row>
    <row r="276" customFormat="false" ht="12.8" hidden="false" customHeight="false" outlineLevel="0" collapsed="false">
      <c r="B276" s="1" t="n">
        <v>236</v>
      </c>
      <c r="D276" s="0" t="n">
        <f aca="false">-$D$24</f>
        <v>-8965</v>
      </c>
      <c r="E276" s="32" t="n">
        <f aca="false">$D$13/100/12*G275</f>
        <v>8965.16270782446</v>
      </c>
      <c r="G276" s="30" t="n">
        <f aca="false">G275+C276+E276+D276</f>
        <v>1075819.68764676</v>
      </c>
    </row>
    <row r="277" customFormat="false" ht="12.8" hidden="false" customHeight="false" outlineLevel="0" collapsed="false">
      <c r="B277" s="1" t="n">
        <v>237</v>
      </c>
      <c r="D277" s="0" t="n">
        <f aca="false">-$D$24</f>
        <v>-8965</v>
      </c>
      <c r="E277" s="32" t="n">
        <f aca="false">$D$13/100/12*G276</f>
        <v>8965.164063723</v>
      </c>
      <c r="G277" s="30" t="n">
        <f aca="false">G276+C277+E277+D277</f>
        <v>1075819.85171048</v>
      </c>
    </row>
    <row r="278" customFormat="false" ht="12.8" hidden="false" customHeight="false" outlineLevel="0" collapsed="false">
      <c r="B278" s="1" t="n">
        <v>238</v>
      </c>
      <c r="D278" s="0" t="n">
        <f aca="false">-$D$24</f>
        <v>-8965</v>
      </c>
      <c r="E278" s="32" t="n">
        <f aca="false">$D$13/100/12*G277</f>
        <v>8965.16543092069</v>
      </c>
      <c r="G278" s="30" t="n">
        <f aca="false">G277+C278+E278+D278</f>
        <v>1075820.0171414</v>
      </c>
    </row>
    <row r="279" customFormat="false" ht="12.8" hidden="false" customHeight="false" outlineLevel="0" collapsed="false">
      <c r="B279" s="1" t="n">
        <v>239</v>
      </c>
      <c r="D279" s="0" t="n">
        <f aca="false">-$D$24</f>
        <v>-8965</v>
      </c>
      <c r="E279" s="32" t="n">
        <f aca="false">$D$13/100/12*G278</f>
        <v>8965.1668095117</v>
      </c>
      <c r="G279" s="30" t="n">
        <f aca="false">G278+C279+E279+D279</f>
        <v>1075820.18395092</v>
      </c>
    </row>
    <row r="280" customFormat="false" ht="12.8" hidden="false" customHeight="false" outlineLevel="0" collapsed="false">
      <c r="B280" s="1" t="n">
        <v>240</v>
      </c>
      <c r="D280" s="0" t="n">
        <f aca="false">-$D$24</f>
        <v>-8965</v>
      </c>
      <c r="E280" s="32" t="n">
        <f aca="false">$D$13/100/12*G279</f>
        <v>8965.16819959096</v>
      </c>
      <c r="G280" s="30" t="n">
        <f aca="false">G279+C280+E280+D280</f>
        <v>1075820.35215051</v>
      </c>
    </row>
    <row r="281" customFormat="false" ht="12.8" hidden="false" customHeight="false" outlineLevel="0" collapsed="false">
      <c r="B281" s="1" t="n">
        <v>241</v>
      </c>
      <c r="D281" s="0" t="n">
        <f aca="false">-$D$24</f>
        <v>-8965</v>
      </c>
      <c r="E281" s="32" t="n">
        <f aca="false">$D$13/100/12*G280</f>
        <v>8965.16960125422</v>
      </c>
      <c r="G281" s="30" t="n">
        <f aca="false">G280+C281+E281+D281</f>
        <v>1075820.52175176</v>
      </c>
    </row>
    <row r="282" customFormat="false" ht="12.8" hidden="false" customHeight="false" outlineLevel="0" collapsed="false">
      <c r="B282" s="1" t="n">
        <v>242</v>
      </c>
      <c r="D282" s="0" t="n">
        <f aca="false">-$D$24</f>
        <v>-8965</v>
      </c>
      <c r="E282" s="32" t="n">
        <f aca="false">$D$13/100/12*G281</f>
        <v>8965.171014598</v>
      </c>
      <c r="G282" s="30" t="n">
        <f aca="false">G281+C282+E282+D282</f>
        <v>1075820.69276636</v>
      </c>
    </row>
    <row r="283" customFormat="false" ht="12.8" hidden="false" customHeight="false" outlineLevel="0" collapsed="false">
      <c r="B283" s="1" t="n">
        <v>243</v>
      </c>
      <c r="D283" s="0" t="n">
        <f aca="false">-$D$24</f>
        <v>-8965</v>
      </c>
      <c r="E283" s="32" t="n">
        <f aca="false">$D$13/100/12*G282</f>
        <v>8965.17243971965</v>
      </c>
      <c r="G283" s="30" t="n">
        <f aca="false">G282+C283+E283+D283</f>
        <v>1075820.86520608</v>
      </c>
    </row>
    <row r="284" customFormat="false" ht="12.8" hidden="false" customHeight="false" outlineLevel="0" collapsed="false">
      <c r="B284" s="1" t="n">
        <v>244</v>
      </c>
      <c r="D284" s="0" t="n">
        <f aca="false">-$D$24</f>
        <v>-8965</v>
      </c>
      <c r="E284" s="32" t="n">
        <f aca="false">$D$13/100/12*G283</f>
        <v>8965.17387671732</v>
      </c>
      <c r="G284" s="30" t="n">
        <f aca="false">G283+C284+E284+D284</f>
        <v>1075821.0390828</v>
      </c>
    </row>
    <row r="285" customFormat="false" ht="12.8" hidden="false" customHeight="false" outlineLevel="0" collapsed="false">
      <c r="B285" s="1" t="n">
        <v>245</v>
      </c>
      <c r="D285" s="0" t="n">
        <f aca="false">-$D$24</f>
        <v>-8965</v>
      </c>
      <c r="E285" s="32" t="n">
        <f aca="false">$D$13/100/12*G284</f>
        <v>8965.17532568996</v>
      </c>
      <c r="G285" s="30" t="n">
        <f aca="false">G284+C285+E285+D285</f>
        <v>1075821.21440849</v>
      </c>
    </row>
    <row r="286" customFormat="false" ht="12.8" hidden="false" customHeight="false" outlineLevel="0" collapsed="false">
      <c r="B286" s="1" t="n">
        <v>246</v>
      </c>
      <c r="D286" s="0" t="n">
        <f aca="false">-$D$24</f>
        <v>-8965</v>
      </c>
      <c r="E286" s="32" t="n">
        <f aca="false">$D$13/100/12*G285</f>
        <v>8965.17678673738</v>
      </c>
      <c r="G286" s="30" t="n">
        <f aca="false">G285+C286+E286+D286</f>
        <v>1075821.39119522</v>
      </c>
    </row>
    <row r="287" customFormat="false" ht="12.8" hidden="false" customHeight="false" outlineLevel="0" collapsed="false">
      <c r="B287" s="1" t="n">
        <v>247</v>
      </c>
      <c r="D287" s="0" t="n">
        <f aca="false">-$D$24</f>
        <v>-8965</v>
      </c>
      <c r="E287" s="32" t="n">
        <f aca="false">$D$13/100/12*G286</f>
        <v>8965.17825996019</v>
      </c>
      <c r="G287" s="30" t="n">
        <f aca="false">G286+C287+E287+D287</f>
        <v>1075821.56945518</v>
      </c>
    </row>
    <row r="288" customFormat="false" ht="12.8" hidden="false" customHeight="false" outlineLevel="0" collapsed="false">
      <c r="B288" s="1" t="n">
        <v>248</v>
      </c>
      <c r="D288" s="0" t="n">
        <f aca="false">-$D$24</f>
        <v>-8965</v>
      </c>
      <c r="E288" s="32" t="n">
        <f aca="false">$D$13/100/12*G287</f>
        <v>8965.17974545986</v>
      </c>
      <c r="G288" s="30" t="n">
        <f aca="false">G287+C288+E288+D288</f>
        <v>1075821.74920064</v>
      </c>
    </row>
    <row r="289" customFormat="false" ht="12.8" hidden="false" customHeight="false" outlineLevel="0" collapsed="false">
      <c r="B289" s="1" t="n">
        <v>249</v>
      </c>
      <c r="D289" s="0" t="n">
        <f aca="false">-$D$24</f>
        <v>-8965</v>
      </c>
      <c r="E289" s="32" t="n">
        <f aca="false">$D$13/100/12*G288</f>
        <v>8965.18124333869</v>
      </c>
      <c r="G289" s="30" t="n">
        <f aca="false">G288+C289+E289+D289</f>
        <v>1075821.93044398</v>
      </c>
    </row>
    <row r="290" customFormat="false" ht="12.8" hidden="false" customHeight="false" outlineLevel="0" collapsed="false">
      <c r="B290" s="1" t="n">
        <v>250</v>
      </c>
      <c r="D290" s="0" t="n">
        <f aca="false">-$D$24</f>
        <v>-8965</v>
      </c>
      <c r="E290" s="32" t="n">
        <f aca="false">$D$13/100/12*G289</f>
        <v>8965.18275369984</v>
      </c>
      <c r="G290" s="30" t="n">
        <f aca="false">G289+C290+E290+D290</f>
        <v>1075822.11319768</v>
      </c>
    </row>
    <row r="291" customFormat="false" ht="12.8" hidden="false" customHeight="false" outlineLevel="0" collapsed="false">
      <c r="B291" s="1" t="n">
        <v>251</v>
      </c>
      <c r="D291" s="0" t="n">
        <f aca="false">-$D$24</f>
        <v>-8965</v>
      </c>
      <c r="E291" s="32" t="n">
        <f aca="false">$D$13/100/12*G290</f>
        <v>8965.18427664734</v>
      </c>
      <c r="G291" s="30" t="n">
        <f aca="false">G290+C291+E291+D291</f>
        <v>1075822.29747433</v>
      </c>
    </row>
    <row r="292" customFormat="false" ht="12.8" hidden="false" customHeight="false" outlineLevel="0" collapsed="false">
      <c r="B292" s="1" t="n">
        <v>252</v>
      </c>
      <c r="D292" s="0" t="n">
        <f aca="false">-$D$24</f>
        <v>-8965</v>
      </c>
      <c r="E292" s="32" t="n">
        <f aca="false">$D$13/100/12*G291</f>
        <v>8965.18581228607</v>
      </c>
      <c r="G292" s="30" t="n">
        <f aca="false">G291+C292+E292+D292</f>
        <v>1075822.48328661</v>
      </c>
    </row>
    <row r="293" customFormat="false" ht="12.8" hidden="false" customHeight="false" outlineLevel="0" collapsed="false">
      <c r="B293" s="1" t="n">
        <v>253</v>
      </c>
      <c r="D293" s="0" t="n">
        <f aca="false">-$D$24</f>
        <v>-8965</v>
      </c>
      <c r="E293" s="32" t="n">
        <f aca="false">$D$13/100/12*G292</f>
        <v>8965.18736072179</v>
      </c>
      <c r="G293" s="30" t="n">
        <f aca="false">G292+C293+E293+D293</f>
        <v>1075822.67064734</v>
      </c>
    </row>
    <row r="294" customFormat="false" ht="12.8" hidden="false" customHeight="false" outlineLevel="0" collapsed="false">
      <c r="B294" s="1" t="n">
        <v>254</v>
      </c>
      <c r="D294" s="0" t="n">
        <f aca="false">-$D$24</f>
        <v>-8965</v>
      </c>
      <c r="E294" s="32" t="n">
        <f aca="false">$D$13/100/12*G293</f>
        <v>8965.18892206114</v>
      </c>
      <c r="G294" s="30" t="n">
        <f aca="false">G293+C294+E294+D294</f>
        <v>1075822.8595694</v>
      </c>
    </row>
    <row r="295" customFormat="false" ht="12.8" hidden="false" customHeight="false" outlineLevel="0" collapsed="false">
      <c r="B295" s="1" t="n">
        <v>255</v>
      </c>
      <c r="D295" s="0" t="n">
        <f aca="false">-$D$24</f>
        <v>-8965</v>
      </c>
      <c r="E295" s="32" t="n">
        <f aca="false">$D$13/100/12*G294</f>
        <v>8965.19049641165</v>
      </c>
      <c r="G295" s="30" t="n">
        <f aca="false">G294+C295+E295+D295</f>
        <v>1075823.05006581</v>
      </c>
    </row>
    <row r="296" customFormat="false" ht="12.8" hidden="false" customHeight="false" outlineLevel="0" collapsed="false">
      <c r="B296" s="1" t="n">
        <v>256</v>
      </c>
      <c r="D296" s="0" t="n">
        <f aca="false">-$D$24</f>
        <v>-8965</v>
      </c>
      <c r="E296" s="32" t="n">
        <f aca="false">$D$13/100/12*G295</f>
        <v>8965.19208388174</v>
      </c>
      <c r="G296" s="30" t="n">
        <f aca="false">G295+C296+E296+D296</f>
        <v>1075823.24214969</v>
      </c>
    </row>
    <row r="297" customFormat="false" ht="12.8" hidden="false" customHeight="false" outlineLevel="0" collapsed="false">
      <c r="B297" s="1" t="n">
        <v>257</v>
      </c>
      <c r="D297" s="0" t="n">
        <f aca="false">-$D$24</f>
        <v>-8965</v>
      </c>
      <c r="E297" s="32" t="n">
        <f aca="false">$D$13/100/12*G296</f>
        <v>8965.19368458076</v>
      </c>
      <c r="G297" s="30" t="n">
        <f aca="false">G296+C297+E297+D297</f>
        <v>1075823.43583427</v>
      </c>
    </row>
    <row r="298" customFormat="false" ht="12.8" hidden="false" customHeight="false" outlineLevel="0" collapsed="false">
      <c r="B298" s="1" t="n">
        <v>258</v>
      </c>
      <c r="D298" s="0" t="n">
        <f aca="false">-$D$24</f>
        <v>-8965</v>
      </c>
      <c r="E298" s="32" t="n">
        <f aca="false">$D$13/100/12*G297</f>
        <v>8965.19529861893</v>
      </c>
      <c r="G298" s="30" t="n">
        <f aca="false">G297+C298+E298+D298</f>
        <v>1075823.63113289</v>
      </c>
    </row>
    <row r="299" customFormat="false" ht="12.8" hidden="false" customHeight="false" outlineLevel="0" collapsed="false">
      <c r="B299" s="1" t="n">
        <v>259</v>
      </c>
      <c r="D299" s="0" t="n">
        <f aca="false">-$D$24</f>
        <v>-8965</v>
      </c>
      <c r="E299" s="32" t="n">
        <f aca="false">$D$13/100/12*G298</f>
        <v>8965.19692610742</v>
      </c>
      <c r="G299" s="30" t="n">
        <f aca="false">G298+C299+E299+D299</f>
        <v>1075823.828059</v>
      </c>
    </row>
    <row r="300" customFormat="false" ht="12.8" hidden="false" customHeight="false" outlineLevel="0" collapsed="false">
      <c r="B300" s="1" t="n">
        <v>260</v>
      </c>
      <c r="D300" s="0" t="n">
        <f aca="false">-$D$24</f>
        <v>-8965</v>
      </c>
      <c r="E300" s="32" t="n">
        <f aca="false">$D$13/100/12*G299</f>
        <v>8965.19856715832</v>
      </c>
      <c r="G300" s="30" t="n">
        <f aca="false">G299+C300+E300+D300</f>
        <v>1075824.02662616</v>
      </c>
    </row>
    <row r="301" customFormat="false" ht="12.8" hidden="false" customHeight="false" outlineLevel="0" collapsed="false">
      <c r="B301" s="1" t="n">
        <v>261</v>
      </c>
      <c r="D301" s="0" t="n">
        <f aca="false">-$D$24</f>
        <v>-8965</v>
      </c>
      <c r="E301" s="32" t="n">
        <f aca="false">$D$13/100/12*G300</f>
        <v>8965.20022188464</v>
      </c>
      <c r="G301" s="30" t="n">
        <f aca="false">G300+C301+E301+D301</f>
        <v>1075824.22684804</v>
      </c>
    </row>
    <row r="302" customFormat="false" ht="12.8" hidden="false" customHeight="false" outlineLevel="0" collapsed="false">
      <c r="B302" s="1" t="n">
        <v>262</v>
      </c>
      <c r="D302" s="0" t="n">
        <f aca="false">-$D$24</f>
        <v>-8965</v>
      </c>
      <c r="E302" s="32" t="n">
        <f aca="false">$D$13/100/12*G301</f>
        <v>8965.20189040034</v>
      </c>
      <c r="G302" s="30" t="n">
        <f aca="false">G301+C302+E302+D302</f>
        <v>1075824.42873844</v>
      </c>
    </row>
    <row r="303" customFormat="false" ht="12.8" hidden="false" customHeight="false" outlineLevel="0" collapsed="false">
      <c r="B303" s="1" t="n">
        <v>263</v>
      </c>
      <c r="D303" s="0" t="n">
        <f aca="false">-$D$24</f>
        <v>-8965</v>
      </c>
      <c r="E303" s="32" t="n">
        <f aca="false">$D$13/100/12*G302</f>
        <v>8965.20357282034</v>
      </c>
      <c r="G303" s="30" t="n">
        <f aca="false">G302+C303+E303+D303</f>
        <v>1075824.63231126</v>
      </c>
    </row>
    <row r="304" customFormat="false" ht="12.8" hidden="false" customHeight="false" outlineLevel="0" collapsed="false">
      <c r="B304" s="1" t="n">
        <v>264</v>
      </c>
      <c r="D304" s="0" t="n">
        <f aca="false">-$D$24</f>
        <v>-8965</v>
      </c>
      <c r="E304" s="32" t="n">
        <f aca="false">$D$13/100/12*G303</f>
        <v>8965.20526926051</v>
      </c>
      <c r="G304" s="30" t="n">
        <f aca="false">G303+C304+E304+D304</f>
        <v>1075824.83758052</v>
      </c>
    </row>
    <row r="305" customFormat="false" ht="12.8" hidden="false" customHeight="false" outlineLevel="0" collapsed="false">
      <c r="B305" s="1" t="n">
        <v>265</v>
      </c>
      <c r="D305" s="0" t="n">
        <f aca="false">-$D$24</f>
        <v>-8965</v>
      </c>
      <c r="E305" s="32" t="n">
        <f aca="false">$D$13/100/12*G304</f>
        <v>8965.20697983768</v>
      </c>
      <c r="G305" s="30" t="n">
        <f aca="false">G304+C305+E305+D305</f>
        <v>1075825.04456036</v>
      </c>
    </row>
    <row r="306" customFormat="false" ht="12.8" hidden="false" customHeight="false" outlineLevel="0" collapsed="false">
      <c r="B306" s="1" t="n">
        <v>266</v>
      </c>
      <c r="D306" s="0" t="n">
        <f aca="false">-$D$24</f>
        <v>-8965</v>
      </c>
      <c r="E306" s="32" t="n">
        <f aca="false">$D$13/100/12*G305</f>
        <v>8965.20870466967</v>
      </c>
      <c r="G306" s="30" t="n">
        <f aca="false">G305+C306+E306+D306</f>
        <v>1075825.25326503</v>
      </c>
    </row>
    <row r="307" customFormat="false" ht="12.8" hidden="false" customHeight="false" outlineLevel="0" collapsed="false">
      <c r="B307" s="1" t="n">
        <v>267</v>
      </c>
      <c r="D307" s="0" t="n">
        <f aca="false">-$D$24</f>
        <v>-8965</v>
      </c>
      <c r="E307" s="32" t="n">
        <f aca="false">$D$13/100/12*G306</f>
        <v>8965.21044387525</v>
      </c>
      <c r="G307" s="30" t="n">
        <f aca="false">G306+C307+E307+D307</f>
        <v>1075825.4637089</v>
      </c>
    </row>
    <row r="308" customFormat="false" ht="12.8" hidden="false" customHeight="false" outlineLevel="0" collapsed="false">
      <c r="B308" s="1" t="n">
        <v>268</v>
      </c>
      <c r="D308" s="0" t="n">
        <f aca="false">-$D$24</f>
        <v>-8965</v>
      </c>
      <c r="E308" s="32" t="n">
        <f aca="false">$D$13/100/12*G307</f>
        <v>8965.21219757421</v>
      </c>
      <c r="G308" s="30" t="n">
        <f aca="false">G307+C308+E308+D308</f>
        <v>1075825.67590648</v>
      </c>
    </row>
    <row r="309" customFormat="false" ht="12.8" hidden="false" customHeight="false" outlineLevel="0" collapsed="false">
      <c r="B309" s="1" t="n">
        <v>269</v>
      </c>
      <c r="D309" s="0" t="n">
        <f aca="false">-$D$24</f>
        <v>-8965</v>
      </c>
      <c r="E309" s="32" t="n">
        <f aca="false">$D$13/100/12*G308</f>
        <v>8965.21396588733</v>
      </c>
      <c r="G309" s="30" t="n">
        <f aca="false">G308+C309+E309+D309</f>
        <v>1075825.88987237</v>
      </c>
    </row>
    <row r="310" customFormat="false" ht="12.8" hidden="false" customHeight="false" outlineLevel="0" collapsed="false">
      <c r="B310" s="1" t="n">
        <v>270</v>
      </c>
      <c r="D310" s="0" t="n">
        <f aca="false">-$D$24</f>
        <v>-8965</v>
      </c>
      <c r="E310" s="32" t="n">
        <f aca="false">$D$13/100/12*G309</f>
        <v>8965.21574893639</v>
      </c>
      <c r="G310" s="30" t="n">
        <f aca="false">G309+C310+E310+D310</f>
        <v>1075826.1056213</v>
      </c>
    </row>
    <row r="311" customFormat="false" ht="12.8" hidden="false" customHeight="false" outlineLevel="0" collapsed="false">
      <c r="B311" s="1" t="n">
        <v>271</v>
      </c>
      <c r="D311" s="0" t="n">
        <f aca="false">-$D$24</f>
        <v>-8965</v>
      </c>
      <c r="E311" s="32" t="n">
        <f aca="false">$D$13/100/12*G310</f>
        <v>8965.21754684419</v>
      </c>
      <c r="G311" s="30" t="n">
        <f aca="false">G310+C311+E311+D311</f>
        <v>1075826.32316815</v>
      </c>
    </row>
    <row r="312" customFormat="false" ht="12.8" hidden="false" customHeight="false" outlineLevel="0" collapsed="false">
      <c r="B312" s="1" t="n">
        <v>272</v>
      </c>
      <c r="D312" s="0" t="n">
        <f aca="false">-$D$24</f>
        <v>-8965</v>
      </c>
      <c r="E312" s="32" t="n">
        <f aca="false">$D$13/100/12*G311</f>
        <v>8965.21935973456</v>
      </c>
      <c r="G312" s="30" t="n">
        <f aca="false">G311+C312+E312+D312</f>
        <v>1075826.54252788</v>
      </c>
    </row>
    <row r="313" customFormat="false" ht="12.8" hidden="false" customHeight="false" outlineLevel="0" collapsed="false">
      <c r="B313" s="1" t="n">
        <v>273</v>
      </c>
      <c r="D313" s="0" t="n">
        <f aca="false">-$D$24</f>
        <v>-8965</v>
      </c>
      <c r="E313" s="32" t="n">
        <f aca="false">$D$13/100/12*G312</f>
        <v>8965.22118773235</v>
      </c>
      <c r="G313" s="30" t="n">
        <f aca="false">G312+C313+E313+D313</f>
        <v>1075826.76371561</v>
      </c>
    </row>
    <row r="314" customFormat="false" ht="12.8" hidden="false" customHeight="false" outlineLevel="0" collapsed="false">
      <c r="B314" s="1" t="n">
        <v>274</v>
      </c>
      <c r="D314" s="0" t="n">
        <f aca="false">-$D$24</f>
        <v>-8965</v>
      </c>
      <c r="E314" s="32" t="n">
        <f aca="false">$D$13/100/12*G313</f>
        <v>8965.22303096345</v>
      </c>
      <c r="G314" s="30" t="n">
        <f aca="false">G313+C314+E314+D314</f>
        <v>1075826.98674658</v>
      </c>
    </row>
    <row r="315" customFormat="false" ht="12.8" hidden="false" customHeight="false" outlineLevel="0" collapsed="false">
      <c r="B315" s="1" t="n">
        <v>275</v>
      </c>
      <c r="D315" s="0" t="n">
        <f aca="false">-$D$24</f>
        <v>-8965</v>
      </c>
      <c r="E315" s="32" t="n">
        <f aca="false">$D$13/100/12*G314</f>
        <v>8965.22488955481</v>
      </c>
      <c r="G315" s="30" t="n">
        <f aca="false">G314+C315+E315+D315</f>
        <v>1075827.21163613</v>
      </c>
    </row>
    <row r="316" customFormat="false" ht="12.8" hidden="false" customHeight="false" outlineLevel="0" collapsed="false">
      <c r="B316" s="1" t="n">
        <v>276</v>
      </c>
      <c r="D316" s="0" t="n">
        <f aca="false">-$D$24</f>
        <v>-8965</v>
      </c>
      <c r="E316" s="32" t="n">
        <f aca="false">$D$13/100/12*G315</f>
        <v>8965.22676363444</v>
      </c>
      <c r="G316" s="30" t="n">
        <f aca="false">G315+C316+E316+D316</f>
        <v>1075827.43839977</v>
      </c>
    </row>
    <row r="317" customFormat="false" ht="12.8" hidden="false" customHeight="false" outlineLevel="0" collapsed="false">
      <c r="B317" s="1" t="n">
        <v>277</v>
      </c>
      <c r="D317" s="0" t="n">
        <f aca="false">-$D$24</f>
        <v>-8965</v>
      </c>
      <c r="E317" s="32" t="n">
        <f aca="false">$D$13/100/12*G316</f>
        <v>8965.22865333139</v>
      </c>
      <c r="G317" s="30" t="n">
        <f aca="false">G316+C317+E317+D317</f>
        <v>1075827.6670531</v>
      </c>
    </row>
    <row r="318" customFormat="false" ht="12.8" hidden="false" customHeight="false" outlineLevel="0" collapsed="false">
      <c r="B318" s="1" t="n">
        <v>278</v>
      </c>
      <c r="D318" s="0" t="n">
        <f aca="false">-$D$24</f>
        <v>-8965</v>
      </c>
      <c r="E318" s="32" t="n">
        <f aca="false">$D$13/100/12*G317</f>
        <v>8965.23055877582</v>
      </c>
      <c r="G318" s="30" t="n">
        <f aca="false">G317+C318+E318+D318</f>
        <v>1075827.89761187</v>
      </c>
    </row>
    <row r="319" customFormat="false" ht="12.8" hidden="false" customHeight="false" outlineLevel="0" collapsed="false">
      <c r="B319" s="1" t="n">
        <v>279</v>
      </c>
      <c r="D319" s="0" t="n">
        <f aca="false">-$D$24</f>
        <v>-8965</v>
      </c>
      <c r="E319" s="32" t="n">
        <f aca="false">$D$13/100/12*G318</f>
        <v>8965.23248009895</v>
      </c>
      <c r="G319" s="30" t="n">
        <f aca="false">G318+C319+E319+D319</f>
        <v>1075828.13009197</v>
      </c>
    </row>
    <row r="320" customFormat="false" ht="12.8" hidden="false" customHeight="false" outlineLevel="0" collapsed="false">
      <c r="B320" s="1" t="n">
        <v>280</v>
      </c>
      <c r="D320" s="0" t="n">
        <f aca="false">-$D$24</f>
        <v>-8965</v>
      </c>
      <c r="E320" s="32" t="n">
        <f aca="false">$D$13/100/12*G319</f>
        <v>8965.23441743311</v>
      </c>
      <c r="G320" s="30" t="n">
        <f aca="false">G319+C320+E320+D320</f>
        <v>1075828.36450941</v>
      </c>
    </row>
    <row r="321" customFormat="false" ht="12.8" hidden="false" customHeight="false" outlineLevel="0" collapsed="false">
      <c r="B321" s="1" t="n">
        <v>281</v>
      </c>
      <c r="D321" s="0" t="n">
        <f aca="false">-$D$24</f>
        <v>-8965</v>
      </c>
      <c r="E321" s="32" t="n">
        <f aca="false">$D$13/100/12*G320</f>
        <v>8965.23637091172</v>
      </c>
      <c r="G321" s="30" t="n">
        <f aca="false">G320+C321+E321+D321</f>
        <v>1075828.60088032</v>
      </c>
    </row>
    <row r="322" customFormat="false" ht="12.8" hidden="false" customHeight="false" outlineLevel="0" collapsed="false">
      <c r="B322" s="1" t="n">
        <v>282</v>
      </c>
      <c r="D322" s="0" t="n">
        <f aca="false">-$D$24</f>
        <v>-8965</v>
      </c>
      <c r="E322" s="32" t="n">
        <f aca="false">$D$13/100/12*G321</f>
        <v>8965.23834066931</v>
      </c>
      <c r="G322" s="30" t="n">
        <f aca="false">G321+C322+E322+D322</f>
        <v>1075828.83922099</v>
      </c>
    </row>
    <row r="323" customFormat="false" ht="12.8" hidden="false" customHeight="false" outlineLevel="0" collapsed="false">
      <c r="B323" s="1" t="n">
        <v>283</v>
      </c>
      <c r="D323" s="0" t="n">
        <f aca="false">-$D$24</f>
        <v>-8965</v>
      </c>
      <c r="E323" s="32" t="n">
        <f aca="false">$D$13/100/12*G322</f>
        <v>8965.24032684156</v>
      </c>
      <c r="G323" s="30" t="n">
        <f aca="false">G322+C323+E323+D323</f>
        <v>1075829.07954783</v>
      </c>
    </row>
    <row r="324" customFormat="false" ht="12.8" hidden="false" customHeight="false" outlineLevel="0" collapsed="false">
      <c r="B324" s="1" t="n">
        <v>284</v>
      </c>
      <c r="D324" s="0" t="n">
        <f aca="false">-$D$24</f>
        <v>-8965</v>
      </c>
      <c r="E324" s="32" t="n">
        <f aca="false">$D$13/100/12*G323</f>
        <v>8965.24232956524</v>
      </c>
      <c r="G324" s="30" t="n">
        <f aca="false">G323+C324+E324+D324</f>
        <v>1075829.32187739</v>
      </c>
    </row>
    <row r="325" customFormat="false" ht="12.8" hidden="false" customHeight="false" outlineLevel="0" collapsed="false">
      <c r="B325" s="1" t="n">
        <v>285</v>
      </c>
      <c r="D325" s="0" t="n">
        <f aca="false">-$D$24</f>
        <v>-8965</v>
      </c>
      <c r="E325" s="32" t="n">
        <f aca="false">$D$13/100/12*G324</f>
        <v>8965.24434897828</v>
      </c>
      <c r="G325" s="30" t="n">
        <f aca="false">G324+C325+E325+D325</f>
        <v>1075829.56622637</v>
      </c>
    </row>
    <row r="326" customFormat="false" ht="12.8" hidden="false" customHeight="false" outlineLevel="0" collapsed="false">
      <c r="B326" s="1" t="n">
        <v>286</v>
      </c>
      <c r="D326" s="0" t="n">
        <f aca="false">-$D$24</f>
        <v>-8965</v>
      </c>
      <c r="E326" s="32" t="n">
        <f aca="false">$D$13/100/12*G325</f>
        <v>8965.24638521977</v>
      </c>
      <c r="G326" s="30" t="n">
        <f aca="false">G325+C326+E326+D326</f>
        <v>1075829.81261159</v>
      </c>
    </row>
    <row r="327" customFormat="false" ht="12.8" hidden="false" customHeight="false" outlineLevel="0" collapsed="false">
      <c r="B327" s="1" t="n">
        <v>287</v>
      </c>
      <c r="D327" s="0" t="n">
        <f aca="false">-$D$24</f>
        <v>-8965</v>
      </c>
      <c r="E327" s="32" t="n">
        <f aca="false">$D$13/100/12*G326</f>
        <v>8965.24843842994</v>
      </c>
      <c r="G327" s="30" t="n">
        <f aca="false">G326+C327+E327+D327</f>
        <v>1075830.06105002</v>
      </c>
    </row>
    <row r="328" customFormat="false" ht="12.8" hidden="false" customHeight="false" outlineLevel="0" collapsed="false">
      <c r="B328" s="1" t="n">
        <v>288</v>
      </c>
      <c r="D328" s="0" t="n">
        <f aca="false">-$D$24</f>
        <v>-8965</v>
      </c>
      <c r="E328" s="32" t="n">
        <f aca="false">$D$13/100/12*G327</f>
        <v>8965.25050875018</v>
      </c>
      <c r="G328" s="30" t="n">
        <f aca="false">G327+C328+E328+D328</f>
        <v>1075830.31155877</v>
      </c>
    </row>
    <row r="329" customFormat="false" ht="12.8" hidden="false" customHeight="false" outlineLevel="0" collapsed="false">
      <c r="B329" s="1" t="n">
        <v>289</v>
      </c>
      <c r="D329" s="0" t="n">
        <f aca="false">-$D$24</f>
        <v>-8965</v>
      </c>
      <c r="E329" s="32" t="n">
        <f aca="false">$D$13/100/12*G328</f>
        <v>8965.2525963231</v>
      </c>
      <c r="G329" s="30" t="n">
        <f aca="false">G328+C329+E329+D329</f>
        <v>1075830.5641551</v>
      </c>
    </row>
    <row r="330" customFormat="false" ht="12.8" hidden="false" customHeight="false" outlineLevel="0" collapsed="false">
      <c r="B330" s="1" t="n">
        <v>290</v>
      </c>
      <c r="D330" s="0" t="n">
        <f aca="false">-$D$24</f>
        <v>-8965</v>
      </c>
      <c r="E330" s="32" t="n">
        <f aca="false">$D$13/100/12*G329</f>
        <v>8965.25470129246</v>
      </c>
      <c r="G330" s="30" t="n">
        <f aca="false">G329+C330+E330+D330</f>
        <v>1075830.81885639</v>
      </c>
    </row>
    <row r="331" customFormat="false" ht="12.8" hidden="false" customHeight="false" outlineLevel="0" collapsed="false">
      <c r="B331" s="1" t="n">
        <v>291</v>
      </c>
      <c r="D331" s="0" t="n">
        <f aca="false">-$D$24</f>
        <v>-8965</v>
      </c>
      <c r="E331" s="32" t="n">
        <f aca="false">$D$13/100/12*G330</f>
        <v>8965.25682380323</v>
      </c>
      <c r="G331" s="30" t="n">
        <f aca="false">G330+C331+E331+D331</f>
        <v>1075831.07568019</v>
      </c>
    </row>
    <row r="332" customFormat="false" ht="12.8" hidden="false" customHeight="false" outlineLevel="0" collapsed="false">
      <c r="B332" s="1" t="n">
        <v>292</v>
      </c>
      <c r="D332" s="0" t="n">
        <f aca="false">-$D$24</f>
        <v>-8965</v>
      </c>
      <c r="E332" s="32" t="n">
        <f aca="false">$D$13/100/12*G331</f>
        <v>8965.25896400159</v>
      </c>
      <c r="G332" s="30" t="n">
        <f aca="false">G331+C332+E332+D332</f>
        <v>1075831.33464419</v>
      </c>
    </row>
    <row r="333" customFormat="false" ht="12.8" hidden="false" customHeight="false" outlineLevel="0" collapsed="false">
      <c r="B333" s="1" t="n">
        <v>293</v>
      </c>
      <c r="D333" s="0" t="n">
        <f aca="false">-$D$24</f>
        <v>-8965</v>
      </c>
      <c r="E333" s="32" t="n">
        <f aca="false">$D$13/100/12*G332</f>
        <v>8965.26112203494</v>
      </c>
      <c r="G333" s="30" t="n">
        <f aca="false">G332+C333+E333+D333</f>
        <v>1075831.59576623</v>
      </c>
    </row>
    <row r="334" customFormat="false" ht="12.8" hidden="false" customHeight="false" outlineLevel="0" collapsed="false">
      <c r="B334" s="1" t="n">
        <v>294</v>
      </c>
      <c r="D334" s="0" t="n">
        <f aca="false">-$D$24</f>
        <v>-8965</v>
      </c>
      <c r="E334" s="32" t="n">
        <f aca="false">$D$13/100/12*G333</f>
        <v>8965.2632980519</v>
      </c>
      <c r="G334" s="30" t="n">
        <f aca="false">G333+C334+E334+D334</f>
        <v>1075831.85906428</v>
      </c>
    </row>
    <row r="335" customFormat="false" ht="12.8" hidden="false" customHeight="false" outlineLevel="0" collapsed="false">
      <c r="B335" s="1" t="n">
        <v>295</v>
      </c>
      <c r="D335" s="0" t="n">
        <f aca="false">-$D$24</f>
        <v>-8965</v>
      </c>
      <c r="E335" s="32" t="n">
        <f aca="false">$D$13/100/12*G334</f>
        <v>8965.26549220233</v>
      </c>
      <c r="G335" s="30" t="n">
        <f aca="false">G334+C335+E335+D335</f>
        <v>1075832.12455648</v>
      </c>
    </row>
    <row r="336" customFormat="false" ht="12.8" hidden="false" customHeight="false" outlineLevel="0" collapsed="false">
      <c r="B336" s="1" t="n">
        <v>296</v>
      </c>
      <c r="D336" s="0" t="n">
        <f aca="false">-$D$24</f>
        <v>-8965</v>
      </c>
      <c r="E336" s="32" t="n">
        <f aca="false">$D$13/100/12*G335</f>
        <v>8965.26770463735</v>
      </c>
      <c r="G336" s="30" t="n">
        <f aca="false">G335+C336+E336+D336</f>
        <v>1075832.39226112</v>
      </c>
    </row>
    <row r="337" customFormat="false" ht="12.8" hidden="false" customHeight="false" outlineLevel="0" collapsed="false">
      <c r="B337" s="1" t="n">
        <v>297</v>
      </c>
      <c r="D337" s="0" t="n">
        <f aca="false">-$D$24</f>
        <v>-8965</v>
      </c>
      <c r="E337" s="32" t="n">
        <f aca="false">$D$13/100/12*G336</f>
        <v>8965.26993550933</v>
      </c>
      <c r="G337" s="30" t="n">
        <f aca="false">G336+C337+E337+D337</f>
        <v>1075832.66219663</v>
      </c>
    </row>
    <row r="338" customFormat="false" ht="12.8" hidden="false" customHeight="false" outlineLevel="0" collapsed="false">
      <c r="B338" s="1" t="n">
        <v>298</v>
      </c>
      <c r="D338" s="0" t="n">
        <f aca="false">-$D$24</f>
        <v>-8965</v>
      </c>
      <c r="E338" s="32" t="n">
        <f aca="false">$D$13/100/12*G337</f>
        <v>8965.2721849719</v>
      </c>
      <c r="G338" s="30" t="n">
        <f aca="false">G337+C338+E338+D338</f>
        <v>1075832.9343816</v>
      </c>
    </row>
    <row r="339" customFormat="false" ht="12.8" hidden="false" customHeight="false" outlineLevel="0" collapsed="false">
      <c r="B339" s="1" t="n">
        <v>299</v>
      </c>
      <c r="D339" s="0" t="n">
        <f aca="false">-$D$24</f>
        <v>-8965</v>
      </c>
      <c r="E339" s="32" t="n">
        <f aca="false">$D$13/100/12*G338</f>
        <v>8965.27445318</v>
      </c>
      <c r="G339" s="30" t="n">
        <f aca="false">G338+C339+E339+D339</f>
        <v>1075833.20883478</v>
      </c>
    </row>
    <row r="340" customFormat="false" ht="12.8" hidden="false" customHeight="false" outlineLevel="0" collapsed="false">
      <c r="B340" s="1" t="n">
        <v>300</v>
      </c>
      <c r="D340" s="0" t="n">
        <f aca="false">-$D$24</f>
        <v>-8965</v>
      </c>
      <c r="E340" s="32" t="n">
        <f aca="false">$D$13/100/12*G339</f>
        <v>8965.27674028984</v>
      </c>
      <c r="G340" s="30" t="n">
        <f aca="false">G339+C340+E340+D340</f>
        <v>1075833.48557507</v>
      </c>
    </row>
    <row r="341" customFormat="false" ht="12.8" hidden="false" customHeight="false" outlineLevel="0" collapsed="false">
      <c r="B341" s="1" t="n">
        <v>301</v>
      </c>
      <c r="D341" s="0" t="n">
        <f aca="false">-$D$24</f>
        <v>-8965</v>
      </c>
      <c r="E341" s="32" t="n">
        <f aca="false">$D$13/100/12*G340</f>
        <v>8965.27904645892</v>
      </c>
      <c r="G341" s="30" t="n">
        <f aca="false">G340+C341+E341+D341</f>
        <v>1075833.76462153</v>
      </c>
    </row>
    <row r="342" customFormat="false" ht="12.8" hidden="false" customHeight="false" outlineLevel="0" collapsed="false">
      <c r="B342" s="1" t="n">
        <v>302</v>
      </c>
      <c r="D342" s="0" t="n">
        <f aca="false">-$D$24</f>
        <v>-8965</v>
      </c>
      <c r="E342" s="32" t="n">
        <f aca="false">$D$13/100/12*G341</f>
        <v>8965.28137184608</v>
      </c>
      <c r="G342" s="30" t="n">
        <f aca="false">G341+C342+E342+D342</f>
        <v>1075834.04599338</v>
      </c>
    </row>
    <row r="343" customFormat="false" ht="12.8" hidden="false" customHeight="false" outlineLevel="0" collapsed="false">
      <c r="B343" s="1" t="n">
        <v>303</v>
      </c>
      <c r="D343" s="0" t="n">
        <f aca="false">-$D$24</f>
        <v>-8965</v>
      </c>
      <c r="E343" s="32" t="n">
        <f aca="false">$D$13/100/12*G342</f>
        <v>8965.28371661146</v>
      </c>
      <c r="G343" s="30" t="n">
        <f aca="false">G342+C343+E343+D343</f>
        <v>1075834.32970999</v>
      </c>
    </row>
    <row r="344" customFormat="false" ht="12.8" hidden="false" customHeight="false" outlineLevel="0" collapsed="false">
      <c r="B344" s="1" t="n">
        <v>304</v>
      </c>
      <c r="D344" s="0" t="n">
        <f aca="false">-$D$24</f>
        <v>-8965</v>
      </c>
      <c r="E344" s="32" t="n">
        <f aca="false">$D$13/100/12*G343</f>
        <v>8965.28608091656</v>
      </c>
      <c r="G344" s="30" t="n">
        <f aca="false">G343+C344+E344+D344</f>
        <v>1075834.6157909</v>
      </c>
    </row>
    <row r="345" customFormat="false" ht="12.8" hidden="false" customHeight="false" outlineLevel="0" collapsed="false">
      <c r="B345" s="1" t="n">
        <v>305</v>
      </c>
      <c r="D345" s="0" t="n">
        <f aca="false">-$D$24</f>
        <v>-8965</v>
      </c>
      <c r="E345" s="32" t="n">
        <f aca="false">$D$13/100/12*G344</f>
        <v>8965.28846492419</v>
      </c>
      <c r="G345" s="30" t="n">
        <f aca="false">G344+C345+E345+D345</f>
        <v>1075834.90425583</v>
      </c>
    </row>
    <row r="346" customFormat="false" ht="12.8" hidden="false" customHeight="false" outlineLevel="0" collapsed="false">
      <c r="B346" s="1" t="n">
        <v>306</v>
      </c>
      <c r="D346" s="0" t="n">
        <f aca="false">-$D$24</f>
        <v>-8965</v>
      </c>
      <c r="E346" s="32" t="n">
        <f aca="false">$D$13/100/12*G345</f>
        <v>8965.29086879856</v>
      </c>
      <c r="G346" s="30" t="n">
        <f aca="false">G345+C346+E346+D346</f>
        <v>1075835.19512463</v>
      </c>
    </row>
    <row r="347" customFormat="false" ht="12.8" hidden="false" customHeight="false" outlineLevel="0" collapsed="false">
      <c r="B347" s="1" t="n">
        <v>307</v>
      </c>
      <c r="D347" s="0" t="n">
        <f aca="false">-$D$24</f>
        <v>-8965</v>
      </c>
      <c r="E347" s="32" t="n">
        <f aca="false">$D$13/100/12*G346</f>
        <v>8965.29329270522</v>
      </c>
      <c r="G347" s="30" t="n">
        <f aca="false">G346+C347+E347+D347</f>
        <v>1075835.48841733</v>
      </c>
    </row>
    <row r="348" customFormat="false" ht="12.8" hidden="false" customHeight="false" outlineLevel="0" collapsed="false">
      <c r="B348" s="1" t="n">
        <v>308</v>
      </c>
      <c r="D348" s="0" t="n">
        <f aca="false">-$D$24</f>
        <v>-8965</v>
      </c>
      <c r="E348" s="32" t="n">
        <f aca="false">$D$13/100/12*G347</f>
        <v>8965.29573681109</v>
      </c>
      <c r="G348" s="30" t="n">
        <f aca="false">G347+C348+E348+D348</f>
        <v>1075835.78415414</v>
      </c>
    </row>
    <row r="349" customFormat="false" ht="12.8" hidden="false" customHeight="false" outlineLevel="0" collapsed="false">
      <c r="B349" s="1" t="n">
        <v>309</v>
      </c>
      <c r="D349" s="0" t="n">
        <f aca="false">-$D$24</f>
        <v>-8965</v>
      </c>
      <c r="E349" s="32" t="n">
        <f aca="false">$D$13/100/12*G348</f>
        <v>8965.29820128452</v>
      </c>
      <c r="G349" s="30" t="n">
        <f aca="false">G348+C349+E349+D349</f>
        <v>1075836.08235543</v>
      </c>
    </row>
    <row r="350" customFormat="false" ht="12.8" hidden="false" customHeight="false" outlineLevel="0" collapsed="false">
      <c r="B350" s="1" t="n">
        <v>310</v>
      </c>
      <c r="D350" s="0" t="n">
        <f aca="false">-$D$24</f>
        <v>-8965</v>
      </c>
      <c r="E350" s="32" t="n">
        <f aca="false">$D$13/100/12*G349</f>
        <v>8965.30068629522</v>
      </c>
      <c r="G350" s="30" t="n">
        <f aca="false">G349+C350+E350+D350</f>
        <v>1075836.38304172</v>
      </c>
    </row>
    <row r="351" customFormat="false" ht="12.8" hidden="false" customHeight="false" outlineLevel="0" collapsed="false">
      <c r="B351" s="1" t="n">
        <v>311</v>
      </c>
      <c r="D351" s="0" t="n">
        <f aca="false">-$D$24</f>
        <v>-8965</v>
      </c>
      <c r="E351" s="32" t="n">
        <f aca="false">$D$13/100/12*G350</f>
        <v>8965.30319201435</v>
      </c>
      <c r="G351" s="30" t="n">
        <f aca="false">G350+C351+E351+D351</f>
        <v>1075836.68623374</v>
      </c>
    </row>
    <row r="352" customFormat="false" ht="12.8" hidden="false" customHeight="false" outlineLevel="0" collapsed="false">
      <c r="B352" s="1" t="n">
        <v>312</v>
      </c>
      <c r="D352" s="0" t="n">
        <f aca="false">-$D$24</f>
        <v>-8965</v>
      </c>
      <c r="E352" s="32" t="n">
        <f aca="false">$D$13/100/12*G351</f>
        <v>8965.30571861447</v>
      </c>
      <c r="G352" s="30" t="n">
        <f aca="false">G351+C352+E352+D352</f>
        <v>1075836.99195235</v>
      </c>
    </row>
    <row r="353" customFormat="false" ht="12.8" hidden="false" customHeight="false" outlineLevel="0" collapsed="false">
      <c r="B353" s="1" t="n">
        <v>313</v>
      </c>
      <c r="D353" s="0" t="n">
        <f aca="false">-$D$24</f>
        <v>-8965</v>
      </c>
      <c r="E353" s="32" t="n">
        <f aca="false">$D$13/100/12*G352</f>
        <v>8965.30826626959</v>
      </c>
      <c r="G353" s="30" t="n">
        <f aca="false">G352+C353+E353+D353</f>
        <v>1075837.30021862</v>
      </c>
    </row>
    <row r="354" customFormat="false" ht="12.8" hidden="false" customHeight="false" outlineLevel="0" collapsed="false">
      <c r="B354" s="1" t="n">
        <v>314</v>
      </c>
      <c r="D354" s="0" t="n">
        <f aca="false">-$D$24</f>
        <v>-8965</v>
      </c>
      <c r="E354" s="32" t="n">
        <f aca="false">$D$13/100/12*G353</f>
        <v>8965.31083515517</v>
      </c>
      <c r="G354" s="30" t="n">
        <f aca="false">G353+C354+E354+D354</f>
        <v>1075837.61105378</v>
      </c>
    </row>
    <row r="355" customFormat="false" ht="12.8" hidden="false" customHeight="false" outlineLevel="0" collapsed="false">
      <c r="B355" s="1" t="n">
        <v>315</v>
      </c>
      <c r="D355" s="0" t="n">
        <f aca="false">-$D$24</f>
        <v>-8965</v>
      </c>
      <c r="E355" s="32" t="n">
        <f aca="false">$D$13/100/12*G354</f>
        <v>8965.31342544813</v>
      </c>
      <c r="G355" s="30" t="n">
        <f aca="false">G354+C355+E355+D355</f>
        <v>1075837.92447922</v>
      </c>
    </row>
    <row r="356" customFormat="false" ht="12.8" hidden="false" customHeight="false" outlineLevel="0" collapsed="false">
      <c r="B356" s="1" t="n">
        <v>316</v>
      </c>
      <c r="D356" s="0" t="n">
        <f aca="false">-$D$24</f>
        <v>-8965</v>
      </c>
      <c r="E356" s="32" t="n">
        <f aca="false">$D$13/100/12*G355</f>
        <v>8965.31603732686</v>
      </c>
      <c r="G356" s="30" t="n">
        <f aca="false">G355+C356+E356+D356</f>
        <v>1075838.24051655</v>
      </c>
    </row>
    <row r="357" customFormat="false" ht="12.8" hidden="false" customHeight="false" outlineLevel="0" collapsed="false">
      <c r="B357" s="1" t="n">
        <v>317</v>
      </c>
      <c r="D357" s="0" t="n">
        <f aca="false">-$D$24</f>
        <v>-8965</v>
      </c>
      <c r="E357" s="32" t="n">
        <f aca="false">$D$13/100/12*G356</f>
        <v>8965.31867097125</v>
      </c>
      <c r="G357" s="30" t="n">
        <f aca="false">G356+C357+E357+D357</f>
        <v>1075838.55918752</v>
      </c>
    </row>
    <row r="358" customFormat="false" ht="12.8" hidden="false" customHeight="false" outlineLevel="0" collapsed="false">
      <c r="B358" s="1" t="n">
        <v>318</v>
      </c>
      <c r="D358" s="0" t="n">
        <f aca="false">-$D$24</f>
        <v>-8965</v>
      </c>
      <c r="E358" s="32" t="n">
        <f aca="false">$D$13/100/12*G357</f>
        <v>8965.32132656268</v>
      </c>
      <c r="G358" s="30" t="n">
        <f aca="false">G357+C358+E358+D358</f>
        <v>1075838.88051408</v>
      </c>
    </row>
    <row r="359" customFormat="false" ht="12.8" hidden="false" customHeight="false" outlineLevel="0" collapsed="false">
      <c r="B359" s="1" t="n">
        <v>319</v>
      </c>
      <c r="D359" s="0" t="n">
        <f aca="false">-$D$24</f>
        <v>-8965</v>
      </c>
      <c r="E359" s="32" t="n">
        <f aca="false">$D$13/100/12*G358</f>
        <v>8965.32400428404</v>
      </c>
      <c r="G359" s="30" t="n">
        <f aca="false">G358+C359+E359+D359</f>
        <v>1075839.20451837</v>
      </c>
    </row>
    <row r="360" customFormat="false" ht="12.8" hidden="false" customHeight="false" outlineLevel="0" collapsed="false">
      <c r="B360" s="1" t="n">
        <v>320</v>
      </c>
      <c r="D360" s="0" t="n">
        <f aca="false">-$D$24</f>
        <v>-8965</v>
      </c>
      <c r="E360" s="32" t="n">
        <f aca="false">$D$13/100/12*G359</f>
        <v>8965.32670431974</v>
      </c>
      <c r="G360" s="30" t="n">
        <f aca="false">G359+C360+E360+D360</f>
        <v>1075839.53122269</v>
      </c>
    </row>
    <row r="361" customFormat="false" ht="12.8" hidden="false" customHeight="false" outlineLevel="0" collapsed="false">
      <c r="B361" s="1" t="n">
        <v>321</v>
      </c>
      <c r="D361" s="0" t="n">
        <f aca="false">-$D$24</f>
        <v>-8965</v>
      </c>
      <c r="E361" s="32" t="n">
        <f aca="false">$D$13/100/12*G360</f>
        <v>8965.32942685574</v>
      </c>
      <c r="G361" s="30" t="n">
        <f aca="false">G360+C361+E361+D361</f>
        <v>1075839.86064954</v>
      </c>
    </row>
    <row r="362" customFormat="false" ht="12.8" hidden="false" customHeight="false" outlineLevel="0" collapsed="false">
      <c r="B362" s="1" t="n">
        <v>322</v>
      </c>
      <c r="D362" s="0" t="n">
        <f aca="false">-$D$24</f>
        <v>-8965</v>
      </c>
      <c r="E362" s="32" t="n">
        <f aca="false">$D$13/100/12*G361</f>
        <v>8965.33217207954</v>
      </c>
      <c r="G362" s="30" t="n">
        <f aca="false">G361+C362+E362+D362</f>
        <v>1075840.19282162</v>
      </c>
    </row>
    <row r="363" customFormat="false" ht="12.8" hidden="false" customHeight="false" outlineLevel="0" collapsed="false">
      <c r="B363" s="1" t="n">
        <v>323</v>
      </c>
      <c r="D363" s="0" t="n">
        <f aca="false">-$D$24</f>
        <v>-8965</v>
      </c>
      <c r="E363" s="32" t="n">
        <f aca="false">$D$13/100/12*G362</f>
        <v>8965.3349401802</v>
      </c>
      <c r="G363" s="30" t="n">
        <f aca="false">G362+C363+E363+D363</f>
        <v>1075840.5277618</v>
      </c>
    </row>
    <row r="364" customFormat="false" ht="12.8" hidden="false" customHeight="false" outlineLevel="0" collapsed="false">
      <c r="B364" s="1" t="n">
        <v>324</v>
      </c>
      <c r="D364" s="0" t="n">
        <f aca="false">-$D$24</f>
        <v>-8965</v>
      </c>
      <c r="E364" s="32" t="n">
        <f aca="false">$D$13/100/12*G363</f>
        <v>8965.33773134836</v>
      </c>
      <c r="G364" s="30" t="n">
        <f aca="false">G363+C364+E364+D364</f>
        <v>1075840.86549315</v>
      </c>
    </row>
    <row r="365" customFormat="false" ht="12.8" hidden="false" customHeight="false" outlineLevel="0" collapsed="false">
      <c r="B365" s="1" t="n">
        <v>325</v>
      </c>
      <c r="D365" s="0" t="n">
        <f aca="false">-$D$24</f>
        <v>-8965</v>
      </c>
      <c r="E365" s="32" t="n">
        <f aca="false">$D$13/100/12*G364</f>
        <v>8965.34054577627</v>
      </c>
      <c r="G365" s="30" t="n">
        <f aca="false">G364+C365+E365+D365</f>
        <v>1075841.20603893</v>
      </c>
    </row>
    <row r="366" customFormat="false" ht="12.8" hidden="false" customHeight="false" outlineLevel="0" collapsed="false">
      <c r="B366" s="1" t="n">
        <v>326</v>
      </c>
      <c r="D366" s="0" t="n">
        <f aca="false">-$D$24</f>
        <v>-8965</v>
      </c>
      <c r="E366" s="32" t="n">
        <f aca="false">$D$13/100/12*G365</f>
        <v>8965.34338365774</v>
      </c>
      <c r="G366" s="30" t="n">
        <f aca="false">G365+C366+E366+D366</f>
        <v>1075841.54942259</v>
      </c>
    </row>
    <row r="367" customFormat="false" ht="12.8" hidden="false" customHeight="false" outlineLevel="0" collapsed="false">
      <c r="B367" s="1" t="n">
        <v>327</v>
      </c>
      <c r="D367" s="0" t="n">
        <f aca="false">-$D$24</f>
        <v>-8965</v>
      </c>
      <c r="E367" s="32" t="n">
        <f aca="false">$D$13/100/12*G366</f>
        <v>8965.34624518822</v>
      </c>
      <c r="G367" s="30" t="n">
        <f aca="false">G366+C367+E367+D367</f>
        <v>1075841.89566777</v>
      </c>
    </row>
    <row r="368" customFormat="false" ht="12.8" hidden="false" customHeight="false" outlineLevel="0" collapsed="false">
      <c r="B368" s="1" t="n">
        <v>328</v>
      </c>
      <c r="D368" s="0" t="n">
        <f aca="false">-$D$24</f>
        <v>-8965</v>
      </c>
      <c r="E368" s="32" t="n">
        <f aca="false">$D$13/100/12*G367</f>
        <v>8965.34913056479</v>
      </c>
      <c r="G368" s="30" t="n">
        <f aca="false">G367+C368+E368+D368</f>
        <v>1075842.24479834</v>
      </c>
    </row>
    <row r="369" customFormat="false" ht="12.8" hidden="false" customHeight="false" outlineLevel="0" collapsed="false">
      <c r="B369" s="1" t="n">
        <v>329</v>
      </c>
      <c r="D369" s="0" t="n">
        <f aca="false">-$D$24</f>
        <v>-8965</v>
      </c>
      <c r="E369" s="32" t="n">
        <f aca="false">$D$13/100/12*G368</f>
        <v>8965.35203998616</v>
      </c>
      <c r="G369" s="30" t="n">
        <f aca="false">G368+C369+E369+D369</f>
        <v>1075842.59683833</v>
      </c>
    </row>
    <row r="370" customFormat="false" ht="12.8" hidden="false" customHeight="false" outlineLevel="0" collapsed="false">
      <c r="B370" s="1" t="n">
        <v>330</v>
      </c>
      <c r="D370" s="0" t="n">
        <f aca="false">-$D$24</f>
        <v>-8965</v>
      </c>
      <c r="E370" s="32" t="n">
        <f aca="false">$D$13/100/12*G369</f>
        <v>8965.35497365271</v>
      </c>
      <c r="G370" s="30" t="n">
        <f aca="false">G369+C370+E370+D370</f>
        <v>1075842.95181198</v>
      </c>
    </row>
    <row r="371" customFormat="false" ht="12.8" hidden="false" customHeight="false" outlineLevel="0" collapsed="false">
      <c r="B371" s="1" t="n">
        <v>331</v>
      </c>
      <c r="D371" s="0" t="n">
        <f aca="false">-$D$24</f>
        <v>-8965</v>
      </c>
      <c r="E371" s="32" t="n">
        <f aca="false">$D$13/100/12*G370</f>
        <v>8965.35793176648</v>
      </c>
      <c r="G371" s="30" t="n">
        <f aca="false">G370+C371+E371+D371</f>
        <v>1075843.30974374</v>
      </c>
    </row>
    <row r="372" customFormat="false" ht="12.8" hidden="false" customHeight="false" outlineLevel="0" collapsed="false">
      <c r="B372" s="1" t="n">
        <v>332</v>
      </c>
      <c r="D372" s="0" t="n">
        <f aca="false">-$D$24</f>
        <v>-8965</v>
      </c>
      <c r="E372" s="32" t="n">
        <f aca="false">$D$13/100/12*G371</f>
        <v>8965.3609145312</v>
      </c>
      <c r="G372" s="30" t="n">
        <f aca="false">G371+C372+E372+D372</f>
        <v>1075843.67065828</v>
      </c>
    </row>
    <row r="373" customFormat="false" ht="12.8" hidden="false" customHeight="false" outlineLevel="0" collapsed="false">
      <c r="B373" s="1" t="n">
        <v>333</v>
      </c>
      <c r="D373" s="0" t="n">
        <f aca="false">-$D$24</f>
        <v>-8965</v>
      </c>
      <c r="E373" s="32" t="n">
        <f aca="false">$D$13/100/12*G372</f>
        <v>8965.3639221523</v>
      </c>
      <c r="G373" s="30" t="n">
        <f aca="false">G372+C373+E373+D373</f>
        <v>1075844.03458043</v>
      </c>
    </row>
    <row r="374" customFormat="false" ht="12.8" hidden="false" customHeight="false" outlineLevel="0" collapsed="false">
      <c r="B374" s="1" t="n">
        <v>334</v>
      </c>
      <c r="D374" s="0" t="n">
        <f aca="false">-$D$24</f>
        <v>-8965</v>
      </c>
      <c r="E374" s="32" t="n">
        <f aca="false">$D$13/100/12*G373</f>
        <v>8965.3669548369</v>
      </c>
      <c r="G374" s="30" t="n">
        <f aca="false">G373+C374+E374+D374</f>
        <v>1075844.40153526</v>
      </c>
    </row>
    <row r="375" customFormat="false" ht="12.8" hidden="false" customHeight="false" outlineLevel="0" collapsed="false">
      <c r="B375" s="1" t="n">
        <v>335</v>
      </c>
      <c r="D375" s="0" t="n">
        <f aca="false">-$D$24</f>
        <v>-8965</v>
      </c>
      <c r="E375" s="32" t="n">
        <f aca="false">$D$13/100/12*G374</f>
        <v>8965.37001279387</v>
      </c>
      <c r="G375" s="30" t="n">
        <f aca="false">G374+C375+E375+D375</f>
        <v>1075844.77154806</v>
      </c>
    </row>
    <row r="376" customFormat="false" ht="12.8" hidden="false" customHeight="false" outlineLevel="0" collapsed="false">
      <c r="B376" s="1" t="n">
        <v>336</v>
      </c>
      <c r="D376" s="0" t="n">
        <f aca="false">-$D$24</f>
        <v>-8965</v>
      </c>
      <c r="E376" s="32" t="n">
        <f aca="false">$D$13/100/12*G375</f>
        <v>8965.37309623382</v>
      </c>
      <c r="G376" s="30" t="n">
        <f aca="false">G375+C376+E376+D376</f>
        <v>1075845.14464429</v>
      </c>
    </row>
    <row r="377" customFormat="false" ht="12.8" hidden="false" customHeight="false" outlineLevel="0" collapsed="false">
      <c r="B377" s="1" t="n">
        <v>337</v>
      </c>
      <c r="D377" s="0" t="n">
        <f aca="false">-$D$24</f>
        <v>-8965</v>
      </c>
      <c r="E377" s="32" t="n">
        <f aca="false">$D$13/100/12*G376</f>
        <v>8965.3762053691</v>
      </c>
      <c r="G377" s="30" t="n">
        <f aca="false">G376+C377+E377+D377</f>
        <v>1075845.52084966</v>
      </c>
    </row>
    <row r="378" customFormat="false" ht="12.8" hidden="false" customHeight="false" outlineLevel="0" collapsed="false">
      <c r="B378" s="1" t="n">
        <v>338</v>
      </c>
      <c r="D378" s="0" t="n">
        <f aca="false">-$D$24</f>
        <v>-8965</v>
      </c>
      <c r="E378" s="32" t="n">
        <f aca="false">$D$13/100/12*G377</f>
        <v>8965.37934041385</v>
      </c>
      <c r="G378" s="30" t="n">
        <f aca="false">G377+C378+E378+D378</f>
        <v>1075845.90019008</v>
      </c>
    </row>
    <row r="379" customFormat="false" ht="12.8" hidden="false" customHeight="false" outlineLevel="0" collapsed="false">
      <c r="B379" s="1" t="n">
        <v>339</v>
      </c>
      <c r="D379" s="0" t="n">
        <f aca="false">-$D$24</f>
        <v>-8965</v>
      </c>
      <c r="E379" s="32" t="n">
        <f aca="false">$D$13/100/12*G378</f>
        <v>8965.38250158396</v>
      </c>
      <c r="G379" s="30" t="n">
        <f aca="false">G378+C379+E379+D379</f>
        <v>1075846.28269166</v>
      </c>
    </row>
    <row r="380" customFormat="false" ht="12.8" hidden="false" customHeight="false" outlineLevel="0" collapsed="false">
      <c r="B380" s="1" t="n">
        <v>340</v>
      </c>
      <c r="D380" s="0" t="n">
        <f aca="false">-$D$24</f>
        <v>-8965</v>
      </c>
      <c r="E380" s="32" t="n">
        <f aca="false">$D$13/100/12*G379</f>
        <v>8965.38568909716</v>
      </c>
      <c r="G380" s="30" t="n">
        <f aca="false">G379+C380+E380+D380</f>
        <v>1075846.66838076</v>
      </c>
    </row>
    <row r="381" customFormat="false" ht="12.8" hidden="false" customHeight="false" outlineLevel="0" collapsed="false">
      <c r="B381" s="1" t="n">
        <v>341</v>
      </c>
      <c r="D381" s="0" t="n">
        <f aca="false">-$D$24</f>
        <v>-8965</v>
      </c>
      <c r="E381" s="32" t="n">
        <f aca="false">$D$13/100/12*G380</f>
        <v>8965.38890317297</v>
      </c>
      <c r="G381" s="30" t="n">
        <f aca="false">G380+C381+E381+D381</f>
        <v>1075847.05728393</v>
      </c>
    </row>
    <row r="382" customFormat="false" ht="12.8" hidden="false" customHeight="false" outlineLevel="0" collapsed="false">
      <c r="B382" s="1" t="n">
        <v>342</v>
      </c>
      <c r="D382" s="0" t="n">
        <f aca="false">-$D$24</f>
        <v>-8965</v>
      </c>
      <c r="E382" s="32" t="n">
        <f aca="false">$D$13/100/12*G381</f>
        <v>8965.39214403275</v>
      </c>
      <c r="G382" s="30" t="n">
        <f aca="false">G381+C382+E382+D382</f>
        <v>1075847.44942796</v>
      </c>
    </row>
    <row r="383" customFormat="false" ht="12.8" hidden="false" customHeight="false" outlineLevel="0" collapsed="false">
      <c r="B383" s="1" t="n">
        <v>343</v>
      </c>
      <c r="D383" s="0" t="n">
        <f aca="false">-$D$24</f>
        <v>-8965</v>
      </c>
      <c r="E383" s="32" t="n">
        <f aca="false">$D$13/100/12*G382</f>
        <v>8965.39541189969</v>
      </c>
      <c r="G383" s="30" t="n">
        <f aca="false">G382+C383+E383+D383</f>
        <v>1075847.84483986</v>
      </c>
    </row>
    <row r="384" customFormat="false" ht="12.8" hidden="false" customHeight="false" outlineLevel="0" collapsed="false">
      <c r="B384" s="1" t="n">
        <v>344</v>
      </c>
      <c r="D384" s="0" t="n">
        <f aca="false">-$D$24</f>
        <v>-8965</v>
      </c>
      <c r="E384" s="32" t="n">
        <f aca="false">$D$13/100/12*G383</f>
        <v>8965.39870699885</v>
      </c>
      <c r="G384" s="30" t="n">
        <f aca="false">G383+C384+E384+D384</f>
        <v>1075848.24354686</v>
      </c>
    </row>
    <row r="385" customFormat="false" ht="12.8" hidden="false" customHeight="false" outlineLevel="0" collapsed="false">
      <c r="B385" s="1" t="n">
        <v>345</v>
      </c>
      <c r="D385" s="0" t="n">
        <f aca="false">-$D$24</f>
        <v>-8965</v>
      </c>
      <c r="E385" s="32" t="n">
        <f aca="false">$D$13/100/12*G384</f>
        <v>8965.40202955718</v>
      </c>
      <c r="G385" s="30" t="n">
        <f aca="false">G384+C385+E385+D385</f>
        <v>1075848.64557642</v>
      </c>
    </row>
    <row r="386" customFormat="false" ht="12.8" hidden="false" customHeight="false" outlineLevel="0" collapsed="false">
      <c r="B386" s="1" t="n">
        <v>346</v>
      </c>
      <c r="D386" s="0" t="n">
        <f aca="false">-$D$24</f>
        <v>-8965</v>
      </c>
      <c r="E386" s="32" t="n">
        <f aca="false">$D$13/100/12*G385</f>
        <v>8965.40537980349</v>
      </c>
      <c r="G386" s="30" t="n">
        <f aca="false">G385+C386+E386+D386</f>
        <v>1075849.05095622</v>
      </c>
    </row>
    <row r="387" customFormat="false" ht="12.8" hidden="false" customHeight="false" outlineLevel="0" collapsed="false">
      <c r="B387" s="1" t="n">
        <v>347</v>
      </c>
      <c r="D387" s="0" t="n">
        <f aca="false">-$D$24</f>
        <v>-8965</v>
      </c>
      <c r="E387" s="32" t="n">
        <f aca="false">$D$13/100/12*G386</f>
        <v>8965.40875796851</v>
      </c>
      <c r="G387" s="30" t="n">
        <f aca="false">G386+C387+E387+D387</f>
        <v>1075849.45971419</v>
      </c>
    </row>
    <row r="388" customFormat="false" ht="12.8" hidden="false" customHeight="false" outlineLevel="0" collapsed="false">
      <c r="B388" s="1" t="n">
        <v>348</v>
      </c>
      <c r="D388" s="0" t="n">
        <f aca="false">-$D$24</f>
        <v>-8965</v>
      </c>
      <c r="E388" s="32" t="n">
        <f aca="false">$D$13/100/12*G387</f>
        <v>8965.41216428492</v>
      </c>
      <c r="G388" s="30" t="n">
        <f aca="false">G387+C388+E388+D388</f>
        <v>1075849.87187848</v>
      </c>
    </row>
    <row r="389" customFormat="false" ht="12.8" hidden="false" customHeight="false" outlineLevel="0" collapsed="false">
      <c r="B389" s="1" t="n">
        <v>349</v>
      </c>
      <c r="D389" s="0" t="n">
        <f aca="false">-$D$24</f>
        <v>-8965</v>
      </c>
      <c r="E389" s="32" t="n">
        <f aca="false">$D$13/100/12*G388</f>
        <v>8965.41559898729</v>
      </c>
      <c r="G389" s="30" t="n">
        <f aca="false">G388+C389+E389+D389</f>
        <v>1075850.28747746</v>
      </c>
    </row>
    <row r="390" customFormat="false" ht="12.8" hidden="false" customHeight="false" outlineLevel="0" collapsed="false">
      <c r="B390" s="1" t="n">
        <v>350</v>
      </c>
      <c r="D390" s="0" t="n">
        <f aca="false">-$D$24</f>
        <v>-8965</v>
      </c>
      <c r="E390" s="32" t="n">
        <f aca="false">$D$13/100/12*G389</f>
        <v>8965.41906231219</v>
      </c>
      <c r="G390" s="30" t="n">
        <f aca="false">G389+C390+E390+D390</f>
        <v>1075850.70653977</v>
      </c>
    </row>
    <row r="391" customFormat="false" ht="12.8" hidden="false" customHeight="false" outlineLevel="0" collapsed="false">
      <c r="B391" s="1" t="n">
        <v>351</v>
      </c>
      <c r="D391" s="0" t="n">
        <f aca="false">-$D$24</f>
        <v>-8965</v>
      </c>
      <c r="E391" s="32" t="n">
        <f aca="false">$D$13/100/12*G390</f>
        <v>8965.42255449812</v>
      </c>
      <c r="G391" s="30" t="n">
        <f aca="false">G390+C391+E391+D391</f>
        <v>1075851.12909427</v>
      </c>
    </row>
    <row r="392" customFormat="false" ht="12.8" hidden="false" customHeight="false" outlineLevel="0" collapsed="false">
      <c r="B392" s="1" t="n">
        <v>352</v>
      </c>
      <c r="D392" s="0" t="n">
        <f aca="false">-$D$24</f>
        <v>-8965</v>
      </c>
      <c r="E392" s="32" t="n">
        <f aca="false">$D$13/100/12*G391</f>
        <v>8965.42607578561</v>
      </c>
      <c r="G392" s="30" t="n">
        <f aca="false">G391+C392+E392+D392</f>
        <v>1075851.55517006</v>
      </c>
    </row>
    <row r="393" customFormat="false" ht="12.8" hidden="false" customHeight="false" outlineLevel="0" collapsed="false">
      <c r="B393" s="1" t="n">
        <v>353</v>
      </c>
      <c r="D393" s="0" t="n">
        <f aca="false">-$D$24</f>
        <v>-8965</v>
      </c>
      <c r="E393" s="32" t="n">
        <f aca="false">$D$13/100/12*G392</f>
        <v>8965.42962641715</v>
      </c>
      <c r="G393" s="30" t="n">
        <f aca="false">G392+C393+E393+D393</f>
        <v>1075851.98479648</v>
      </c>
    </row>
    <row r="394" customFormat="false" ht="12.8" hidden="false" customHeight="false" outlineLevel="0" collapsed="false">
      <c r="B394" s="1" t="n">
        <v>354</v>
      </c>
      <c r="D394" s="0" t="n">
        <f aca="false">-$D$24</f>
        <v>-8965</v>
      </c>
      <c r="E394" s="32" t="n">
        <f aca="false">$D$13/100/12*G393</f>
        <v>8965.4332066373</v>
      </c>
      <c r="G394" s="30" t="n">
        <f aca="false">G393+C394+E394+D394</f>
        <v>1075852.41800311</v>
      </c>
    </row>
    <row r="395" customFormat="false" ht="12.8" hidden="false" customHeight="false" outlineLevel="0" collapsed="false">
      <c r="B395" s="1" t="n">
        <v>355</v>
      </c>
      <c r="D395" s="0" t="n">
        <f aca="false">-$D$24</f>
        <v>-8965</v>
      </c>
      <c r="E395" s="32" t="n">
        <f aca="false">$D$13/100/12*G394</f>
        <v>8965.43681669261</v>
      </c>
      <c r="G395" s="30" t="n">
        <f aca="false">G394+C395+E395+D395</f>
        <v>1075852.85481981</v>
      </c>
    </row>
    <row r="396" customFormat="false" ht="12.8" hidden="false" customHeight="false" outlineLevel="0" collapsed="false">
      <c r="B396" s="1" t="n">
        <v>356</v>
      </c>
      <c r="D396" s="0" t="n">
        <f aca="false">-$D$24</f>
        <v>-8965</v>
      </c>
      <c r="E396" s="32" t="n">
        <f aca="false">$D$13/100/12*G395</f>
        <v>8965.44045683171</v>
      </c>
      <c r="G396" s="30" t="n">
        <f aca="false">G395+C396+E396+D396</f>
        <v>1075853.29527664</v>
      </c>
    </row>
    <row r="397" customFormat="false" ht="12.8" hidden="false" customHeight="false" outlineLevel="0" collapsed="false">
      <c r="B397" s="1" t="n">
        <v>357</v>
      </c>
      <c r="D397" s="0" t="n">
        <f aca="false">-$D$24</f>
        <v>-8965</v>
      </c>
      <c r="E397" s="32" t="n">
        <f aca="false">$D$13/100/12*G396</f>
        <v>8965.44412730531</v>
      </c>
      <c r="G397" s="30" t="n">
        <f aca="false">G396+C397+E397+D397</f>
        <v>1075853.73940394</v>
      </c>
    </row>
    <row r="398" customFormat="false" ht="12.8" hidden="false" customHeight="false" outlineLevel="0" collapsed="false">
      <c r="B398" s="1" t="n">
        <v>358</v>
      </c>
      <c r="D398" s="0" t="n">
        <f aca="false">-$D$24</f>
        <v>-8965</v>
      </c>
      <c r="E398" s="32" t="n">
        <f aca="false">$D$13/100/12*G397</f>
        <v>8965.44782836619</v>
      </c>
      <c r="G398" s="30" t="n">
        <f aca="false">G397+C398+E398+D398</f>
        <v>1075854.18723231</v>
      </c>
    </row>
    <row r="399" customFormat="false" ht="12.8" hidden="false" customHeight="false" outlineLevel="0" collapsed="false">
      <c r="B399" s="1" t="n">
        <v>359</v>
      </c>
      <c r="D399" s="0" t="n">
        <f aca="false">-$D$24</f>
        <v>-8965</v>
      </c>
      <c r="E399" s="32" t="n">
        <f aca="false">$D$13/100/12*G398</f>
        <v>8965.45156026924</v>
      </c>
      <c r="G399" s="30" t="n">
        <f aca="false">G398+C399+E399+D399</f>
        <v>1075854.63879258</v>
      </c>
    </row>
    <row r="400" customFormat="false" ht="12.8" hidden="false" customHeight="false" outlineLevel="0" collapsed="false">
      <c r="B400" s="1" t="n">
        <v>360</v>
      </c>
      <c r="D400" s="0" t="n">
        <f aca="false">-$D$24</f>
        <v>-8965</v>
      </c>
      <c r="E400" s="32" t="n">
        <f aca="false">$D$13/100/12*G399</f>
        <v>8965.45532327149</v>
      </c>
      <c r="G400" s="30" t="n">
        <f aca="false">G399+C400+E400+D400</f>
        <v>1075855.09411585</v>
      </c>
    </row>
    <row r="401" customFormat="false" ht="12.8" hidden="false" customHeight="false" outlineLevel="0" collapsed="false">
      <c r="B401" s="1" t="n">
        <v>361</v>
      </c>
      <c r="D401" s="0" t="n">
        <f aca="false">-$D$24</f>
        <v>-8965</v>
      </c>
      <c r="E401" s="32" t="n">
        <f aca="false">$D$13/100/12*G400</f>
        <v>8965.45911763208</v>
      </c>
      <c r="G401" s="30" t="n">
        <f aca="false">G400+C401+E401+D401</f>
        <v>1075855.55323348</v>
      </c>
    </row>
    <row r="402" customFormat="false" ht="12.8" hidden="false" customHeight="false" outlineLevel="0" collapsed="false">
      <c r="B402" s="1" t="n">
        <v>362</v>
      </c>
      <c r="D402" s="0" t="n">
        <f aca="false">-$D$24</f>
        <v>-8965</v>
      </c>
      <c r="E402" s="32" t="n">
        <f aca="false">$D$13/100/12*G401</f>
        <v>8965.46294361235</v>
      </c>
      <c r="G402" s="30" t="n">
        <f aca="false">G401+C402+E402+D402</f>
        <v>1075856.01617709</v>
      </c>
    </row>
    <row r="403" customFormat="false" ht="12.8" hidden="false" customHeight="false" outlineLevel="0" collapsed="false">
      <c r="B403" s="1" t="n">
        <v>363</v>
      </c>
      <c r="D403" s="0" t="n">
        <f aca="false">-$D$24</f>
        <v>-8965</v>
      </c>
      <c r="E403" s="32" t="n">
        <f aca="false">$D$13/100/12*G402</f>
        <v>8965.46680147579</v>
      </c>
      <c r="G403" s="30" t="n">
        <f aca="false">G402+C403+E403+D403</f>
        <v>1075856.48297857</v>
      </c>
    </row>
    <row r="404" customFormat="false" ht="12.8" hidden="false" customHeight="false" outlineLevel="0" collapsed="false">
      <c r="B404" s="1" t="n">
        <v>364</v>
      </c>
      <c r="D404" s="0" t="n">
        <f aca="false">-$D$24</f>
        <v>-8965</v>
      </c>
      <c r="E404" s="32" t="n">
        <f aca="false">$D$13/100/12*G403</f>
        <v>8965.47069148808</v>
      </c>
      <c r="G404" s="30" t="n">
        <f aca="false">G403+C404+E404+D404</f>
        <v>1075856.95367006</v>
      </c>
    </row>
    <row r="405" customFormat="false" ht="12.8" hidden="false" customHeight="false" outlineLevel="0" collapsed="false">
      <c r="B405" s="1" t="n">
        <v>365</v>
      </c>
      <c r="D405" s="0" t="n">
        <f aca="false">-$D$24</f>
        <v>-8965</v>
      </c>
      <c r="E405" s="32" t="n">
        <f aca="false">$D$13/100/12*G404</f>
        <v>8965.47461391715</v>
      </c>
      <c r="G405" s="30" t="n">
        <f aca="false">G404+C405+E405+D405</f>
        <v>1075857.42828398</v>
      </c>
    </row>
    <row r="406" customFormat="false" ht="12.8" hidden="false" customHeight="false" outlineLevel="0" collapsed="false">
      <c r="B406" s="1" t="n">
        <v>366</v>
      </c>
      <c r="D406" s="0" t="n">
        <f aca="false">-$D$24</f>
        <v>-8965</v>
      </c>
      <c r="E406" s="32" t="n">
        <f aca="false">$D$13/100/12*G405</f>
        <v>8965.47856903313</v>
      </c>
      <c r="G406" s="30" t="n">
        <f aca="false">G405+C406+E406+D406</f>
        <v>1075857.90685301</v>
      </c>
    </row>
    <row r="407" customFormat="false" ht="12.8" hidden="false" customHeight="false" outlineLevel="0" collapsed="false">
      <c r="B407" s="1" t="n">
        <v>367</v>
      </c>
      <c r="D407" s="0" t="n">
        <f aca="false">-$D$24</f>
        <v>-8965</v>
      </c>
      <c r="E407" s="32" t="n">
        <f aca="false">$D$13/100/12*G406</f>
        <v>8965.4825571084</v>
      </c>
      <c r="G407" s="30" t="n">
        <f aca="false">G406+C407+E407+D407</f>
        <v>1075858.38941012</v>
      </c>
    </row>
    <row r="408" customFormat="false" ht="12.8" hidden="false" customHeight="false" outlineLevel="0" collapsed="false">
      <c r="B408" s="1" t="n">
        <v>368</v>
      </c>
      <c r="D408" s="0" t="n">
        <f aca="false">-$D$24</f>
        <v>-8965</v>
      </c>
      <c r="E408" s="32" t="n">
        <f aca="false">$D$13/100/12*G407</f>
        <v>8965.48657841764</v>
      </c>
      <c r="G408" s="30" t="n">
        <f aca="false">G407+C408+E408+D408</f>
        <v>1075858.87598853</v>
      </c>
    </row>
    <row r="409" customFormat="false" ht="12.8" hidden="false" customHeight="false" outlineLevel="0" collapsed="false">
      <c r="B409" s="1" t="n">
        <v>369</v>
      </c>
      <c r="D409" s="0" t="n">
        <f aca="false">-$D$24</f>
        <v>-8965</v>
      </c>
      <c r="E409" s="32" t="n">
        <f aca="false">$D$13/100/12*G408</f>
        <v>8965.49063323779</v>
      </c>
      <c r="G409" s="30" t="n">
        <f aca="false">G408+C409+E409+D409</f>
        <v>1075859.36662177</v>
      </c>
    </row>
    <row r="410" customFormat="false" ht="12.8" hidden="false" customHeight="false" outlineLevel="0" collapsed="false">
      <c r="B410" s="1" t="n">
        <v>370</v>
      </c>
      <c r="D410" s="0" t="n">
        <f aca="false">-$D$24</f>
        <v>-8965</v>
      </c>
      <c r="E410" s="32" t="n">
        <f aca="false">$D$13/100/12*G409</f>
        <v>8965.4947218481</v>
      </c>
      <c r="G410" s="30" t="n">
        <f aca="false">G409+C410+E410+D410</f>
        <v>1075859.86134362</v>
      </c>
    </row>
    <row r="411" customFormat="false" ht="12.8" hidden="false" customHeight="false" outlineLevel="0" collapsed="false">
      <c r="B411" s="1" t="n">
        <v>371</v>
      </c>
      <c r="D411" s="0" t="n">
        <f aca="false">-$D$24</f>
        <v>-8965</v>
      </c>
      <c r="E411" s="32" t="n">
        <f aca="false">$D$13/100/12*G410</f>
        <v>8965.49884453017</v>
      </c>
      <c r="G411" s="30" t="n">
        <f aca="false">G410+C411+E411+D411</f>
        <v>1075860.36018815</v>
      </c>
    </row>
    <row r="412" customFormat="false" ht="12.8" hidden="false" customHeight="false" outlineLevel="0" collapsed="false">
      <c r="B412" s="1" t="n">
        <v>372</v>
      </c>
      <c r="D412" s="0" t="n">
        <f aca="false">-$D$24</f>
        <v>-8965</v>
      </c>
      <c r="E412" s="32" t="n">
        <f aca="false">$D$13/100/12*G411</f>
        <v>8965.50300156792</v>
      </c>
      <c r="G412" s="30" t="n">
        <f aca="false">G411+C412+E412+D412</f>
        <v>1075860.86318972</v>
      </c>
    </row>
    <row r="413" customFormat="false" ht="12.8" hidden="false" customHeight="false" outlineLevel="0" collapsed="false">
      <c r="B413" s="1" t="n">
        <v>373</v>
      </c>
      <c r="D413" s="0" t="n">
        <f aca="false">-$D$24</f>
        <v>-8965</v>
      </c>
      <c r="E413" s="32" t="n">
        <f aca="false">$D$13/100/12*G412</f>
        <v>8965.50719324765</v>
      </c>
      <c r="G413" s="30" t="n">
        <f aca="false">G412+C413+E413+D413</f>
        <v>1075861.37038297</v>
      </c>
    </row>
    <row r="414" customFormat="false" ht="12.8" hidden="false" customHeight="false" outlineLevel="0" collapsed="false">
      <c r="B414" s="1" t="n">
        <v>374</v>
      </c>
      <c r="D414" s="0" t="n">
        <f aca="false">-$D$24</f>
        <v>-8965</v>
      </c>
      <c r="E414" s="32" t="n">
        <f aca="false">$D$13/100/12*G413</f>
        <v>8965.51141985805</v>
      </c>
      <c r="G414" s="30" t="n">
        <f aca="false">G413+C414+E414+D414</f>
        <v>1075861.88180282</v>
      </c>
    </row>
    <row r="415" customFormat="false" ht="12.8" hidden="false" customHeight="false" outlineLevel="0" collapsed="false">
      <c r="B415" s="1" t="n">
        <v>375</v>
      </c>
      <c r="D415" s="0" t="n">
        <f aca="false">-$D$24</f>
        <v>-8965</v>
      </c>
      <c r="E415" s="32" t="n">
        <f aca="false">$D$13/100/12*G414</f>
        <v>8965.5156816902</v>
      </c>
      <c r="G415" s="30" t="n">
        <f aca="false">G414+C415+E415+D415</f>
        <v>1075862.39748451</v>
      </c>
    </row>
    <row r="416" customFormat="false" ht="12.8" hidden="false" customHeight="false" outlineLevel="0" collapsed="false">
      <c r="B416" s="1" t="n">
        <v>376</v>
      </c>
      <c r="D416" s="0" t="n">
        <f aca="false">-$D$24</f>
        <v>-8965</v>
      </c>
      <c r="E416" s="32" t="n">
        <f aca="false">$D$13/100/12*G415</f>
        <v>8965.51997903762</v>
      </c>
      <c r="G416" s="30" t="n">
        <f aca="false">G415+C416+E416+D416</f>
        <v>1075862.91746355</v>
      </c>
    </row>
    <row r="417" customFormat="false" ht="12.8" hidden="false" customHeight="false" outlineLevel="0" collapsed="false">
      <c r="B417" s="1" t="n">
        <v>377</v>
      </c>
      <c r="D417" s="0" t="n">
        <f aca="false">-$D$24</f>
        <v>-8965</v>
      </c>
      <c r="E417" s="32" t="n">
        <f aca="false">$D$13/100/12*G416</f>
        <v>8965.52431219627</v>
      </c>
      <c r="G417" s="30" t="n">
        <f aca="false">G416+C417+E417+D417</f>
        <v>1075863.44177575</v>
      </c>
    </row>
    <row r="418" customFormat="false" ht="12.8" hidden="false" customHeight="false" outlineLevel="0" collapsed="false">
      <c r="B418" s="1" t="n">
        <v>378</v>
      </c>
      <c r="D418" s="0" t="n">
        <f aca="false">-$D$24</f>
        <v>-8965</v>
      </c>
      <c r="E418" s="32" t="n">
        <f aca="false">$D$13/100/12*G417</f>
        <v>8965.52868146457</v>
      </c>
      <c r="G418" s="30" t="n">
        <f aca="false">G417+C418+E418+D418</f>
        <v>1075863.97045721</v>
      </c>
    </row>
    <row r="419" customFormat="false" ht="12.8" hidden="false" customHeight="false" outlineLevel="0" collapsed="false">
      <c r="B419" s="1" t="n">
        <v>379</v>
      </c>
      <c r="D419" s="0" t="n">
        <f aca="false">-$D$24</f>
        <v>-8965</v>
      </c>
      <c r="E419" s="32" t="n">
        <f aca="false">$D$13/100/12*G418</f>
        <v>8965.53308714344</v>
      </c>
      <c r="G419" s="30" t="n">
        <f aca="false">G418+C419+E419+D419</f>
        <v>1075864.50354436</v>
      </c>
    </row>
    <row r="420" customFormat="false" ht="12.8" hidden="false" customHeight="false" outlineLevel="0" collapsed="false">
      <c r="B420" s="1" t="n">
        <v>380</v>
      </c>
      <c r="D420" s="0" t="n">
        <f aca="false">-$D$24</f>
        <v>-8965</v>
      </c>
      <c r="E420" s="32" t="n">
        <f aca="false">$D$13/100/12*G419</f>
        <v>8965.5375295363</v>
      </c>
      <c r="G420" s="30" t="n">
        <f aca="false">G419+C420+E420+D420</f>
        <v>1075865.04107389</v>
      </c>
    </row>
    <row r="421" customFormat="false" ht="12.8" hidden="false" customHeight="false" outlineLevel="0" collapsed="false">
      <c r="B421" s="1" t="n">
        <v>381</v>
      </c>
      <c r="D421" s="0" t="n">
        <f aca="false">-$D$24</f>
        <v>-8965</v>
      </c>
      <c r="E421" s="32" t="n">
        <f aca="false">$D$13/100/12*G420</f>
        <v>8965.5420089491</v>
      </c>
      <c r="G421" s="30" t="n">
        <f aca="false">G420+C421+E421+D421</f>
        <v>1075865.58308284</v>
      </c>
    </row>
    <row r="422" customFormat="false" ht="12.8" hidden="false" customHeight="false" outlineLevel="0" collapsed="false">
      <c r="B422" s="1" t="n">
        <v>382</v>
      </c>
      <c r="D422" s="0" t="n">
        <f aca="false">-$D$24</f>
        <v>-8965</v>
      </c>
      <c r="E422" s="32" t="n">
        <f aca="false">$D$13/100/12*G421</f>
        <v>8965.54652569035</v>
      </c>
      <c r="G422" s="30" t="n">
        <f aca="false">G421+C422+E422+D422</f>
        <v>1075866.12960853</v>
      </c>
    </row>
    <row r="423" customFormat="false" ht="12.8" hidden="false" customHeight="false" outlineLevel="0" collapsed="false">
      <c r="B423" s="1" t="n">
        <v>383</v>
      </c>
      <c r="D423" s="0" t="n">
        <f aca="false">-$D$24</f>
        <v>-8965</v>
      </c>
      <c r="E423" s="32" t="n">
        <f aca="false">$D$13/100/12*G422</f>
        <v>8965.5510800711</v>
      </c>
      <c r="G423" s="30" t="n">
        <f aca="false">G422+C423+E423+D423</f>
        <v>1075866.6806886</v>
      </c>
    </row>
    <row r="424" customFormat="false" ht="12.8" hidden="false" customHeight="false" outlineLevel="0" collapsed="false">
      <c r="B424" s="1" t="n">
        <v>384</v>
      </c>
      <c r="D424" s="0" t="n">
        <f aca="false">-$D$24</f>
        <v>-8965</v>
      </c>
      <c r="E424" s="32" t="n">
        <f aca="false">$D$13/100/12*G423</f>
        <v>8965.55567240503</v>
      </c>
      <c r="G424" s="30" t="n">
        <f aca="false">G423+C424+E424+D424</f>
        <v>1075867.23636101</v>
      </c>
    </row>
    <row r="425" customFormat="false" ht="12.8" hidden="false" customHeight="false" outlineLevel="0" collapsed="false">
      <c r="B425" s="1" t="n">
        <v>385</v>
      </c>
      <c r="D425" s="0" t="n">
        <f aca="false">-$D$24</f>
        <v>-8965</v>
      </c>
      <c r="E425" s="32" t="n">
        <f aca="false">$D$13/100/12*G424</f>
        <v>8965.5603030084</v>
      </c>
      <c r="G425" s="30" t="n">
        <f aca="false">G424+C425+E425+D425</f>
        <v>1075867.79666402</v>
      </c>
    </row>
    <row r="426" customFormat="false" ht="12.8" hidden="false" customHeight="false" outlineLevel="0" collapsed="false">
      <c r="B426" s="1" t="n">
        <v>386</v>
      </c>
      <c r="D426" s="0" t="n">
        <f aca="false">-$D$24</f>
        <v>-8965</v>
      </c>
      <c r="E426" s="32" t="n">
        <f aca="false">$D$13/100/12*G425</f>
        <v>8965.56497220014</v>
      </c>
      <c r="G426" s="30" t="n">
        <f aca="false">G425+C426+E426+D426</f>
        <v>1075868.36163622</v>
      </c>
    </row>
    <row r="427" customFormat="false" ht="12.8" hidden="false" customHeight="false" outlineLevel="0" collapsed="false">
      <c r="B427" s="1" t="n">
        <v>387</v>
      </c>
      <c r="D427" s="0" t="n">
        <f aca="false">-$D$24</f>
        <v>-8965</v>
      </c>
      <c r="E427" s="32" t="n">
        <f aca="false">$D$13/100/12*G426</f>
        <v>8965.5696803018</v>
      </c>
      <c r="G427" s="30" t="n">
        <f aca="false">G426+C427+E427+D427</f>
        <v>1075868.93131652</v>
      </c>
    </row>
    <row r="428" customFormat="false" ht="12.8" hidden="false" customHeight="false" outlineLevel="0" collapsed="false">
      <c r="B428" s="1" t="n">
        <v>388</v>
      </c>
      <c r="D428" s="0" t="n">
        <f aca="false">-$D$24</f>
        <v>-8965</v>
      </c>
      <c r="E428" s="32" t="n">
        <f aca="false">$D$13/100/12*G427</f>
        <v>8965.57442763765</v>
      </c>
      <c r="G428" s="30" t="n">
        <f aca="false">G427+C428+E428+D428</f>
        <v>1075869.50574416</v>
      </c>
    </row>
    <row r="429" customFormat="false" ht="12.8" hidden="false" customHeight="false" outlineLevel="0" collapsed="false">
      <c r="B429" s="1" t="n">
        <v>389</v>
      </c>
      <c r="D429" s="0" t="n">
        <f aca="false">-$D$24</f>
        <v>-8965</v>
      </c>
      <c r="E429" s="32" t="n">
        <f aca="false">$D$13/100/12*G428</f>
        <v>8965.57921453464</v>
      </c>
      <c r="G429" s="30" t="n">
        <f aca="false">G428+C429+E429+D429</f>
        <v>1075870.08495869</v>
      </c>
    </row>
    <row r="430" customFormat="false" ht="12.8" hidden="false" customHeight="false" outlineLevel="0" collapsed="false">
      <c r="B430" s="1" t="n">
        <v>390</v>
      </c>
      <c r="D430" s="0" t="n">
        <f aca="false">-$D$24</f>
        <v>-8965</v>
      </c>
      <c r="E430" s="32" t="n">
        <f aca="false">$D$13/100/12*G429</f>
        <v>8965.58404132242</v>
      </c>
      <c r="G430" s="30" t="n">
        <f aca="false">G429+C430+E430+D430</f>
        <v>1075870.66900001</v>
      </c>
    </row>
    <row r="431" customFormat="false" ht="12.8" hidden="false" customHeight="false" outlineLevel="0" collapsed="false">
      <c r="B431" s="1" t="n">
        <v>391</v>
      </c>
      <c r="D431" s="0" t="n">
        <f aca="false">-$D$24</f>
        <v>-8965</v>
      </c>
      <c r="E431" s="32" t="n">
        <f aca="false">$D$13/100/12*G430</f>
        <v>8965.58890833344</v>
      </c>
      <c r="G431" s="30" t="n">
        <f aca="false">G430+C431+E431+D431</f>
        <v>1075871.25790835</v>
      </c>
    </row>
    <row r="432" customFormat="false" ht="12.8" hidden="false" customHeight="false" outlineLevel="0" collapsed="false">
      <c r="B432" s="1" t="n">
        <v>392</v>
      </c>
      <c r="D432" s="0" t="n">
        <f aca="false">-$D$24</f>
        <v>-8965</v>
      </c>
      <c r="E432" s="32" t="n">
        <f aca="false">$D$13/100/12*G431</f>
        <v>8965.59381590289</v>
      </c>
      <c r="G432" s="30" t="n">
        <f aca="false">G431+C432+E432+D432</f>
        <v>1075871.85172425</v>
      </c>
    </row>
    <row r="433" customFormat="false" ht="12.8" hidden="false" customHeight="false" outlineLevel="0" collapsed="false">
      <c r="B433" s="1" t="n">
        <v>393</v>
      </c>
      <c r="D433" s="0" t="n">
        <f aca="false">-$D$24</f>
        <v>-8965</v>
      </c>
      <c r="E433" s="32" t="n">
        <f aca="false">$D$13/100/12*G432</f>
        <v>8965.59876436875</v>
      </c>
      <c r="G433" s="30" t="n">
        <f aca="false">G432+C433+E433+D433</f>
        <v>1075872.45048862</v>
      </c>
    </row>
    <row r="434" customFormat="false" ht="12.8" hidden="false" customHeight="false" outlineLevel="0" collapsed="false">
      <c r="B434" s="1" t="n">
        <v>394</v>
      </c>
      <c r="D434" s="0" t="n">
        <f aca="false">-$D$24</f>
        <v>-8965</v>
      </c>
      <c r="E434" s="32" t="n">
        <f aca="false">$D$13/100/12*G433</f>
        <v>8965.60375407182</v>
      </c>
      <c r="G434" s="30" t="n">
        <f aca="false">G433+C434+E434+D434</f>
        <v>1075873.05424269</v>
      </c>
    </row>
    <row r="435" customFormat="false" ht="12.8" hidden="false" customHeight="false" outlineLevel="0" collapsed="false">
      <c r="B435" s="1" t="n">
        <v>395</v>
      </c>
      <c r="D435" s="0" t="n">
        <f aca="false">-$D$24</f>
        <v>-8965</v>
      </c>
      <c r="E435" s="32" t="n">
        <f aca="false">$D$13/100/12*G434</f>
        <v>8965.60878535575</v>
      </c>
      <c r="G435" s="30" t="n">
        <f aca="false">G434+C435+E435+D435</f>
        <v>1075873.66302805</v>
      </c>
    </row>
    <row r="436" customFormat="false" ht="12.8" hidden="false" customHeight="false" outlineLevel="0" collapsed="false">
      <c r="B436" s="1" t="n">
        <v>396</v>
      </c>
      <c r="D436" s="0" t="n">
        <f aca="false">-$D$24</f>
        <v>-8965</v>
      </c>
      <c r="E436" s="32" t="n">
        <f aca="false">$D$13/100/12*G435</f>
        <v>8965.61385856705</v>
      </c>
      <c r="G436" s="30" t="n">
        <f aca="false">G435+C436+E436+D436</f>
        <v>1075874.27688661</v>
      </c>
    </row>
    <row r="437" customFormat="false" ht="12.8" hidden="false" customHeight="false" outlineLevel="0" collapsed="false">
      <c r="B437" s="1" t="n">
        <v>397</v>
      </c>
      <c r="D437" s="0" t="n">
        <f aca="false">-$D$24</f>
        <v>-8965</v>
      </c>
      <c r="E437" s="32" t="n">
        <f aca="false">$D$13/100/12*G436</f>
        <v>8965.61897405511</v>
      </c>
      <c r="G437" s="30" t="n">
        <f aca="false">G436+C437+E437+D437</f>
        <v>1075874.89586067</v>
      </c>
    </row>
    <row r="438" customFormat="false" ht="12.8" hidden="false" customHeight="false" outlineLevel="0" collapsed="false">
      <c r="B438" s="1" t="n">
        <v>398</v>
      </c>
      <c r="D438" s="0" t="n">
        <f aca="false">-$D$24</f>
        <v>-8965</v>
      </c>
      <c r="E438" s="32" t="n">
        <f aca="false">$D$13/100/12*G437</f>
        <v>8965.62413217223</v>
      </c>
      <c r="G438" s="30" t="n">
        <f aca="false">G437+C438+E438+D438</f>
        <v>1075875.51999284</v>
      </c>
    </row>
    <row r="439" customFormat="false" ht="12.8" hidden="false" customHeight="false" outlineLevel="0" collapsed="false">
      <c r="B439" s="1" t="n">
        <v>399</v>
      </c>
      <c r="D439" s="0" t="n">
        <f aca="false">-$D$24</f>
        <v>-8965</v>
      </c>
      <c r="E439" s="32" t="n">
        <f aca="false">$D$13/100/12*G438</f>
        <v>8965.62933327367</v>
      </c>
      <c r="G439" s="30" t="n">
        <f aca="false">G438+C439+E439+D439</f>
        <v>1075876.14932611</v>
      </c>
    </row>
    <row r="440" customFormat="false" ht="12.8" hidden="false" customHeight="false" outlineLevel="0" collapsed="false">
      <c r="B440" s="1" t="n">
        <v>400</v>
      </c>
      <c r="D440" s="0" t="n">
        <f aca="false">-$D$24</f>
        <v>-8965</v>
      </c>
      <c r="E440" s="32" t="n">
        <f aca="false">$D$13/100/12*G439</f>
        <v>8965.63457771762</v>
      </c>
      <c r="G440" s="30" t="n">
        <f aca="false">G439+C440+E440+D440</f>
        <v>1075876.78390383</v>
      </c>
    </row>
    <row r="441" customFormat="false" ht="12.8" hidden="false" customHeight="false" outlineLevel="0" collapsed="false">
      <c r="B441" s="1" t="n">
        <v>401</v>
      </c>
      <c r="D441" s="0" t="n">
        <f aca="false">-$D$24</f>
        <v>-8965</v>
      </c>
      <c r="E441" s="32" t="n">
        <f aca="false">$D$13/100/12*G440</f>
        <v>8965.63986586526</v>
      </c>
      <c r="G441" s="30" t="n">
        <f aca="false">G440+C441+E441+D441</f>
        <v>1075877.4237697</v>
      </c>
    </row>
    <row r="442" customFormat="false" ht="12.8" hidden="false" customHeight="false" outlineLevel="0" collapsed="false">
      <c r="B442" s="1" t="n">
        <v>402</v>
      </c>
      <c r="D442" s="0" t="n">
        <f aca="false">-$D$24</f>
        <v>-8965</v>
      </c>
      <c r="E442" s="32" t="n">
        <f aca="false">$D$13/100/12*G441</f>
        <v>8965.64519808081</v>
      </c>
      <c r="G442" s="30" t="n">
        <f aca="false">G441+C442+E442+D442</f>
        <v>1075878.06896778</v>
      </c>
    </row>
    <row r="443" customFormat="false" ht="12.8" hidden="false" customHeight="false" outlineLevel="0" collapsed="false">
      <c r="B443" s="1" t="n">
        <v>403</v>
      </c>
      <c r="D443" s="0" t="n">
        <f aca="false">-$D$24</f>
        <v>-8965</v>
      </c>
      <c r="E443" s="32" t="n">
        <f aca="false">$D$13/100/12*G442</f>
        <v>8965.65057473148</v>
      </c>
      <c r="G443" s="30" t="n">
        <f aca="false">G442+C443+E443+D443</f>
        <v>1075878.71954251</v>
      </c>
    </row>
    <row r="444" customFormat="false" ht="12.8" hidden="false" customHeight="false" outlineLevel="0" collapsed="false">
      <c r="B444" s="1" t="n">
        <v>404</v>
      </c>
      <c r="D444" s="0" t="n">
        <f aca="false">-$D$24</f>
        <v>-8965</v>
      </c>
      <c r="E444" s="32" t="n">
        <f aca="false">$D$13/100/12*G443</f>
        <v>8965.65599618758</v>
      </c>
      <c r="G444" s="30" t="n">
        <f aca="false">G443+C444+E444+D444</f>
        <v>1075879.3755387</v>
      </c>
    </row>
    <row r="445" customFormat="false" ht="12.8" hidden="false" customHeight="false" outlineLevel="0" collapsed="false">
      <c r="B445" s="1" t="n">
        <v>405</v>
      </c>
      <c r="D445" s="0" t="n">
        <f aca="false">-$D$24</f>
        <v>-8965</v>
      </c>
      <c r="E445" s="32" t="n">
        <f aca="false">$D$13/100/12*G444</f>
        <v>8965.66146282247</v>
      </c>
      <c r="G445" s="30" t="n">
        <f aca="false">G444+C445+E445+D445</f>
        <v>1075880.03700152</v>
      </c>
    </row>
    <row r="446" customFormat="false" ht="12.8" hidden="false" customHeight="false" outlineLevel="0" collapsed="false">
      <c r="B446" s="1" t="n">
        <v>406</v>
      </c>
      <c r="D446" s="0" t="n">
        <f aca="false">-$D$24</f>
        <v>-8965</v>
      </c>
      <c r="E446" s="32" t="n">
        <f aca="false">$D$13/100/12*G445</f>
        <v>8965.66697501266</v>
      </c>
      <c r="G446" s="30" t="n">
        <f aca="false">G445+C446+E446+D446</f>
        <v>1075880.70397653</v>
      </c>
    </row>
    <row r="447" customFormat="false" ht="12.8" hidden="false" customHeight="false" outlineLevel="0" collapsed="false">
      <c r="B447" s="1" t="n">
        <v>407</v>
      </c>
      <c r="D447" s="0" t="n">
        <f aca="false">-$D$24</f>
        <v>-8965</v>
      </c>
      <c r="E447" s="32" t="n">
        <f aca="false">$D$13/100/12*G446</f>
        <v>8965.67253313777</v>
      </c>
      <c r="G447" s="30" t="n">
        <f aca="false">G446+C447+E447+D447</f>
        <v>1075881.37650967</v>
      </c>
    </row>
    <row r="448" customFormat="false" ht="12.8" hidden="false" customHeight="false" outlineLevel="0" collapsed="false">
      <c r="B448" s="1" t="n">
        <v>408</v>
      </c>
      <c r="D448" s="0" t="n">
        <f aca="false">-$D$24</f>
        <v>-8965</v>
      </c>
      <c r="E448" s="32" t="n">
        <f aca="false">$D$13/100/12*G447</f>
        <v>8965.67813758058</v>
      </c>
      <c r="G448" s="30" t="n">
        <f aca="false">G447+C448+E448+D448</f>
        <v>1075882.05464725</v>
      </c>
    </row>
    <row r="449" customFormat="false" ht="12.8" hidden="false" customHeight="false" outlineLevel="0" collapsed="false">
      <c r="B449" s="1" t="n">
        <v>409</v>
      </c>
      <c r="D449" s="0" t="n">
        <f aca="false">-$D$24</f>
        <v>-8965</v>
      </c>
      <c r="E449" s="32" t="n">
        <f aca="false">$D$13/100/12*G448</f>
        <v>8965.68378872709</v>
      </c>
      <c r="G449" s="30" t="n">
        <f aca="false">G448+C449+E449+D449</f>
        <v>1075882.73843598</v>
      </c>
    </row>
    <row r="450" customFormat="false" ht="12.8" hidden="false" customHeight="false" outlineLevel="0" collapsed="false">
      <c r="B450" s="1" t="n">
        <v>410</v>
      </c>
      <c r="D450" s="0" t="n">
        <f aca="false">-$D$24</f>
        <v>-8965</v>
      </c>
      <c r="E450" s="32" t="n">
        <f aca="false">$D$13/100/12*G449</f>
        <v>8965.68948696648</v>
      </c>
      <c r="G450" s="30" t="n">
        <f aca="false">G449+C450+E450+D450</f>
        <v>1075883.42792294</v>
      </c>
    </row>
    <row r="451" customFormat="false" ht="12.8" hidden="false" customHeight="false" outlineLevel="0" collapsed="false">
      <c r="B451" s="1" t="n">
        <v>411</v>
      </c>
      <c r="D451" s="0" t="n">
        <f aca="false">-$D$24</f>
        <v>-8965</v>
      </c>
      <c r="E451" s="32" t="n">
        <f aca="false">$D$13/100/12*G450</f>
        <v>8965.6952326912</v>
      </c>
      <c r="G451" s="30" t="n">
        <f aca="false">G450+C451+E451+D451</f>
        <v>1075884.12315564</v>
      </c>
    </row>
    <row r="452" customFormat="false" ht="12.8" hidden="false" customHeight="false" outlineLevel="0" collapsed="false">
      <c r="B452" s="1" t="n">
        <v>412</v>
      </c>
      <c r="D452" s="0" t="n">
        <f aca="false">-$D$24</f>
        <v>-8965</v>
      </c>
      <c r="E452" s="32" t="n">
        <f aca="false">$D$13/100/12*G451</f>
        <v>8965.70102629696</v>
      </c>
      <c r="G452" s="30" t="n">
        <f aca="false">G451+C452+E452+D452</f>
        <v>1075884.82418193</v>
      </c>
    </row>
    <row r="453" customFormat="false" ht="12.8" hidden="false" customHeight="false" outlineLevel="0" collapsed="false">
      <c r="B453" s="1" t="n">
        <v>413</v>
      </c>
      <c r="D453" s="0" t="n">
        <f aca="false">-$D$24</f>
        <v>-8965</v>
      </c>
      <c r="E453" s="32" t="n">
        <f aca="false">$D$13/100/12*G452</f>
        <v>8965.70686818277</v>
      </c>
      <c r="G453" s="30" t="n">
        <f aca="false">G452+C453+E453+D453</f>
        <v>1075885.53105012</v>
      </c>
    </row>
    <row r="454" customFormat="false" ht="12.8" hidden="false" customHeight="false" outlineLevel="0" collapsed="false">
      <c r="B454" s="1" t="n">
        <v>414</v>
      </c>
      <c r="D454" s="0" t="n">
        <f aca="false">-$D$24</f>
        <v>-8965</v>
      </c>
      <c r="E454" s="32" t="n">
        <f aca="false">$D$13/100/12*G453</f>
        <v>8965.71275875096</v>
      </c>
      <c r="G454" s="30" t="n">
        <f aca="false">G453+C454+E454+D454</f>
        <v>1075886.24380887</v>
      </c>
    </row>
    <row r="455" customFormat="false" ht="12.8" hidden="false" customHeight="false" outlineLevel="0" collapsed="false">
      <c r="B455" s="1" t="n">
        <v>415</v>
      </c>
      <c r="D455" s="0" t="n">
        <f aca="false">-$D$24</f>
        <v>-8965</v>
      </c>
      <c r="E455" s="32" t="n">
        <f aca="false">$D$13/100/12*G454</f>
        <v>8965.71869840721</v>
      </c>
      <c r="G455" s="30" t="n">
        <f aca="false">G454+C455+E455+D455</f>
        <v>1075886.96250727</v>
      </c>
    </row>
    <row r="456" customFormat="false" ht="12.8" hidden="false" customHeight="false" outlineLevel="0" collapsed="false">
      <c r="B456" s="1" t="n">
        <v>416</v>
      </c>
      <c r="D456" s="0" t="n">
        <f aca="false">-$D$24</f>
        <v>-8965</v>
      </c>
      <c r="E456" s="32" t="n">
        <f aca="false">$D$13/100/12*G455</f>
        <v>8965.72468756061</v>
      </c>
      <c r="G456" s="30" t="n">
        <f aca="false">G455+C456+E456+D456</f>
        <v>1075887.68719483</v>
      </c>
    </row>
    <row r="457" customFormat="false" ht="12.8" hidden="false" customHeight="false" outlineLevel="0" collapsed="false">
      <c r="B457" s="1" t="n">
        <v>417</v>
      </c>
      <c r="D457" s="0" t="n">
        <f aca="false">-$D$24</f>
        <v>-8965</v>
      </c>
      <c r="E457" s="32" t="n">
        <f aca="false">$D$13/100/12*G456</f>
        <v>8965.73072662362</v>
      </c>
      <c r="G457" s="30" t="n">
        <f aca="false">G456+C457+E457+D457</f>
        <v>1075888.41792146</v>
      </c>
    </row>
    <row r="458" customFormat="false" ht="12.8" hidden="false" customHeight="false" outlineLevel="0" collapsed="false">
      <c r="B458" s="1" t="n">
        <v>418</v>
      </c>
      <c r="D458" s="0" t="n">
        <f aca="false">-$D$24</f>
        <v>-8965</v>
      </c>
      <c r="E458" s="32" t="n">
        <f aca="false">$D$13/100/12*G457</f>
        <v>8965.73681601215</v>
      </c>
      <c r="G458" s="30" t="n">
        <f aca="false">G457+C458+E458+D458</f>
        <v>1075889.15473747</v>
      </c>
    </row>
    <row r="459" customFormat="false" ht="12.8" hidden="false" customHeight="false" outlineLevel="0" collapsed="false">
      <c r="B459" s="1" t="n">
        <v>419</v>
      </c>
      <c r="D459" s="0" t="n">
        <f aca="false">-$D$24</f>
        <v>-8965</v>
      </c>
      <c r="E459" s="32" t="n">
        <f aca="false">$D$13/100/12*G458</f>
        <v>8965.74295614558</v>
      </c>
      <c r="G459" s="30" t="n">
        <f aca="false">G458+C459+E459+D459</f>
        <v>1075889.89769362</v>
      </c>
    </row>
    <row r="460" customFormat="false" ht="12.8" hidden="false" customHeight="false" outlineLevel="0" collapsed="false">
      <c r="B460" s="1" t="n">
        <v>420</v>
      </c>
      <c r="D460" s="0" t="n">
        <f aca="false">-$D$24</f>
        <v>-8965</v>
      </c>
      <c r="E460" s="32" t="n">
        <f aca="false">$D$13/100/12*G459</f>
        <v>8965.74914744679</v>
      </c>
      <c r="G460" s="30" t="n">
        <f aca="false">G459+C460+E460+D460</f>
        <v>1075890.64684106</v>
      </c>
    </row>
    <row r="461" customFormat="false" ht="12.8" hidden="false" customHeight="false" outlineLevel="0" collapsed="false">
      <c r="B461" s="1" t="n">
        <v>421</v>
      </c>
      <c r="D461" s="0" t="n">
        <f aca="false">-$D$24</f>
        <v>-8965</v>
      </c>
      <c r="E461" s="32" t="n">
        <f aca="false">$D$13/100/12*G460</f>
        <v>8965.75539034218</v>
      </c>
      <c r="G461" s="30" t="n">
        <f aca="false">G460+C461+E461+D461</f>
        <v>1075891.4022314</v>
      </c>
    </row>
    <row r="462" customFormat="false" ht="12.8" hidden="false" customHeight="false" outlineLevel="0" collapsed="false">
      <c r="B462" s="1" t="n">
        <v>422</v>
      </c>
      <c r="D462" s="0" t="n">
        <f aca="false">-$D$24</f>
        <v>-8965</v>
      </c>
      <c r="E462" s="32" t="n">
        <f aca="false">$D$13/100/12*G461</f>
        <v>8965.7616852617</v>
      </c>
      <c r="G462" s="30" t="n">
        <f aca="false">G461+C462+E462+D462</f>
        <v>1075892.16391667</v>
      </c>
    </row>
    <row r="463" customFormat="false" ht="12.8" hidden="false" customHeight="false" outlineLevel="0" collapsed="false">
      <c r="B463" s="1" t="n">
        <v>423</v>
      </c>
      <c r="D463" s="0" t="n">
        <f aca="false">-$D$24</f>
        <v>-8965</v>
      </c>
      <c r="E463" s="32" t="n">
        <f aca="false">$D$13/100/12*G462</f>
        <v>8965.76803263888</v>
      </c>
      <c r="G463" s="30" t="n">
        <f aca="false">G462+C463+E463+D463</f>
        <v>1075892.9319493</v>
      </c>
    </row>
    <row r="464" customFormat="false" ht="12.8" hidden="false" customHeight="false" outlineLevel="0" collapsed="false">
      <c r="B464" s="1" t="n">
        <v>424</v>
      </c>
      <c r="D464" s="0" t="n">
        <f aca="false">-$D$24</f>
        <v>-8965</v>
      </c>
      <c r="E464" s="32" t="n">
        <f aca="false">$D$13/100/12*G463</f>
        <v>8965.77443291087</v>
      </c>
      <c r="G464" s="30" t="n">
        <f aca="false">G463+C464+E464+D464</f>
        <v>1075893.70638222</v>
      </c>
    </row>
    <row r="465" customFormat="false" ht="12.8" hidden="false" customHeight="false" outlineLevel="0" collapsed="false">
      <c r="B465" s="1" t="n">
        <v>425</v>
      </c>
      <c r="D465" s="0" t="n">
        <f aca="false">-$D$24</f>
        <v>-8965</v>
      </c>
      <c r="E465" s="32" t="n">
        <f aca="false">$D$13/100/12*G464</f>
        <v>8965.78088651846</v>
      </c>
      <c r="G465" s="30" t="n">
        <f aca="false">G464+C465+E465+D465</f>
        <v>1075894.48726873</v>
      </c>
    </row>
    <row r="466" customFormat="false" ht="12.8" hidden="false" customHeight="false" outlineLevel="0" collapsed="false">
      <c r="B466" s="1" t="n">
        <v>426</v>
      </c>
      <c r="D466" s="0" t="n">
        <f aca="false">-$D$24</f>
        <v>-8965</v>
      </c>
      <c r="E466" s="32" t="n">
        <f aca="false">$D$13/100/12*G465</f>
        <v>8965.78739390612</v>
      </c>
      <c r="G466" s="30" t="n">
        <f aca="false">G465+C466+E466+D466</f>
        <v>1075895.27466264</v>
      </c>
    </row>
    <row r="467" customFormat="false" ht="12.8" hidden="false" customHeight="false" outlineLevel="0" collapsed="false">
      <c r="B467" s="1" t="n">
        <v>427</v>
      </c>
      <c r="D467" s="0" t="n">
        <f aca="false">-$D$24</f>
        <v>-8965</v>
      </c>
      <c r="E467" s="32" t="n">
        <f aca="false">$D$13/100/12*G466</f>
        <v>8965.793955522</v>
      </c>
      <c r="G467" s="30" t="n">
        <f aca="false">G466+C467+E467+D467</f>
        <v>1075896.06861816</v>
      </c>
    </row>
    <row r="468" customFormat="false" ht="12.8" hidden="false" customHeight="false" outlineLevel="0" collapsed="false">
      <c r="B468" s="1" t="n">
        <v>428</v>
      </c>
      <c r="D468" s="0" t="n">
        <f aca="false">-$D$24</f>
        <v>-8965</v>
      </c>
      <c r="E468" s="32" t="n">
        <f aca="false">$D$13/100/12*G467</f>
        <v>8965.80057181802</v>
      </c>
      <c r="G468" s="30" t="n">
        <f aca="false">G467+C468+E468+D468</f>
        <v>1075896.86918998</v>
      </c>
    </row>
    <row r="469" customFormat="false" ht="12.8" hidden="false" customHeight="false" outlineLevel="0" collapsed="false">
      <c r="B469" s="1" t="n">
        <v>429</v>
      </c>
      <c r="D469" s="0" t="n">
        <f aca="false">-$D$24</f>
        <v>-8965</v>
      </c>
      <c r="E469" s="32" t="n">
        <f aca="false">$D$13/100/12*G468</f>
        <v>8965.80724324983</v>
      </c>
      <c r="G469" s="30" t="n">
        <f aca="false">G468+C469+E469+D469</f>
        <v>1075897.67643323</v>
      </c>
    </row>
    <row r="470" customFormat="false" ht="12.8" hidden="false" customHeight="false" outlineLevel="0" collapsed="false">
      <c r="B470" s="1" t="n">
        <v>430</v>
      </c>
      <c r="D470" s="0" t="n">
        <f aca="false">-$D$24</f>
        <v>-8965</v>
      </c>
      <c r="E470" s="32" t="n">
        <f aca="false">$D$13/100/12*G469</f>
        <v>8965.81397027692</v>
      </c>
      <c r="G470" s="30" t="n">
        <f aca="false">G469+C470+E470+D470</f>
        <v>1075898.49040351</v>
      </c>
    </row>
    <row r="471" customFormat="false" ht="12.8" hidden="false" customHeight="false" outlineLevel="0" collapsed="false">
      <c r="B471" s="1" t="n">
        <v>431</v>
      </c>
      <c r="D471" s="0" t="n">
        <f aca="false">-$D$24</f>
        <v>-8965</v>
      </c>
      <c r="E471" s="32" t="n">
        <f aca="false">$D$13/100/12*G470</f>
        <v>8965.82075336256</v>
      </c>
      <c r="G471" s="30" t="n">
        <f aca="false">G470+C471+E471+D471</f>
        <v>1075899.31115687</v>
      </c>
    </row>
    <row r="472" customFormat="false" ht="12.8" hidden="false" customHeight="false" outlineLevel="0" collapsed="false">
      <c r="B472" s="1" t="n">
        <v>432</v>
      </c>
      <c r="D472" s="0" t="n">
        <f aca="false">-$D$24</f>
        <v>-8965</v>
      </c>
      <c r="E472" s="32" t="n">
        <f aca="false">$D$13/100/12*G471</f>
        <v>8965.82759297391</v>
      </c>
      <c r="G472" s="30" t="n">
        <f aca="false">G471+C472+E472+D472</f>
        <v>1075900.13874984</v>
      </c>
    </row>
    <row r="473" customFormat="false" ht="12.8" hidden="false" customHeight="false" outlineLevel="0" collapsed="false">
      <c r="B473" s="1" t="n">
        <v>433</v>
      </c>
      <c r="D473" s="0" t="n">
        <f aca="false">-$D$24</f>
        <v>-8965</v>
      </c>
      <c r="E473" s="32" t="n">
        <f aca="false">$D$13/100/12*G472</f>
        <v>8965.83448958202</v>
      </c>
      <c r="G473" s="30" t="n">
        <f aca="false">G472+C473+E473+D473</f>
        <v>1075900.97323943</v>
      </c>
    </row>
    <row r="474" customFormat="false" ht="12.8" hidden="false" customHeight="false" outlineLevel="0" collapsed="false">
      <c r="B474" s="1" t="n">
        <v>434</v>
      </c>
      <c r="D474" s="0" t="n">
        <f aca="false">-$D$24</f>
        <v>-8965</v>
      </c>
      <c r="E474" s="32" t="n">
        <f aca="false">$D$13/100/12*G473</f>
        <v>8965.84144366187</v>
      </c>
      <c r="G474" s="30" t="n">
        <f aca="false">G473+C474+E474+D474</f>
        <v>1075901.81468309</v>
      </c>
    </row>
    <row r="475" customFormat="false" ht="12.8" hidden="false" customHeight="false" outlineLevel="0" collapsed="false">
      <c r="B475" s="1" t="n">
        <v>435</v>
      </c>
      <c r="D475" s="0" t="n">
        <f aca="false">-$D$24</f>
        <v>-8965</v>
      </c>
      <c r="E475" s="32" t="n">
        <f aca="false">$D$13/100/12*G474</f>
        <v>8965.84845569239</v>
      </c>
      <c r="G475" s="30" t="n">
        <f aca="false">G474+C475+E475+D475</f>
        <v>1075902.66313878</v>
      </c>
    </row>
    <row r="476" customFormat="false" ht="12.8" hidden="false" customHeight="false" outlineLevel="0" collapsed="false">
      <c r="B476" s="1" t="n">
        <v>436</v>
      </c>
      <c r="D476" s="0" t="n">
        <f aca="false">-$D$24</f>
        <v>-8965</v>
      </c>
      <c r="E476" s="32" t="n">
        <f aca="false">$D$13/100/12*G475</f>
        <v>8965.85552615649</v>
      </c>
      <c r="G476" s="30" t="n">
        <f aca="false">G475+C476+E476+D476</f>
        <v>1075903.51866494</v>
      </c>
    </row>
    <row r="477" customFormat="false" ht="12.8" hidden="false" customHeight="false" outlineLevel="0" collapsed="false">
      <c r="B477" s="1" t="n">
        <v>437</v>
      </c>
      <c r="D477" s="0" t="n">
        <f aca="false">-$D$24</f>
        <v>-8965</v>
      </c>
      <c r="E477" s="32" t="n">
        <f aca="false">$D$13/100/12*G476</f>
        <v>8965.86265554113</v>
      </c>
      <c r="G477" s="30" t="n">
        <f aca="false">G476+C477+E477+D477</f>
        <v>1075904.38132048</v>
      </c>
    </row>
    <row r="478" customFormat="false" ht="12.8" hidden="false" customHeight="false" outlineLevel="0" collapsed="false">
      <c r="B478" s="1" t="n">
        <v>438</v>
      </c>
      <c r="D478" s="0" t="n">
        <f aca="false">-$D$24</f>
        <v>-8965</v>
      </c>
      <c r="E478" s="32" t="n">
        <f aca="false">$D$13/100/12*G477</f>
        <v>8965.86984433731</v>
      </c>
      <c r="G478" s="30" t="n">
        <f aca="false">G477+C478+E478+D478</f>
        <v>1075905.25116481</v>
      </c>
    </row>
    <row r="479" customFormat="false" ht="12.8" hidden="false" customHeight="false" outlineLevel="0" collapsed="false">
      <c r="B479" s="1" t="n">
        <v>439</v>
      </c>
      <c r="D479" s="0" t="n">
        <f aca="false">-$D$24</f>
        <v>-8965</v>
      </c>
      <c r="E479" s="32" t="n">
        <f aca="false">$D$13/100/12*G478</f>
        <v>8965.87709304012</v>
      </c>
      <c r="G479" s="30" t="n">
        <f aca="false">G478+C479+E479+D479</f>
        <v>1075906.12825785</v>
      </c>
    </row>
    <row r="480" customFormat="false" ht="12.8" hidden="false" customHeight="false" outlineLevel="0" collapsed="false">
      <c r="B480" s="1" t="n">
        <v>440</v>
      </c>
      <c r="D480" s="0" t="n">
        <f aca="false">-$D$24</f>
        <v>-8965</v>
      </c>
      <c r="E480" s="32" t="n">
        <f aca="false">$D$13/100/12*G479</f>
        <v>8965.88440214879</v>
      </c>
      <c r="G480" s="30" t="n">
        <f aca="false">G479+C480+E480+D480</f>
        <v>1075907.01266</v>
      </c>
    </row>
    <row r="481" customFormat="false" ht="12.8" hidden="false" customHeight="false" outlineLevel="0" collapsed="false">
      <c r="B481" s="1" t="n">
        <v>441</v>
      </c>
      <c r="D481" s="0" t="n">
        <f aca="false">-$D$24</f>
        <v>-8965</v>
      </c>
      <c r="E481" s="32" t="n">
        <f aca="false">$D$13/100/12*G480</f>
        <v>8965.89177216669</v>
      </c>
      <c r="G481" s="30" t="n">
        <f aca="false">G480+C481+E481+D481</f>
        <v>1075907.90443217</v>
      </c>
    </row>
    <row r="482" customFormat="false" ht="12.8" hidden="false" customHeight="false" outlineLevel="0" collapsed="false">
      <c r="B482" s="1" t="n">
        <v>442</v>
      </c>
      <c r="D482" s="0" t="n">
        <f aca="false">-$D$24</f>
        <v>-8965</v>
      </c>
      <c r="E482" s="32" t="n">
        <f aca="false">$D$13/100/12*G481</f>
        <v>8965.89920360142</v>
      </c>
      <c r="G482" s="30" t="n">
        <f aca="false">G481+C482+E482+D482</f>
        <v>1075908.80363577</v>
      </c>
    </row>
    <row r="483" customFormat="false" ht="12.8" hidden="false" customHeight="false" outlineLevel="0" collapsed="false">
      <c r="B483" s="1" t="n">
        <v>443</v>
      </c>
      <c r="D483" s="0" t="n">
        <f aca="false">-$D$24</f>
        <v>-8965</v>
      </c>
      <c r="E483" s="32" t="n">
        <f aca="false">$D$13/100/12*G482</f>
        <v>8965.90669696476</v>
      </c>
      <c r="G483" s="30" t="n">
        <f aca="false">G482+C483+E483+D483</f>
        <v>1075909.71033274</v>
      </c>
    </row>
    <row r="484" customFormat="false" ht="12.8" hidden="false" customHeight="false" outlineLevel="0" collapsed="false">
      <c r="B484" s="1" t="n">
        <v>444</v>
      </c>
      <c r="D484" s="0" t="n">
        <f aca="false">-$D$24</f>
        <v>-8965</v>
      </c>
      <c r="E484" s="32" t="n">
        <f aca="false">$D$13/100/12*G483</f>
        <v>8965.9142527728</v>
      </c>
      <c r="G484" s="30" t="n">
        <f aca="false">G483+C484+E484+D484</f>
        <v>1075910.62458551</v>
      </c>
    </row>
    <row r="485" customFormat="false" ht="12.8" hidden="false" customHeight="false" outlineLevel="0" collapsed="false">
      <c r="B485" s="1" t="n">
        <v>445</v>
      </c>
      <c r="D485" s="0" t="n">
        <f aca="false">-$D$24</f>
        <v>-8965</v>
      </c>
      <c r="E485" s="32" t="n">
        <f aca="false">$D$13/100/12*G484</f>
        <v>8965.92187154591</v>
      </c>
      <c r="G485" s="30" t="n">
        <f aca="false">G484+C485+E485+D485</f>
        <v>1075911.54645705</v>
      </c>
    </row>
    <row r="486" customFormat="false" ht="12.8" hidden="false" customHeight="false" outlineLevel="0" collapsed="false">
      <c r="B486" s="1" t="n">
        <v>446</v>
      </c>
      <c r="D486" s="0" t="n">
        <f aca="false">-$D$24</f>
        <v>-8965</v>
      </c>
      <c r="E486" s="32" t="n">
        <f aca="false">$D$13/100/12*G485</f>
        <v>8965.92955380879</v>
      </c>
      <c r="G486" s="30" t="n">
        <f aca="false">G485+C486+E486+D486</f>
        <v>1075912.47601086</v>
      </c>
    </row>
    <row r="487" customFormat="false" ht="12.8" hidden="false" customHeight="false" outlineLevel="0" collapsed="false">
      <c r="B487" s="1" t="n">
        <v>447</v>
      </c>
      <c r="D487" s="0" t="n">
        <f aca="false">-$D$24</f>
        <v>-8965</v>
      </c>
      <c r="E487" s="32" t="n">
        <f aca="false">$D$13/100/12*G486</f>
        <v>8965.93730009053</v>
      </c>
      <c r="G487" s="30" t="n">
        <f aca="false">G486+C487+E487+D487</f>
        <v>1075913.41331095</v>
      </c>
    </row>
    <row r="488" customFormat="false" ht="12.8" hidden="false" customHeight="false" outlineLevel="0" collapsed="false">
      <c r="B488" s="1" t="n">
        <v>448</v>
      </c>
      <c r="D488" s="0" t="n">
        <f aca="false">-$D$24</f>
        <v>-8965</v>
      </c>
      <c r="E488" s="32" t="n">
        <f aca="false">$D$13/100/12*G487</f>
        <v>8965.94511092462</v>
      </c>
      <c r="G488" s="30" t="n">
        <f aca="false">G487+C488+E488+D488</f>
        <v>1075914.35842188</v>
      </c>
    </row>
    <row r="489" customFormat="false" ht="12.8" hidden="false" customHeight="false" outlineLevel="0" collapsed="false">
      <c r="B489" s="1" t="n">
        <v>449</v>
      </c>
      <c r="D489" s="0" t="n">
        <f aca="false">-$D$24</f>
        <v>-8965</v>
      </c>
      <c r="E489" s="32" t="n">
        <f aca="false">$D$13/100/12*G488</f>
        <v>8965.95298684899</v>
      </c>
      <c r="G489" s="30" t="n">
        <f aca="false">G488+C489+E489+D489</f>
        <v>1075915.31140873</v>
      </c>
    </row>
    <row r="490" customFormat="false" ht="12.8" hidden="false" customHeight="false" outlineLevel="0" collapsed="false">
      <c r="B490" s="1" t="n">
        <v>450</v>
      </c>
      <c r="D490" s="0" t="n">
        <f aca="false">-$D$24</f>
        <v>-8965</v>
      </c>
      <c r="E490" s="32" t="n">
        <f aca="false">$D$13/100/12*G489</f>
        <v>8965.96092840606</v>
      </c>
      <c r="G490" s="30" t="n">
        <f aca="false">G489+C490+E490+D490</f>
        <v>1075916.27233713</v>
      </c>
    </row>
    <row r="491" customFormat="false" ht="12.8" hidden="false" customHeight="false" outlineLevel="0" collapsed="false">
      <c r="B491" s="1" t="n">
        <v>451</v>
      </c>
      <c r="D491" s="0" t="n">
        <f aca="false">-$D$24</f>
        <v>-8965</v>
      </c>
      <c r="E491" s="32" t="n">
        <f aca="false">$D$13/100/12*G490</f>
        <v>8965.96893614278</v>
      </c>
      <c r="G491" s="30" t="n">
        <f aca="false">G490+C491+E491+D491</f>
        <v>1075917.24127328</v>
      </c>
    </row>
    <row r="492" customFormat="false" ht="12.8" hidden="false" customHeight="false" outlineLevel="0" collapsed="false">
      <c r="B492" s="1" t="n">
        <v>452</v>
      </c>
      <c r="D492" s="0" t="n">
        <f aca="false">-$D$24</f>
        <v>-8965</v>
      </c>
      <c r="E492" s="32" t="n">
        <f aca="false">$D$13/100/12*G491</f>
        <v>8965.97701061064</v>
      </c>
      <c r="G492" s="30" t="n">
        <f aca="false">G491+C492+E492+D492</f>
        <v>1075918.21828389</v>
      </c>
    </row>
    <row r="493" customFormat="false" ht="12.8" hidden="false" customHeight="false" outlineLevel="0" collapsed="false">
      <c r="B493" s="1" t="n">
        <v>453</v>
      </c>
      <c r="D493" s="0" t="n">
        <f aca="false">-$D$24</f>
        <v>-8965</v>
      </c>
      <c r="E493" s="32" t="n">
        <f aca="false">$D$13/100/12*G492</f>
        <v>8965.98515236573</v>
      </c>
      <c r="G493" s="30" t="n">
        <f aca="false">G492+C493+E493+D493</f>
        <v>1075919.20343625</v>
      </c>
    </row>
    <row r="494" customFormat="false" ht="12.8" hidden="false" customHeight="false" outlineLevel="0" collapsed="false">
      <c r="B494" s="1" t="n">
        <v>454</v>
      </c>
      <c r="D494" s="0" t="n">
        <f aca="false">-$D$24</f>
        <v>-8965</v>
      </c>
      <c r="E494" s="32" t="n">
        <f aca="false">$D$13/100/12*G493</f>
        <v>8965.99336196877</v>
      </c>
      <c r="G494" s="30" t="n">
        <f aca="false">G493+C494+E494+D494</f>
        <v>1075920.19679822</v>
      </c>
    </row>
    <row r="495" customFormat="false" ht="12.8" hidden="false" customHeight="false" outlineLevel="0" collapsed="false">
      <c r="B495" s="1" t="n">
        <v>455</v>
      </c>
      <c r="D495" s="0" t="n">
        <f aca="false">-$D$24</f>
        <v>-8965</v>
      </c>
      <c r="E495" s="32" t="n">
        <f aca="false">$D$13/100/12*G494</f>
        <v>8966.00163998518</v>
      </c>
      <c r="G495" s="30" t="n">
        <f aca="false">G494+C495+E495+D495</f>
        <v>1075921.19843821</v>
      </c>
    </row>
    <row r="496" customFormat="false" ht="12.8" hidden="false" customHeight="false" outlineLevel="0" collapsed="false">
      <c r="B496" s="1" t="n">
        <v>456</v>
      </c>
      <c r="D496" s="0" t="n">
        <f aca="false">-$D$24</f>
        <v>-8965</v>
      </c>
      <c r="E496" s="32" t="n">
        <f aca="false">$D$13/100/12*G495</f>
        <v>8966.00998698506</v>
      </c>
      <c r="G496" s="30" t="n">
        <f aca="false">G495+C496+E496+D496</f>
        <v>1075922.20842519</v>
      </c>
    </row>
    <row r="497" customFormat="false" ht="12.8" hidden="false" customHeight="false" outlineLevel="0" collapsed="false">
      <c r="B497" s="1" t="n">
        <v>457</v>
      </c>
      <c r="D497" s="0" t="n">
        <f aca="false">-$D$24</f>
        <v>-8965</v>
      </c>
      <c r="E497" s="32" t="n">
        <f aca="false">$D$13/100/12*G496</f>
        <v>8966.01840354327</v>
      </c>
      <c r="G497" s="30" t="n">
        <f aca="false">G496+C497+E497+D497</f>
        <v>1075923.22682874</v>
      </c>
    </row>
    <row r="498" customFormat="false" ht="12.8" hidden="false" customHeight="false" outlineLevel="0" collapsed="false">
      <c r="B498" s="1" t="n">
        <v>458</v>
      </c>
      <c r="D498" s="0" t="n">
        <f aca="false">-$D$24</f>
        <v>-8965</v>
      </c>
      <c r="E498" s="32" t="n">
        <f aca="false">$D$13/100/12*G497</f>
        <v>8966.02689023946</v>
      </c>
      <c r="G498" s="30" t="n">
        <f aca="false">G497+C498+E498+D498</f>
        <v>1075924.25371897</v>
      </c>
    </row>
    <row r="499" customFormat="false" ht="12.8" hidden="false" customHeight="false" outlineLevel="0" collapsed="false">
      <c r="B499" s="1" t="n">
        <v>459</v>
      </c>
      <c r="D499" s="0" t="n">
        <f aca="false">-$D$24</f>
        <v>-8965</v>
      </c>
      <c r="E499" s="32" t="n">
        <f aca="false">$D$13/100/12*G498</f>
        <v>8966.03544765812</v>
      </c>
      <c r="G499" s="30" t="n">
        <f aca="false">G498+C499+E499+D499</f>
        <v>1075925.28916663</v>
      </c>
    </row>
    <row r="500" customFormat="false" ht="12.8" hidden="false" customHeight="false" outlineLevel="0" collapsed="false">
      <c r="B500" s="1" t="n">
        <v>460</v>
      </c>
      <c r="D500" s="0" t="n">
        <f aca="false">-$D$24</f>
        <v>-8965</v>
      </c>
      <c r="E500" s="32" t="n">
        <f aca="false">$D$13/100/12*G499</f>
        <v>8966.04407638861</v>
      </c>
      <c r="G500" s="30" t="n">
        <f aca="false">G499+C500+E500+D500</f>
        <v>1075926.33324302</v>
      </c>
    </row>
    <row r="501" customFormat="false" ht="12.8" hidden="false" customHeight="false" outlineLevel="0" collapsed="false">
      <c r="B501" s="1" t="n">
        <v>461</v>
      </c>
      <c r="D501" s="0" t="n">
        <f aca="false">-$D$24</f>
        <v>-8965</v>
      </c>
      <c r="E501" s="32" t="n">
        <f aca="false">$D$13/100/12*G500</f>
        <v>8966.05277702518</v>
      </c>
      <c r="G501" s="30" t="n">
        <f aca="false">G500+C501+E501+D501</f>
        <v>1075927.38602005</v>
      </c>
    </row>
    <row r="502" customFormat="false" ht="12.8" hidden="false" customHeight="false" outlineLevel="0" collapsed="false">
      <c r="B502" s="1" t="n">
        <v>462</v>
      </c>
      <c r="D502" s="0" t="n">
        <f aca="false">-$D$24</f>
        <v>-8965</v>
      </c>
      <c r="E502" s="32" t="n">
        <f aca="false">$D$13/100/12*G501</f>
        <v>8966.06155016705</v>
      </c>
      <c r="G502" s="30" t="n">
        <f aca="false">G501+C502+E502+D502</f>
        <v>1075928.44757021</v>
      </c>
    </row>
    <row r="503" customFormat="false" ht="12.8" hidden="false" customHeight="false" outlineLevel="0" collapsed="false">
      <c r="B503" s="1" t="n">
        <v>463</v>
      </c>
      <c r="D503" s="0" t="n">
        <f aca="false">-$D$24</f>
        <v>-8965</v>
      </c>
      <c r="E503" s="32" t="n">
        <f aca="false">$D$13/100/12*G502</f>
        <v>8966.07039641845</v>
      </c>
      <c r="G503" s="30" t="n">
        <f aca="false">G502+C503+E503+D503</f>
        <v>1075929.51796663</v>
      </c>
    </row>
    <row r="504" customFormat="false" ht="12.8" hidden="false" customHeight="false" outlineLevel="0" collapsed="false">
      <c r="B504" s="1" t="n">
        <v>464</v>
      </c>
      <c r="D504" s="0" t="n">
        <f aca="false">-$D$24</f>
        <v>-8965</v>
      </c>
      <c r="E504" s="32" t="n">
        <f aca="false">$D$13/100/12*G503</f>
        <v>8966.0793163886</v>
      </c>
      <c r="G504" s="30" t="n">
        <f aca="false">G503+C504+E504+D504</f>
        <v>1075930.59728302</v>
      </c>
    </row>
    <row r="505" customFormat="false" ht="12.8" hidden="false" customHeight="false" outlineLevel="0" collapsed="false">
      <c r="B505" s="1" t="n">
        <v>465</v>
      </c>
      <c r="D505" s="0" t="n">
        <f aca="false">-$D$24</f>
        <v>-8965</v>
      </c>
      <c r="E505" s="32" t="n">
        <f aca="false">$D$13/100/12*G504</f>
        <v>8966.08831069184</v>
      </c>
      <c r="G505" s="30" t="n">
        <f aca="false">G504+C505+E505+D505</f>
        <v>1075931.68559371</v>
      </c>
    </row>
    <row r="506" customFormat="false" ht="12.8" hidden="false" customHeight="false" outlineLevel="0" collapsed="false">
      <c r="B506" s="1" t="n">
        <v>466</v>
      </c>
      <c r="D506" s="0" t="n">
        <f aca="false">-$D$24</f>
        <v>-8965</v>
      </c>
      <c r="E506" s="32" t="n">
        <f aca="false">$D$13/100/12*G505</f>
        <v>8966.0973799476</v>
      </c>
      <c r="G506" s="30" t="n">
        <f aca="false">G505+C506+E506+D506</f>
        <v>1075932.78297366</v>
      </c>
    </row>
    <row r="507" customFormat="false" ht="12.8" hidden="false" customHeight="false" outlineLevel="0" collapsed="false">
      <c r="B507" s="1" t="n">
        <v>467</v>
      </c>
      <c r="D507" s="0" t="n">
        <f aca="false">-$D$24</f>
        <v>-8965</v>
      </c>
      <c r="E507" s="32" t="n">
        <f aca="false">$D$13/100/12*G506</f>
        <v>8966.1065247805</v>
      </c>
      <c r="G507" s="30" t="n">
        <f aca="false">G506+C507+E507+D507</f>
        <v>1075933.88949844</v>
      </c>
    </row>
    <row r="508" customFormat="false" ht="12.8" hidden="false" customHeight="false" outlineLevel="0" collapsed="false">
      <c r="B508" s="1" t="n">
        <v>468</v>
      </c>
      <c r="D508" s="0" t="n">
        <f aca="false">-$D$24</f>
        <v>-8965</v>
      </c>
      <c r="E508" s="32" t="n">
        <f aca="false">$D$13/100/12*G507</f>
        <v>8966.11574582034</v>
      </c>
      <c r="G508" s="30" t="n">
        <f aca="false">G507+C508+E508+D508</f>
        <v>1075935.00524426</v>
      </c>
    </row>
    <row r="509" customFormat="false" ht="12.8" hidden="false" customHeight="false" outlineLevel="0" collapsed="false">
      <c r="B509" s="1" t="n">
        <v>469</v>
      </c>
      <c r="D509" s="0" t="n">
        <f aca="false">-$D$24</f>
        <v>-8965</v>
      </c>
      <c r="E509" s="32" t="n">
        <f aca="false">$D$13/100/12*G508</f>
        <v>8966.12504370217</v>
      </c>
      <c r="G509" s="30" t="n">
        <f aca="false">G508+C509+E509+D509</f>
        <v>1075936.13028796</v>
      </c>
    </row>
    <row r="510" customFormat="false" ht="12.8" hidden="false" customHeight="false" outlineLevel="0" collapsed="false">
      <c r="B510" s="1" t="n">
        <v>470</v>
      </c>
      <c r="D510" s="0" t="n">
        <f aca="false">-$D$24</f>
        <v>-8965</v>
      </c>
      <c r="E510" s="32" t="n">
        <f aca="false">$D$13/100/12*G509</f>
        <v>8966.13441906636</v>
      </c>
      <c r="G510" s="30" t="n">
        <f aca="false">G509+C510+E510+D510</f>
        <v>1075937.26470703</v>
      </c>
    </row>
    <row r="511" customFormat="false" ht="12.8" hidden="false" customHeight="false" outlineLevel="0" collapsed="false">
      <c r="B511" s="1" t="n">
        <v>471</v>
      </c>
      <c r="D511" s="0" t="n">
        <f aca="false">-$D$24</f>
        <v>-8965</v>
      </c>
      <c r="E511" s="32" t="n">
        <f aca="false">$D$13/100/12*G510</f>
        <v>8966.14387255858</v>
      </c>
      <c r="G511" s="30" t="n">
        <f aca="false">G510+C511+E511+D511</f>
        <v>1075938.40857959</v>
      </c>
    </row>
    <row r="512" customFormat="false" ht="12.8" hidden="false" customHeight="false" outlineLevel="0" collapsed="false">
      <c r="B512" s="1" t="n">
        <v>472</v>
      </c>
      <c r="D512" s="0" t="n">
        <f aca="false">-$D$24</f>
        <v>-8965</v>
      </c>
      <c r="E512" s="32" t="n">
        <f aca="false">$D$13/100/12*G511</f>
        <v>8966.1534048299</v>
      </c>
      <c r="G512" s="30" t="n">
        <f aca="false">G511+C512+E512+D512</f>
        <v>1075939.56198442</v>
      </c>
    </row>
    <row r="513" customFormat="false" ht="12.8" hidden="false" customHeight="false" outlineLevel="0" collapsed="false">
      <c r="B513" s="1" t="n">
        <v>473</v>
      </c>
      <c r="D513" s="0" t="n">
        <f aca="false">-$D$24</f>
        <v>-8965</v>
      </c>
      <c r="E513" s="32" t="n">
        <f aca="false">$D$13/100/12*G512</f>
        <v>8966.16301653681</v>
      </c>
      <c r="G513" s="30" t="n">
        <f aca="false">G512+C513+E513+D513</f>
        <v>1075940.72500095</v>
      </c>
    </row>
    <row r="514" customFormat="false" ht="12.8" hidden="false" customHeight="false" outlineLevel="0" collapsed="false">
      <c r="B514" s="1" t="n">
        <v>474</v>
      </c>
      <c r="D514" s="0" t="n">
        <f aca="false">-$D$24</f>
        <v>-8965</v>
      </c>
      <c r="E514" s="32" t="n">
        <f aca="false">$D$13/100/12*G513</f>
        <v>8966.17270834128</v>
      </c>
      <c r="G514" s="30" t="n">
        <f aca="false">G513+C514+E514+D514</f>
        <v>1075941.8977093</v>
      </c>
    </row>
    <row r="515" customFormat="false" ht="12.8" hidden="false" customHeight="false" outlineLevel="0" collapsed="false">
      <c r="B515" s="1" t="n">
        <v>475</v>
      </c>
      <c r="D515" s="0" t="n">
        <f aca="false">-$D$24</f>
        <v>-8965</v>
      </c>
      <c r="E515" s="32" t="n">
        <f aca="false">$D$13/100/12*G514</f>
        <v>8966.1824809108</v>
      </c>
      <c r="G515" s="30" t="n">
        <f aca="false">G514+C515+E515+D515</f>
        <v>1075943.08019021</v>
      </c>
    </row>
    <row r="516" customFormat="false" ht="12.8" hidden="false" customHeight="false" outlineLevel="0" collapsed="false">
      <c r="B516" s="1" t="n">
        <v>476</v>
      </c>
      <c r="D516" s="0" t="n">
        <f aca="false">-$D$24</f>
        <v>-8965</v>
      </c>
      <c r="E516" s="32" t="n">
        <f aca="false">$D$13/100/12*G515</f>
        <v>8966.19233491839</v>
      </c>
      <c r="G516" s="30" t="n">
        <f aca="false">G515+C516+E516+D516</f>
        <v>1075944.27252512</v>
      </c>
    </row>
    <row r="517" customFormat="false" ht="12.8" hidden="false" customHeight="false" outlineLevel="0" collapsed="false">
      <c r="B517" s="1" t="n">
        <v>477</v>
      </c>
      <c r="D517" s="0" t="n">
        <f aca="false">-$D$24</f>
        <v>-8965</v>
      </c>
      <c r="E517" s="32" t="n">
        <f aca="false">$D$13/100/12*G516</f>
        <v>8966.20227104271</v>
      </c>
      <c r="G517" s="30" t="n">
        <f aca="false">G516+C517+E517+D517</f>
        <v>1075945.47479617</v>
      </c>
    </row>
    <row r="518" customFormat="false" ht="12.8" hidden="false" customHeight="false" outlineLevel="0" collapsed="false">
      <c r="B518" s="1" t="n">
        <v>478</v>
      </c>
      <c r="D518" s="0" t="n">
        <f aca="false">-$D$24</f>
        <v>-8965</v>
      </c>
      <c r="E518" s="32" t="n">
        <f aca="false">$D$13/100/12*G517</f>
        <v>8966.21228996806</v>
      </c>
      <c r="G518" s="30" t="n">
        <f aca="false">G517+C518+E518+D518</f>
        <v>1075946.68708614</v>
      </c>
    </row>
    <row r="519" customFormat="false" ht="12.8" hidden="false" customHeight="false" outlineLevel="0" collapsed="false">
      <c r="B519" s="1" t="n">
        <v>479</v>
      </c>
      <c r="D519" s="0" t="n">
        <f aca="false">-$D$24</f>
        <v>-8965</v>
      </c>
      <c r="E519" s="32" t="n">
        <f aca="false">$D$13/100/12*G518</f>
        <v>8966.22239238446</v>
      </c>
      <c r="G519" s="30" t="n">
        <f aca="false">G518+C519+E519+D519</f>
        <v>1075947.90947852</v>
      </c>
    </row>
    <row r="520" customFormat="false" ht="12.8" hidden="false" customHeight="false" outlineLevel="0" collapsed="false">
      <c r="B520" s="1" t="n">
        <v>480</v>
      </c>
      <c r="D520" s="0" t="n">
        <f aca="false">-$D$24</f>
        <v>-8965</v>
      </c>
      <c r="E520" s="32" t="n">
        <f aca="false">$D$13/100/12*G519</f>
        <v>8966.23257898767</v>
      </c>
      <c r="G520" s="30" t="n">
        <f aca="false">G519+C520+E520+D520</f>
        <v>1075949.14205751</v>
      </c>
    </row>
    <row r="521" customFormat="false" ht="12.8" hidden="false" customHeight="false" outlineLevel="0" collapsed="false">
      <c r="B521" s="1" t="n">
        <v>481</v>
      </c>
      <c r="D521" s="0" t="n">
        <f aca="false">-$D$24</f>
        <v>-8965</v>
      </c>
      <c r="E521" s="32" t="n">
        <f aca="false">$D$13/100/12*G520</f>
        <v>8966.24285047923</v>
      </c>
      <c r="G521" s="30" t="n">
        <f aca="false">G520+C521+E521+D521</f>
        <v>1075950.38490799</v>
      </c>
    </row>
    <row r="522" customFormat="false" ht="12.8" hidden="false" customHeight="false" outlineLevel="0" collapsed="false">
      <c r="B522" s="1" t="n">
        <v>482</v>
      </c>
      <c r="D522" s="0" t="n">
        <f aca="false">-$D$24</f>
        <v>-8965</v>
      </c>
      <c r="E522" s="32" t="n">
        <f aca="false">$D$13/100/12*G521</f>
        <v>8966.25320756656</v>
      </c>
      <c r="G522" s="30" t="n">
        <f aca="false">G521+C522+E522+D522</f>
        <v>1075951.63811555</v>
      </c>
    </row>
    <row r="523" customFormat="false" ht="12.8" hidden="false" customHeight="false" outlineLevel="0" collapsed="false">
      <c r="B523" s="1" t="n">
        <v>483</v>
      </c>
      <c r="D523" s="0" t="n">
        <f aca="false">-$D$24</f>
        <v>-8965</v>
      </c>
      <c r="E523" s="32" t="n">
        <f aca="false">$D$13/100/12*G522</f>
        <v>8966.26365096294</v>
      </c>
      <c r="G523" s="30" t="n">
        <f aca="false">G522+C523+E523+D523</f>
        <v>1075952.90176652</v>
      </c>
    </row>
    <row r="524" customFormat="false" ht="12.8" hidden="false" customHeight="false" outlineLevel="0" collapsed="false">
      <c r="B524" s="1" t="n">
        <v>484</v>
      </c>
      <c r="D524" s="0" t="n">
        <f aca="false">-$D$24</f>
        <v>-8965</v>
      </c>
      <c r="E524" s="32" t="n">
        <f aca="false">$D$13/100/12*G523</f>
        <v>8966.27418138763</v>
      </c>
      <c r="G524" s="30" t="n">
        <f aca="false">G523+C524+E524+D524</f>
        <v>1075954.1759479</v>
      </c>
    </row>
    <row r="525" customFormat="false" ht="12.8" hidden="false" customHeight="false" outlineLevel="0" collapsed="false">
      <c r="B525" s="1" t="n">
        <v>485</v>
      </c>
      <c r="D525" s="0" t="n">
        <f aca="false">-$D$24</f>
        <v>-8965</v>
      </c>
      <c r="E525" s="32" t="n">
        <f aca="false">$D$13/100/12*G524</f>
        <v>8966.28479956586</v>
      </c>
      <c r="G525" s="30" t="n">
        <f aca="false">G524+C525+E525+D525</f>
        <v>1075955.46074747</v>
      </c>
    </row>
    <row r="526" customFormat="false" ht="12.8" hidden="false" customHeight="false" outlineLevel="0" collapsed="false">
      <c r="B526" s="1" t="n">
        <v>486</v>
      </c>
      <c r="D526" s="0" t="n">
        <f aca="false">-$D$24</f>
        <v>-8965</v>
      </c>
      <c r="E526" s="32" t="n">
        <f aca="false">$D$13/100/12*G525</f>
        <v>8966.29550622891</v>
      </c>
      <c r="G526" s="30" t="n">
        <f aca="false">G525+C526+E526+D526</f>
        <v>1075956.7562537</v>
      </c>
    </row>
    <row r="527" customFormat="false" ht="12.8" hidden="false" customHeight="false" outlineLevel="0" collapsed="false">
      <c r="B527" s="1" t="n">
        <v>487</v>
      </c>
      <c r="D527" s="0" t="n">
        <f aca="false">-$D$24</f>
        <v>-8965</v>
      </c>
      <c r="E527" s="32" t="n">
        <f aca="false">$D$13/100/12*G526</f>
        <v>8966.30630211415</v>
      </c>
      <c r="G527" s="30" t="n">
        <f aca="false">G526+C527+E527+D527</f>
        <v>1075958.06255581</v>
      </c>
    </row>
    <row r="528" customFormat="false" ht="12.8" hidden="false" customHeight="false" outlineLevel="0" collapsed="false">
      <c r="B528" s="1" t="n">
        <v>488</v>
      </c>
      <c r="D528" s="0" t="n">
        <f aca="false">-$D$24</f>
        <v>-8965</v>
      </c>
      <c r="E528" s="32" t="n">
        <f aca="false">$D$13/100/12*G527</f>
        <v>8966.3171879651</v>
      </c>
      <c r="G528" s="30" t="n">
        <f aca="false">G527+C528+E528+D528</f>
        <v>1075959.37974378</v>
      </c>
    </row>
    <row r="529" customFormat="false" ht="12.8" hidden="false" customHeight="false" outlineLevel="0" collapsed="false">
      <c r="B529" s="1" t="n">
        <v>489</v>
      </c>
      <c r="D529" s="0" t="n">
        <f aca="false">-$D$24</f>
        <v>-8965</v>
      </c>
      <c r="E529" s="32" t="n">
        <f aca="false">$D$13/100/12*G528</f>
        <v>8966.32816453148</v>
      </c>
      <c r="G529" s="30" t="n">
        <f aca="false">G528+C529+E529+D529</f>
        <v>1075960.70790831</v>
      </c>
    </row>
    <row r="530" customFormat="false" ht="12.8" hidden="false" customHeight="false" outlineLevel="0" collapsed="false">
      <c r="B530" s="1" t="n">
        <v>490</v>
      </c>
      <c r="D530" s="0" t="n">
        <f aca="false">-$D$24</f>
        <v>-8965</v>
      </c>
      <c r="E530" s="32" t="n">
        <f aca="false">$D$13/100/12*G529</f>
        <v>8966.33923256924</v>
      </c>
      <c r="G530" s="30" t="n">
        <f aca="false">G529+C530+E530+D530</f>
        <v>1075962.04714088</v>
      </c>
    </row>
    <row r="531" customFormat="false" ht="12.8" hidden="false" customHeight="false" outlineLevel="0" collapsed="false">
      <c r="B531" s="1" t="n">
        <v>491</v>
      </c>
      <c r="D531" s="0" t="n">
        <f aca="false">-$D$24</f>
        <v>-8965</v>
      </c>
      <c r="E531" s="32" t="n">
        <f aca="false">$D$13/100/12*G530</f>
        <v>8966.35039284065</v>
      </c>
      <c r="G531" s="30" t="n">
        <f aca="false">G530+C531+E531+D531</f>
        <v>1075963.39753372</v>
      </c>
    </row>
    <row r="532" customFormat="false" ht="12.8" hidden="false" customHeight="false" outlineLevel="0" collapsed="false">
      <c r="B532" s="1" t="n">
        <v>492</v>
      </c>
      <c r="D532" s="0" t="n">
        <f aca="false">-$D$24</f>
        <v>-8965</v>
      </c>
      <c r="E532" s="32" t="n">
        <f aca="false">$D$13/100/12*G531</f>
        <v>8966.36164611432</v>
      </c>
      <c r="G532" s="30" t="n">
        <f aca="false">G531+C532+E532+D532</f>
        <v>1075964.75917983</v>
      </c>
    </row>
    <row r="533" customFormat="false" ht="12.8" hidden="false" customHeight="false" outlineLevel="0" collapsed="false">
      <c r="B533" s="1" t="n">
        <v>493</v>
      </c>
      <c r="D533" s="0" t="n">
        <f aca="false">-$D$24</f>
        <v>-8965</v>
      </c>
      <c r="E533" s="32" t="n">
        <f aca="false">$D$13/100/12*G532</f>
        <v>8966.37299316528</v>
      </c>
      <c r="G533" s="30" t="n">
        <f aca="false">G532+C533+E533+D533</f>
        <v>1075966.132173</v>
      </c>
    </row>
    <row r="534" customFormat="false" ht="12.8" hidden="false" customHeight="false" outlineLevel="0" collapsed="false">
      <c r="B534" s="1" t="n">
        <v>494</v>
      </c>
      <c r="D534" s="0" t="n">
        <f aca="false">-$D$24</f>
        <v>-8965</v>
      </c>
      <c r="E534" s="32" t="n">
        <f aca="false">$D$13/100/12*G533</f>
        <v>8966.38443477499</v>
      </c>
      <c r="G534" s="30" t="n">
        <f aca="false">G533+C534+E534+D534</f>
        <v>1075967.51660777</v>
      </c>
    </row>
    <row r="535" customFormat="false" ht="12.8" hidden="false" customHeight="false" outlineLevel="0" collapsed="false">
      <c r="B535" s="1" t="n">
        <v>495</v>
      </c>
      <c r="D535" s="0" t="n">
        <f aca="false">-$D$24</f>
        <v>-8965</v>
      </c>
      <c r="E535" s="32" t="n">
        <f aca="false">$D$13/100/12*G534</f>
        <v>8966.39597173145</v>
      </c>
      <c r="G535" s="30" t="n">
        <f aca="false">G534+C535+E535+D535</f>
        <v>1075968.91257951</v>
      </c>
    </row>
    <row r="536" customFormat="false" ht="12.8" hidden="false" customHeight="false" outlineLevel="0" collapsed="false">
      <c r="B536" s="1" t="n">
        <v>496</v>
      </c>
      <c r="D536" s="0" t="n">
        <f aca="false">-$D$24</f>
        <v>-8965</v>
      </c>
      <c r="E536" s="32" t="n">
        <f aca="false">$D$13/100/12*G535</f>
        <v>8966.40760482921</v>
      </c>
      <c r="G536" s="30" t="n">
        <f aca="false">G535+C536+E536+D536</f>
        <v>1075970.32018433</v>
      </c>
    </row>
    <row r="537" customFormat="false" ht="12.8" hidden="false" customHeight="false" outlineLevel="0" collapsed="false">
      <c r="B537" s="1" t="n">
        <v>497</v>
      </c>
      <c r="D537" s="0" t="n">
        <f aca="false">-$D$24</f>
        <v>-8965</v>
      </c>
      <c r="E537" s="32" t="n">
        <f aca="false">$D$13/100/12*G536</f>
        <v>8966.41933486945</v>
      </c>
      <c r="G537" s="30" t="n">
        <f aca="false">G536+C537+E537+D537</f>
        <v>1075971.7395192</v>
      </c>
    </row>
    <row r="538" customFormat="false" ht="12.8" hidden="false" customHeight="false" outlineLevel="0" collapsed="false">
      <c r="B538" s="1" t="n">
        <v>498</v>
      </c>
      <c r="D538" s="0" t="n">
        <f aca="false">-$D$24</f>
        <v>-8965</v>
      </c>
      <c r="E538" s="32" t="n">
        <f aca="false">$D$13/100/12*G537</f>
        <v>8966.43116266003</v>
      </c>
      <c r="G538" s="30" t="n">
        <f aca="false">G537+C538+E538+D538</f>
        <v>1075973.17068186</v>
      </c>
    </row>
    <row r="539" customFormat="false" ht="12.8" hidden="false" customHeight="false" outlineLevel="0" collapsed="false">
      <c r="B539" s="1" t="n">
        <v>499</v>
      </c>
      <c r="D539" s="0" t="n">
        <f aca="false">-$D$24</f>
        <v>-8965</v>
      </c>
      <c r="E539" s="32" t="n">
        <f aca="false">$D$13/100/12*G538</f>
        <v>8966.44308901553</v>
      </c>
      <c r="G539" s="30" t="n">
        <f aca="false">G538+C539+E539+D539</f>
        <v>1075974.61377088</v>
      </c>
    </row>
    <row r="540" customFormat="false" ht="12.8" hidden="false" customHeight="false" outlineLevel="0" collapsed="false">
      <c r="B540" s="1" t="n">
        <v>500</v>
      </c>
      <c r="D540" s="0" t="n">
        <f aca="false">-$D$24</f>
        <v>-8965</v>
      </c>
      <c r="E540" s="32" t="n">
        <f aca="false">$D$13/100/12*G539</f>
        <v>8966.45511475733</v>
      </c>
      <c r="G540" s="30" t="n">
        <f aca="false">G539+C540+E540+D540</f>
        <v>1075976.06888564</v>
      </c>
    </row>
    <row r="541" customFormat="false" ht="12.8" hidden="false" customHeight="false" outlineLevel="0" collapsed="false">
      <c r="B541" s="1" t="n">
        <v>501</v>
      </c>
      <c r="D541" s="0" t="n">
        <f aca="false">-$D$24</f>
        <v>-8965</v>
      </c>
      <c r="E541" s="32" t="n">
        <f aca="false">$D$13/100/12*G540</f>
        <v>8966.46724071364</v>
      </c>
      <c r="G541" s="30" t="n">
        <f aca="false">G540+C541+E541+D541</f>
        <v>1075977.53612635</v>
      </c>
    </row>
    <row r="542" customFormat="false" ht="12.8" hidden="false" customHeight="false" outlineLevel="0" collapsed="false">
      <c r="B542" s="1" t="n">
        <v>502</v>
      </c>
      <c r="D542" s="0" t="n">
        <f aca="false">-$D$24</f>
        <v>-8965</v>
      </c>
      <c r="E542" s="32" t="n">
        <f aca="false">$D$13/100/12*G541</f>
        <v>8966.47946771958</v>
      </c>
      <c r="G542" s="30" t="n">
        <f aca="false">G541+C542+E542+D542</f>
        <v>1075979.01559407</v>
      </c>
    </row>
    <row r="543" customFormat="false" ht="12.8" hidden="false" customHeight="false" outlineLevel="0" collapsed="false">
      <c r="B543" s="1" t="n">
        <v>503</v>
      </c>
      <c r="D543" s="0" t="n">
        <f aca="false">-$D$24</f>
        <v>-8965</v>
      </c>
      <c r="E543" s="32" t="n">
        <f aca="false">$D$13/100/12*G542</f>
        <v>8966.49179661725</v>
      </c>
      <c r="G543" s="30" t="n">
        <f aca="false">G542+C543+E543+D543</f>
        <v>1075980.50739069</v>
      </c>
    </row>
    <row r="544" customFormat="false" ht="12.8" hidden="false" customHeight="false" outlineLevel="0" collapsed="false">
      <c r="B544" s="1" t="n">
        <v>504</v>
      </c>
      <c r="D544" s="0" t="n">
        <f aca="false">-$D$24</f>
        <v>-8965</v>
      </c>
      <c r="E544" s="32" t="n">
        <f aca="false">$D$13/100/12*G543</f>
        <v>8966.50422825572</v>
      </c>
      <c r="G544" s="30" t="n">
        <f aca="false">G543+C544+E544+D544</f>
        <v>1075982.01161894</v>
      </c>
    </row>
    <row r="545" customFormat="false" ht="12.8" hidden="false" customHeight="false" outlineLevel="0" collapsed="false">
      <c r="B545" s="1" t="n">
        <v>505</v>
      </c>
      <c r="D545" s="0" t="n">
        <f aca="false">-$D$24</f>
        <v>-8965</v>
      </c>
      <c r="E545" s="32" t="n">
        <f aca="false">$D$13/100/12*G544</f>
        <v>8966.51676349119</v>
      </c>
      <c r="G545" s="30" t="n">
        <f aca="false">G544+C545+E545+D545</f>
        <v>1075983.52838243</v>
      </c>
    </row>
    <row r="546" customFormat="false" ht="12.8" hidden="false" customHeight="false" outlineLevel="0" collapsed="false">
      <c r="B546" s="1" t="n">
        <v>506</v>
      </c>
      <c r="D546" s="0" t="n">
        <f aca="false">-$D$24</f>
        <v>-8965</v>
      </c>
      <c r="E546" s="32" t="n">
        <f aca="false">$D$13/100/12*G545</f>
        <v>8966.52940318695</v>
      </c>
      <c r="G546" s="30" t="n">
        <f aca="false">G545+C546+E546+D546</f>
        <v>1075985.05778562</v>
      </c>
    </row>
    <row r="547" customFormat="false" ht="12.8" hidden="false" customHeight="false" outlineLevel="0" collapsed="false">
      <c r="B547" s="1" t="n">
        <v>507</v>
      </c>
      <c r="D547" s="0" t="n">
        <f aca="false">-$D$24</f>
        <v>-8965</v>
      </c>
      <c r="E547" s="32" t="n">
        <f aca="false">$D$13/100/12*G546</f>
        <v>8966.5421482135</v>
      </c>
      <c r="G547" s="30" t="n">
        <f aca="false">G546+C547+E547+D547</f>
        <v>1075986.59993383</v>
      </c>
    </row>
    <row r="548" customFormat="false" ht="12.8" hidden="false" customHeight="false" outlineLevel="0" collapsed="false">
      <c r="B548" s="1" t="n">
        <v>508</v>
      </c>
      <c r="D548" s="0" t="n">
        <f aca="false">-$D$24</f>
        <v>-8965</v>
      </c>
      <c r="E548" s="32" t="n">
        <f aca="false">$D$13/100/12*G547</f>
        <v>8966.55499944862</v>
      </c>
      <c r="G548" s="30" t="n">
        <f aca="false">G547+C548+E548+D548</f>
        <v>1075988.15493328</v>
      </c>
    </row>
    <row r="549" customFormat="false" ht="12.8" hidden="false" customHeight="false" outlineLevel="0" collapsed="false">
      <c r="B549" s="1" t="n">
        <v>509</v>
      </c>
      <c r="D549" s="0" t="n">
        <f aca="false">-$D$24</f>
        <v>-8965</v>
      </c>
      <c r="E549" s="32" t="n">
        <f aca="false">$D$13/100/12*G548</f>
        <v>8966.56795777736</v>
      </c>
      <c r="G549" s="30" t="n">
        <f aca="false">G548+C549+E549+D549</f>
        <v>1075989.72289106</v>
      </c>
    </row>
    <row r="550" customFormat="false" ht="12.8" hidden="false" customHeight="false" outlineLevel="0" collapsed="false">
      <c r="B550" s="1" t="n">
        <v>510</v>
      </c>
      <c r="D550" s="0" t="n">
        <f aca="false">-$D$24</f>
        <v>-8965</v>
      </c>
      <c r="E550" s="32" t="n">
        <f aca="false">$D$13/100/12*G549</f>
        <v>8966.58102409217</v>
      </c>
      <c r="G550" s="30" t="n">
        <f aca="false">G549+C550+E550+D550</f>
        <v>1075991.30391515</v>
      </c>
    </row>
    <row r="551" customFormat="false" ht="12.8" hidden="false" customHeight="false" outlineLevel="0" collapsed="false">
      <c r="B551" s="1" t="n">
        <v>511</v>
      </c>
      <c r="D551" s="0" t="n">
        <f aca="false">-$D$24</f>
        <v>-8965</v>
      </c>
      <c r="E551" s="32" t="n">
        <f aca="false">$D$13/100/12*G550</f>
        <v>8966.59419929294</v>
      </c>
      <c r="G551" s="30" t="n">
        <f aca="false">G550+C551+E551+D551</f>
        <v>1075992.89811444</v>
      </c>
    </row>
    <row r="552" customFormat="false" ht="12.8" hidden="false" customHeight="false" outlineLevel="0" collapsed="false">
      <c r="B552" s="1" t="n">
        <v>512</v>
      </c>
      <c r="D552" s="0" t="n">
        <f aca="false">-$D$24</f>
        <v>-8965</v>
      </c>
      <c r="E552" s="32" t="n">
        <f aca="false">$D$13/100/12*G551</f>
        <v>8966.60748428704</v>
      </c>
      <c r="G552" s="30" t="n">
        <f aca="false">G551+C552+E552+D552</f>
        <v>1075994.50559873</v>
      </c>
    </row>
    <row r="553" customFormat="false" ht="12.8" hidden="false" customHeight="false" outlineLevel="0" collapsed="false">
      <c r="B553" s="1" t="n">
        <v>513</v>
      </c>
      <c r="D553" s="0" t="n">
        <f aca="false">-$D$24</f>
        <v>-8965</v>
      </c>
      <c r="E553" s="32" t="n">
        <f aca="false">$D$13/100/12*G552</f>
        <v>8966.62087998943</v>
      </c>
      <c r="G553" s="30" t="n">
        <f aca="false">G552+C553+E553+D553</f>
        <v>1075996.12647872</v>
      </c>
    </row>
    <row r="554" customFormat="false" ht="12.8" hidden="false" customHeight="false" outlineLevel="0" collapsed="false">
      <c r="B554" s="1" t="n">
        <v>514</v>
      </c>
      <c r="D554" s="0" t="n">
        <f aca="false">-$D$24</f>
        <v>-8965</v>
      </c>
      <c r="E554" s="32" t="n">
        <f aca="false">$D$13/100/12*G553</f>
        <v>8966.63438732268</v>
      </c>
      <c r="G554" s="30" t="n">
        <f aca="false">G553+C554+E554+D554</f>
        <v>1075997.76086604</v>
      </c>
    </row>
    <row r="555" customFormat="false" ht="12.8" hidden="false" customHeight="false" outlineLevel="0" collapsed="false">
      <c r="B555" s="1" t="n">
        <v>515</v>
      </c>
      <c r="D555" s="0" t="n">
        <f aca="false">-$D$24</f>
        <v>-8965</v>
      </c>
      <c r="E555" s="32" t="n">
        <f aca="false">$D$13/100/12*G554</f>
        <v>8966.64800721704</v>
      </c>
      <c r="G555" s="30" t="n">
        <f aca="false">G554+C555+E555+D555</f>
        <v>1075999.40887326</v>
      </c>
    </row>
    <row r="556" customFormat="false" ht="12.8" hidden="false" customHeight="false" outlineLevel="0" collapsed="false">
      <c r="B556" s="1" t="n">
        <v>516</v>
      </c>
      <c r="D556" s="0" t="n">
        <f aca="false">-$D$24</f>
        <v>-8965</v>
      </c>
      <c r="E556" s="32" t="n">
        <f aca="false">$D$13/100/12*G555</f>
        <v>8966.66174061051</v>
      </c>
      <c r="G556" s="30" t="n">
        <f aca="false">G555+C556+E556+D556</f>
        <v>1076001.07061387</v>
      </c>
    </row>
    <row r="557" customFormat="false" ht="12.8" hidden="false" customHeight="false" outlineLevel="0" collapsed="false">
      <c r="B557" s="1" t="n">
        <v>517</v>
      </c>
      <c r="D557" s="0" t="n">
        <f aca="false">-$D$24</f>
        <v>-8965</v>
      </c>
      <c r="E557" s="32" t="n">
        <f aca="false">$D$13/100/12*G556</f>
        <v>8966.67558844893</v>
      </c>
      <c r="G557" s="30" t="n">
        <f aca="false">G556+C557+E557+D557</f>
        <v>1076002.74620232</v>
      </c>
    </row>
    <row r="558" customFormat="false" ht="12.8" hidden="false" customHeight="false" outlineLevel="0" collapsed="false">
      <c r="B558" s="1" t="n">
        <v>518</v>
      </c>
      <c r="D558" s="0" t="n">
        <f aca="false">-$D$24</f>
        <v>-8965</v>
      </c>
      <c r="E558" s="32" t="n">
        <f aca="false">$D$13/100/12*G557</f>
        <v>8966.68955168601</v>
      </c>
      <c r="G558" s="30" t="n">
        <f aca="false">G557+C558+E558+D558</f>
        <v>1076004.43575401</v>
      </c>
    </row>
    <row r="559" customFormat="false" ht="12.8" hidden="false" customHeight="false" outlineLevel="0" collapsed="false">
      <c r="B559" s="1" t="n">
        <v>519</v>
      </c>
      <c r="D559" s="0" t="n">
        <f aca="false">-$D$24</f>
        <v>-8965</v>
      </c>
      <c r="E559" s="32" t="n">
        <f aca="false">$D$13/100/12*G558</f>
        <v>8966.70363128339</v>
      </c>
      <c r="G559" s="30" t="n">
        <f aca="false">G558+C559+E559+D559</f>
        <v>1076006.13938529</v>
      </c>
    </row>
    <row r="560" customFormat="false" ht="12.8" hidden="false" customHeight="false" outlineLevel="0" collapsed="false">
      <c r="B560" s="1" t="n">
        <v>520</v>
      </c>
      <c r="D560" s="0" t="n">
        <f aca="false">-$D$24</f>
        <v>-8965</v>
      </c>
      <c r="E560" s="32" t="n">
        <f aca="false">$D$13/100/12*G559</f>
        <v>8966.71782821075</v>
      </c>
      <c r="G560" s="30" t="n">
        <f aca="false">G559+C560+E560+D560</f>
        <v>1076007.8572135</v>
      </c>
    </row>
    <row r="561" customFormat="false" ht="12.8" hidden="false" customHeight="false" outlineLevel="0" collapsed="false">
      <c r="B561" s="1" t="n">
        <v>521</v>
      </c>
      <c r="D561" s="0" t="n">
        <f aca="false">-$D$24</f>
        <v>-8965</v>
      </c>
      <c r="E561" s="32" t="n">
        <f aca="false">$D$13/100/12*G560</f>
        <v>8966.73214344584</v>
      </c>
      <c r="G561" s="30" t="n">
        <f aca="false">G560+C561+E561+D561</f>
        <v>1076009.58935695</v>
      </c>
    </row>
    <row r="562" customFormat="false" ht="12.8" hidden="false" customHeight="false" outlineLevel="0" collapsed="false">
      <c r="B562" s="1" t="n">
        <v>522</v>
      </c>
      <c r="D562" s="0" t="n">
        <f aca="false">-$D$24</f>
        <v>-8965</v>
      </c>
      <c r="E562" s="32" t="n">
        <f aca="false">$D$13/100/12*G561</f>
        <v>8966.74657797456</v>
      </c>
      <c r="G562" s="30" t="n">
        <f aca="false">G561+C562+E562+D562</f>
        <v>1076011.33593492</v>
      </c>
    </row>
    <row r="563" customFormat="false" ht="12.8" hidden="false" customHeight="false" outlineLevel="0" collapsed="false">
      <c r="B563" s="1" t="n">
        <v>523</v>
      </c>
      <c r="D563" s="0" t="n">
        <f aca="false">-$D$24</f>
        <v>-8965</v>
      </c>
      <c r="E563" s="32" t="n">
        <f aca="false">$D$13/100/12*G562</f>
        <v>8966.76113279101</v>
      </c>
      <c r="G563" s="30" t="n">
        <f aca="false">G562+C563+E563+D563</f>
        <v>1076013.09706771</v>
      </c>
    </row>
    <row r="564" customFormat="false" ht="12.8" hidden="false" customHeight="false" outlineLevel="0" collapsed="false">
      <c r="B564" s="1" t="n">
        <v>524</v>
      </c>
      <c r="D564" s="0" t="n">
        <f aca="false">-$D$24</f>
        <v>-8965</v>
      </c>
      <c r="E564" s="32" t="n">
        <f aca="false">$D$13/100/12*G563</f>
        <v>8966.7758088976</v>
      </c>
      <c r="G564" s="30" t="n">
        <f aca="false">G563+C564+E564+D564</f>
        <v>1076014.87287661</v>
      </c>
    </row>
    <row r="565" customFormat="false" ht="12.8" hidden="false" customHeight="false" outlineLevel="0" collapsed="false">
      <c r="B565" s="1" t="n">
        <v>525</v>
      </c>
      <c r="D565" s="0" t="n">
        <f aca="false">-$D$24</f>
        <v>-8965</v>
      </c>
      <c r="E565" s="32" t="n">
        <f aca="false">$D$13/100/12*G564</f>
        <v>8966.79060730508</v>
      </c>
      <c r="G565" s="30" t="n">
        <f aca="false">G564+C565+E565+D565</f>
        <v>1076016.66348392</v>
      </c>
    </row>
    <row r="566" customFormat="false" ht="12.8" hidden="false" customHeight="false" outlineLevel="0" collapsed="false">
      <c r="B566" s="1" t="n">
        <v>526</v>
      </c>
      <c r="D566" s="0" t="n">
        <f aca="false">-$D$24</f>
        <v>-8965</v>
      </c>
      <c r="E566" s="32" t="n">
        <f aca="false">$D$13/100/12*G565</f>
        <v>8966.80552903263</v>
      </c>
      <c r="G566" s="30" t="n">
        <f aca="false">G565+C566+E566+D566</f>
        <v>1076018.46901295</v>
      </c>
    </row>
    <row r="567" customFormat="false" ht="12.8" hidden="false" customHeight="false" outlineLevel="0" collapsed="false">
      <c r="B567" s="1" t="n">
        <v>527</v>
      </c>
      <c r="D567" s="0" t="n">
        <f aca="false">-$D$24</f>
        <v>-8965</v>
      </c>
      <c r="E567" s="32" t="n">
        <f aca="false">$D$13/100/12*G566</f>
        <v>8966.8205751079</v>
      </c>
      <c r="G567" s="30" t="n">
        <f aca="false">G566+C567+E567+D567</f>
        <v>1076020.28958806</v>
      </c>
    </row>
    <row r="568" customFormat="false" ht="12.8" hidden="false" customHeight="false" outlineLevel="0" collapsed="false">
      <c r="B568" s="1" t="n">
        <v>528</v>
      </c>
      <c r="D568" s="0" t="n">
        <f aca="false">-$D$24</f>
        <v>-8965</v>
      </c>
      <c r="E568" s="32" t="n">
        <f aca="false">$D$13/100/12*G567</f>
        <v>8966.83574656713</v>
      </c>
      <c r="G568" s="30" t="n">
        <f aca="false">G567+C568+E568+D568</f>
        <v>1076022.12533462</v>
      </c>
    </row>
    <row r="569" customFormat="false" ht="12.8" hidden="false" customHeight="false" outlineLevel="0" collapsed="false">
      <c r="B569" s="1" t="n">
        <v>529</v>
      </c>
      <c r="D569" s="0" t="n">
        <f aca="false">-$D$24</f>
        <v>-8965</v>
      </c>
      <c r="E569" s="32" t="n">
        <f aca="false">$D$13/100/12*G568</f>
        <v>8966.85104445519</v>
      </c>
      <c r="G569" s="30" t="n">
        <f aca="false">G568+C569+E569+D569</f>
        <v>1076023.97637908</v>
      </c>
    </row>
    <row r="570" customFormat="false" ht="12.8" hidden="false" customHeight="false" outlineLevel="0" collapsed="false">
      <c r="B570" s="1" t="n">
        <v>530</v>
      </c>
      <c r="D570" s="0" t="n">
        <f aca="false">-$D$24</f>
        <v>-8965</v>
      </c>
      <c r="E570" s="32" t="n">
        <f aca="false">$D$13/100/12*G569</f>
        <v>8966.86646982565</v>
      </c>
      <c r="G570" s="30" t="n">
        <f aca="false">G569+C570+E570+D570</f>
        <v>1076025.8428489</v>
      </c>
    </row>
    <row r="571" customFormat="false" ht="12.8" hidden="false" customHeight="false" outlineLevel="0" collapsed="false">
      <c r="B571" s="1" t="n">
        <v>531</v>
      </c>
      <c r="D571" s="0" t="n">
        <f aca="false">-$D$24</f>
        <v>-8965</v>
      </c>
      <c r="E571" s="32" t="n">
        <f aca="false">$D$13/100/12*G570</f>
        <v>8966.88202374086</v>
      </c>
      <c r="G571" s="30" t="n">
        <f aca="false">G570+C571+E571+D571</f>
        <v>1076027.72487264</v>
      </c>
    </row>
    <row r="572" customFormat="false" ht="12.8" hidden="false" customHeight="false" outlineLevel="0" collapsed="false">
      <c r="B572" s="1" t="n">
        <v>532</v>
      </c>
      <c r="D572" s="0" t="n">
        <f aca="false">-$D$24</f>
        <v>-8965</v>
      </c>
      <c r="E572" s="32" t="n">
        <f aca="false">$D$13/100/12*G571</f>
        <v>8966.89770727203</v>
      </c>
      <c r="G572" s="30" t="n">
        <f aca="false">G571+C572+E572+D572</f>
        <v>1076029.62257992</v>
      </c>
    </row>
    <row r="573" customFormat="false" ht="12.8" hidden="false" customHeight="false" outlineLevel="0" collapsed="false">
      <c r="B573" s="1" t="n">
        <v>533</v>
      </c>
      <c r="D573" s="0" t="n">
        <f aca="false">-$D$24</f>
        <v>-8965</v>
      </c>
      <c r="E573" s="32" t="n">
        <f aca="false">$D$13/100/12*G572</f>
        <v>8966.9135214993</v>
      </c>
      <c r="G573" s="30" t="n">
        <f aca="false">G572+C573+E573+D573</f>
        <v>1076031.53610142</v>
      </c>
    </row>
    <row r="574" customFormat="false" ht="12.8" hidden="false" customHeight="false" outlineLevel="0" collapsed="false">
      <c r="B574" s="1" t="n">
        <v>534</v>
      </c>
      <c r="D574" s="0" t="n">
        <f aca="false">-$D$24</f>
        <v>-8965</v>
      </c>
      <c r="E574" s="32" t="n">
        <f aca="false">$D$13/100/12*G573</f>
        <v>8966.9294675118</v>
      </c>
      <c r="G574" s="30" t="n">
        <f aca="false">G573+C574+E574+D574</f>
        <v>1076033.46556893</v>
      </c>
    </row>
    <row r="575" customFormat="false" ht="12.8" hidden="false" customHeight="false" outlineLevel="0" collapsed="false">
      <c r="B575" s="1" t="n">
        <v>535</v>
      </c>
      <c r="D575" s="0" t="n">
        <f aca="false">-$D$24</f>
        <v>-8965</v>
      </c>
      <c r="E575" s="32" t="n">
        <f aca="false">$D$13/100/12*G574</f>
        <v>8966.94554640773</v>
      </c>
      <c r="G575" s="30" t="n">
        <f aca="false">G574+C575+E575+D575</f>
        <v>1076035.41111534</v>
      </c>
    </row>
    <row r="576" customFormat="false" ht="12.8" hidden="false" customHeight="false" outlineLevel="0" collapsed="false">
      <c r="B576" s="1" t="n">
        <v>536</v>
      </c>
      <c r="D576" s="0" t="n">
        <f aca="false">-$D$24</f>
        <v>-8965</v>
      </c>
      <c r="E576" s="32" t="n">
        <f aca="false">$D$13/100/12*G575</f>
        <v>8966.96175929446</v>
      </c>
      <c r="G576" s="30" t="n">
        <f aca="false">G575+C576+E576+D576</f>
        <v>1076037.37287463</v>
      </c>
    </row>
    <row r="577" customFormat="false" ht="12.8" hidden="false" customHeight="false" outlineLevel="0" collapsed="false">
      <c r="B577" s="1" t="n">
        <v>537</v>
      </c>
      <c r="D577" s="0" t="n">
        <f aca="false">-$D$24</f>
        <v>-8965</v>
      </c>
      <c r="E577" s="32" t="n">
        <f aca="false">$D$13/100/12*G576</f>
        <v>8966.97810728858</v>
      </c>
      <c r="G577" s="30" t="n">
        <f aca="false">G576+C577+E577+D577</f>
        <v>1076039.35098192</v>
      </c>
    </row>
    <row r="578" customFormat="false" ht="12.8" hidden="false" customHeight="false" outlineLevel="0" collapsed="false">
      <c r="B578" s="1" t="n">
        <v>538</v>
      </c>
      <c r="D578" s="0" t="n">
        <f aca="false">-$D$24</f>
        <v>-8965</v>
      </c>
      <c r="E578" s="32" t="n">
        <f aca="false">$D$13/100/12*G577</f>
        <v>8966.99459151598</v>
      </c>
      <c r="G578" s="30" t="n">
        <f aca="false">G577+C578+E578+D578</f>
        <v>1076041.34557343</v>
      </c>
    </row>
    <row r="579" customFormat="false" ht="12.8" hidden="false" customHeight="false" outlineLevel="0" collapsed="false">
      <c r="B579" s="1" t="n">
        <v>539</v>
      </c>
      <c r="D579" s="0" t="n">
        <f aca="false">-$D$24</f>
        <v>-8965</v>
      </c>
      <c r="E579" s="32" t="n">
        <f aca="false">$D$13/100/12*G578</f>
        <v>8967.01121311195</v>
      </c>
      <c r="G579" s="30" t="n">
        <f aca="false">G578+C579+E579+D579</f>
        <v>1076043.35678655</v>
      </c>
    </row>
    <row r="580" customFormat="false" ht="12.8" hidden="false" customHeight="false" outlineLevel="0" collapsed="false">
      <c r="B580" s="1" t="n">
        <v>540</v>
      </c>
      <c r="D580" s="0" t="n">
        <f aca="false">-$D$24</f>
        <v>-8965</v>
      </c>
      <c r="E580" s="32" t="n">
        <f aca="false">$D$13/100/12*G579</f>
        <v>8967.02797322122</v>
      </c>
      <c r="G580" s="30" t="n">
        <f aca="false">G579+C580+E580+D580</f>
        <v>1076045.38475977</v>
      </c>
    </row>
    <row r="581" customFormat="false" ht="12.8" hidden="false" customHeight="false" outlineLevel="0" collapsed="false">
      <c r="B581" s="1" t="n">
        <v>541</v>
      </c>
      <c r="D581" s="0" t="n">
        <f aca="false">-$D$24</f>
        <v>-8965</v>
      </c>
      <c r="E581" s="32" t="n">
        <f aca="false">$D$13/100/12*G580</f>
        <v>8967.04487299806</v>
      </c>
      <c r="G581" s="30" t="n">
        <f aca="false">G580+C581+E581+D581</f>
        <v>1076047.42963277</v>
      </c>
    </row>
    <row r="582" customFormat="false" ht="12.8" hidden="false" customHeight="false" outlineLevel="0" collapsed="false">
      <c r="B582" s="1" t="n">
        <v>542</v>
      </c>
      <c r="D582" s="0" t="n">
        <f aca="false">-$D$24</f>
        <v>-8965</v>
      </c>
      <c r="E582" s="32" t="n">
        <f aca="false">$D$13/100/12*G581</f>
        <v>8967.06191360637</v>
      </c>
      <c r="G582" s="30" t="n">
        <f aca="false">G581+C582+E582+D582</f>
        <v>1076049.49154637</v>
      </c>
    </row>
    <row r="583" customFormat="false" ht="12.8" hidden="false" customHeight="false" outlineLevel="0" collapsed="false">
      <c r="B583" s="1" t="n">
        <v>543</v>
      </c>
      <c r="D583" s="0" t="n">
        <f aca="false">-$D$24</f>
        <v>-8965</v>
      </c>
      <c r="E583" s="32" t="n">
        <f aca="false">$D$13/100/12*G582</f>
        <v>8967.07909621976</v>
      </c>
      <c r="G583" s="30" t="n">
        <f aca="false">G582+C583+E583+D583</f>
        <v>1076051.57064259</v>
      </c>
    </row>
    <row r="584" customFormat="false" ht="12.8" hidden="false" customHeight="false" outlineLevel="0" collapsed="false">
      <c r="B584" s="1" t="n">
        <v>544</v>
      </c>
      <c r="D584" s="0" t="n">
        <f aca="false">-$D$24</f>
        <v>-8965</v>
      </c>
      <c r="E584" s="32" t="n">
        <f aca="false">$D$13/100/12*G583</f>
        <v>8967.09642202159</v>
      </c>
      <c r="G584" s="30" t="n">
        <f aca="false">G583+C584+E584+D584</f>
        <v>1076053.66706461</v>
      </c>
    </row>
    <row r="585" customFormat="false" ht="12.8" hidden="false" customHeight="false" outlineLevel="0" collapsed="false">
      <c r="B585" s="1" t="n">
        <v>545</v>
      </c>
      <c r="D585" s="0" t="n">
        <f aca="false">-$D$24</f>
        <v>-8965</v>
      </c>
      <c r="E585" s="32" t="n">
        <f aca="false">$D$13/100/12*G584</f>
        <v>8967.11389220511</v>
      </c>
      <c r="G585" s="30" t="n">
        <f aca="false">G584+C585+E585+D585</f>
        <v>1076055.78095682</v>
      </c>
    </row>
    <row r="586" customFormat="false" ht="12.8" hidden="false" customHeight="false" outlineLevel="0" collapsed="false">
      <c r="B586" s="1" t="n">
        <v>546</v>
      </c>
      <c r="D586" s="0" t="n">
        <f aca="false">-$D$24</f>
        <v>-8965</v>
      </c>
      <c r="E586" s="32" t="n">
        <f aca="false">$D$13/100/12*G585</f>
        <v>8967.13150797348</v>
      </c>
      <c r="G586" s="30" t="n">
        <f aca="false">G585+C586+E586+D586</f>
        <v>1076057.91246479</v>
      </c>
    </row>
    <row r="587" customFormat="false" ht="12.8" hidden="false" customHeight="false" outlineLevel="0" collapsed="false">
      <c r="B587" s="1" t="n">
        <v>547</v>
      </c>
      <c r="D587" s="0" t="n">
        <f aca="false">-$D$24</f>
        <v>-8965</v>
      </c>
      <c r="E587" s="32" t="n">
        <f aca="false">$D$13/100/12*G586</f>
        <v>8967.14927053993</v>
      </c>
      <c r="G587" s="30" t="n">
        <f aca="false">G586+C587+E587+D587</f>
        <v>1076060.06173533</v>
      </c>
    </row>
    <row r="588" customFormat="false" ht="12.8" hidden="false" customHeight="false" outlineLevel="0" collapsed="false">
      <c r="B588" s="1" t="n">
        <v>548</v>
      </c>
      <c r="D588" s="0" t="n">
        <f aca="false">-$D$24</f>
        <v>-8965</v>
      </c>
      <c r="E588" s="32" t="n">
        <f aca="false">$D$13/100/12*G587</f>
        <v>8967.16718112776</v>
      </c>
      <c r="G588" s="30" t="n">
        <f aca="false">G587+C588+E588+D588</f>
        <v>1076062.22891646</v>
      </c>
    </row>
    <row r="589" customFormat="false" ht="12.8" hidden="false" customHeight="false" outlineLevel="0" collapsed="false">
      <c r="B589" s="1" t="n">
        <v>549</v>
      </c>
      <c r="D589" s="0" t="n">
        <f aca="false">-$D$24</f>
        <v>-8965</v>
      </c>
      <c r="E589" s="32" t="n">
        <f aca="false">$D$13/100/12*G588</f>
        <v>8967.18524097049</v>
      </c>
      <c r="G589" s="30" t="n">
        <f aca="false">G588+C589+E589+D589</f>
        <v>1076064.41415743</v>
      </c>
    </row>
    <row r="590" customFormat="false" ht="12.8" hidden="false" customHeight="false" outlineLevel="0" collapsed="false">
      <c r="B590" s="1" t="n">
        <v>550</v>
      </c>
      <c r="D590" s="0" t="n">
        <f aca="false">-$D$24</f>
        <v>-8965</v>
      </c>
      <c r="E590" s="32" t="n">
        <f aca="false">$D$13/100/12*G589</f>
        <v>8967.20345131191</v>
      </c>
      <c r="G590" s="30" t="n">
        <f aca="false">G589+C590+E590+D590</f>
        <v>1076066.61760874</v>
      </c>
    </row>
    <row r="591" customFormat="false" ht="12.8" hidden="false" customHeight="false" outlineLevel="0" collapsed="false">
      <c r="B591" s="1" t="n">
        <v>551</v>
      </c>
      <c r="D591" s="0" t="n">
        <f aca="false">-$D$24</f>
        <v>-8965</v>
      </c>
      <c r="E591" s="32" t="n">
        <f aca="false">$D$13/100/12*G590</f>
        <v>8967.22181340618</v>
      </c>
      <c r="G591" s="30" t="n">
        <f aca="false">G590+C591+E591+D591</f>
        <v>1076068.83942215</v>
      </c>
    </row>
    <row r="592" customFormat="false" ht="12.8" hidden="false" customHeight="false" outlineLevel="0" collapsed="false">
      <c r="B592" s="1" t="n">
        <v>552</v>
      </c>
      <c r="D592" s="0" t="n">
        <f aca="false">-$D$24</f>
        <v>-8965</v>
      </c>
      <c r="E592" s="32" t="n">
        <f aca="false">$D$13/100/12*G591</f>
        <v>8967.24032851789</v>
      </c>
      <c r="G592" s="30" t="n">
        <f aca="false">G591+C592+E592+D592</f>
        <v>1076071.07975067</v>
      </c>
    </row>
    <row r="593" customFormat="false" ht="12.8" hidden="false" customHeight="false" outlineLevel="0" collapsed="false">
      <c r="B593" s="1" t="n">
        <v>553</v>
      </c>
      <c r="D593" s="0" t="n">
        <f aca="false">-$D$24</f>
        <v>-8965</v>
      </c>
      <c r="E593" s="32" t="n">
        <f aca="false">$D$13/100/12*G592</f>
        <v>8967.25899792221</v>
      </c>
      <c r="G593" s="30" t="n">
        <f aca="false">G592+C593+E593+D593</f>
        <v>1076073.33874859</v>
      </c>
    </row>
    <row r="594" customFormat="false" ht="12.8" hidden="false" customHeight="false" outlineLevel="0" collapsed="false">
      <c r="B594" s="1" t="n">
        <v>554</v>
      </c>
      <c r="D594" s="0" t="n">
        <f aca="false">-$D$24</f>
        <v>-8965</v>
      </c>
      <c r="E594" s="32" t="n">
        <f aca="false">$D$13/100/12*G593</f>
        <v>8967.2778229049</v>
      </c>
      <c r="G594" s="30" t="n">
        <f aca="false">G593+C594+E594+D594</f>
        <v>1076075.61657149</v>
      </c>
    </row>
    <row r="595" customFormat="false" ht="12.8" hidden="false" customHeight="false" outlineLevel="0" collapsed="false">
      <c r="B595" s="1" t="n">
        <v>555</v>
      </c>
      <c r="D595" s="0" t="n">
        <f aca="false">-$D$24</f>
        <v>-8965</v>
      </c>
      <c r="E595" s="32" t="n">
        <f aca="false">$D$13/100/12*G594</f>
        <v>8967.29680476244</v>
      </c>
      <c r="G595" s="30" t="n">
        <f aca="false">G594+C595+E595+D595</f>
        <v>1076077.91337626</v>
      </c>
    </row>
    <row r="596" customFormat="false" ht="12.8" hidden="false" customHeight="false" outlineLevel="0" collapsed="false">
      <c r="B596" s="1" t="n">
        <v>556</v>
      </c>
      <c r="D596" s="0" t="n">
        <f aca="false">-$D$24</f>
        <v>-8965</v>
      </c>
      <c r="E596" s="32" t="n">
        <f aca="false">$D$13/100/12*G595</f>
        <v>8967.31594480213</v>
      </c>
      <c r="G596" s="30" t="n">
        <f aca="false">G595+C596+E596+D596</f>
        <v>1076080.22932106</v>
      </c>
    </row>
    <row r="597" customFormat="false" ht="12.8" hidden="false" customHeight="false" outlineLevel="0" collapsed="false">
      <c r="B597" s="1" t="n">
        <v>557</v>
      </c>
      <c r="D597" s="0" t="n">
        <f aca="false">-$D$24</f>
        <v>-8965</v>
      </c>
      <c r="E597" s="32" t="n">
        <f aca="false">$D$13/100/12*G596</f>
        <v>8967.33524434214</v>
      </c>
      <c r="G597" s="30" t="n">
        <f aca="false">G596+C597+E597+D597</f>
        <v>1076082.5645654</v>
      </c>
    </row>
    <row r="598" customFormat="false" ht="12.8" hidden="false" customHeight="false" outlineLevel="0" collapsed="false">
      <c r="B598" s="1" t="n">
        <v>558</v>
      </c>
      <c r="D598" s="0" t="n">
        <f aca="false">-$D$24</f>
        <v>-8965</v>
      </c>
      <c r="E598" s="32" t="n">
        <f aca="false">$D$13/100/12*G597</f>
        <v>8967.35470471166</v>
      </c>
      <c r="G598" s="30" t="n">
        <f aca="false">G597+C598+E598+D598</f>
        <v>1076084.91927011</v>
      </c>
    </row>
    <row r="599" customFormat="false" ht="12.8" hidden="false" customHeight="false" outlineLevel="0" collapsed="false">
      <c r="B599" s="1" t="n">
        <v>559</v>
      </c>
      <c r="D599" s="0" t="n">
        <f aca="false">-$D$24</f>
        <v>-8965</v>
      </c>
      <c r="E599" s="32" t="n">
        <f aca="false">$D$13/100/12*G598</f>
        <v>8967.37432725092</v>
      </c>
      <c r="G599" s="30" t="n">
        <f aca="false">G598+C599+E599+D599</f>
        <v>1076087.29359736</v>
      </c>
    </row>
    <row r="600" customFormat="false" ht="12.8" hidden="false" customHeight="false" outlineLevel="0" collapsed="false">
      <c r="B600" s="1" t="n">
        <v>560</v>
      </c>
      <c r="D600" s="0" t="n">
        <f aca="false">-$D$24</f>
        <v>-8965</v>
      </c>
      <c r="E600" s="32" t="n">
        <f aca="false">$D$13/100/12*G599</f>
        <v>8967.39411331135</v>
      </c>
      <c r="G600" s="30" t="n">
        <f aca="false">G599+C600+E600+D600</f>
        <v>1076089.68771067</v>
      </c>
    </row>
    <row r="601" customFormat="false" ht="12.8" hidden="false" customHeight="false" outlineLevel="0" collapsed="false">
      <c r="B601" s="1" t="n">
        <v>561</v>
      </c>
      <c r="D601" s="0" t="n">
        <f aca="false">-$D$24</f>
        <v>-8965</v>
      </c>
      <c r="E601" s="32" t="n">
        <f aca="false">$D$13/100/12*G600</f>
        <v>8967.41406425561</v>
      </c>
      <c r="G601" s="30" t="n">
        <f aca="false">G600+C601+E601+D601</f>
        <v>1076092.10177493</v>
      </c>
    </row>
    <row r="602" customFormat="false" ht="12.8" hidden="false" customHeight="false" outlineLevel="0" collapsed="false">
      <c r="B602" s="1" t="n">
        <v>562</v>
      </c>
      <c r="D602" s="0" t="n">
        <f aca="false">-$D$24</f>
        <v>-8965</v>
      </c>
      <c r="E602" s="32" t="n">
        <f aca="false">$D$13/100/12*G601</f>
        <v>8967.43418145774</v>
      </c>
      <c r="G602" s="30" t="n">
        <f aca="false">G601+C602+E602+D602</f>
        <v>1076094.53595639</v>
      </c>
    </row>
    <row r="603" customFormat="false" ht="12.8" hidden="false" customHeight="false" outlineLevel="0" collapsed="false">
      <c r="B603" s="1" t="n">
        <v>563</v>
      </c>
      <c r="D603" s="0" t="n">
        <f aca="false">-$D$24</f>
        <v>-8965</v>
      </c>
      <c r="E603" s="32" t="n">
        <f aca="false">$D$13/100/12*G602</f>
        <v>8967.45446630322</v>
      </c>
      <c r="G603" s="30" t="n">
        <f aca="false">G602+C603+E603+D603</f>
        <v>1076096.99042269</v>
      </c>
    </row>
    <row r="604" customFormat="false" ht="12.8" hidden="false" customHeight="false" outlineLevel="0" collapsed="false">
      <c r="B604" s="1" t="n">
        <v>564</v>
      </c>
      <c r="D604" s="0" t="n">
        <f aca="false">-$D$24</f>
        <v>-8965</v>
      </c>
      <c r="E604" s="32" t="n">
        <f aca="false">$D$13/100/12*G603</f>
        <v>8967.47492018908</v>
      </c>
      <c r="G604" s="30" t="n">
        <f aca="false">G603+C604+E604+D604</f>
        <v>1076099.46534288</v>
      </c>
    </row>
    <row r="605" customFormat="false" ht="12.8" hidden="false" customHeight="false" outlineLevel="0" collapsed="false">
      <c r="B605" s="1" t="n">
        <v>565</v>
      </c>
      <c r="D605" s="0" t="n">
        <f aca="false">-$D$24</f>
        <v>-8965</v>
      </c>
      <c r="E605" s="32" t="n">
        <f aca="false">$D$13/100/12*G604</f>
        <v>8967.49554452399</v>
      </c>
      <c r="G605" s="30" t="n">
        <f aca="false">G604+C605+E605+D605</f>
        <v>1076101.9608874</v>
      </c>
    </row>
    <row r="606" customFormat="false" ht="12.8" hidden="false" customHeight="false" outlineLevel="0" collapsed="false">
      <c r="B606" s="1" t="n">
        <v>566</v>
      </c>
      <c r="D606" s="0" t="n">
        <f aca="false">-$D$24</f>
        <v>-8965</v>
      </c>
      <c r="E606" s="32" t="n">
        <f aca="false">$D$13/100/12*G605</f>
        <v>8967.51634072835</v>
      </c>
      <c r="G606" s="30" t="n">
        <f aca="false">G605+C606+E606+D606</f>
        <v>1076104.47722813</v>
      </c>
    </row>
    <row r="607" customFormat="false" ht="12.8" hidden="false" customHeight="false" outlineLevel="0" collapsed="false">
      <c r="B607" s="1" t="n">
        <v>567</v>
      </c>
      <c r="D607" s="0" t="n">
        <f aca="false">-$D$24</f>
        <v>-8965</v>
      </c>
      <c r="E607" s="32" t="n">
        <f aca="false">$D$13/100/12*G606</f>
        <v>8967.53731023442</v>
      </c>
      <c r="G607" s="30" t="n">
        <f aca="false">G606+C607+E607+D607</f>
        <v>1076107.01453837</v>
      </c>
    </row>
    <row r="608" customFormat="false" ht="12.8" hidden="false" customHeight="false" outlineLevel="0" collapsed="false">
      <c r="B608" s="1" t="n">
        <v>568</v>
      </c>
      <c r="D608" s="0" t="n">
        <f aca="false">-$D$24</f>
        <v>-8965</v>
      </c>
      <c r="E608" s="32" t="n">
        <f aca="false">$D$13/100/12*G607</f>
        <v>8967.55845448638</v>
      </c>
      <c r="G608" s="30" t="n">
        <f aca="false">G607+C608+E608+D608</f>
        <v>1076109.57299285</v>
      </c>
    </row>
    <row r="609" customFormat="false" ht="12.8" hidden="false" customHeight="false" outlineLevel="0" collapsed="false">
      <c r="B609" s="1" t="n">
        <v>569</v>
      </c>
      <c r="D609" s="0" t="n">
        <f aca="false">-$D$24</f>
        <v>-8965</v>
      </c>
      <c r="E609" s="32" t="n">
        <f aca="false">$D$13/100/12*G608</f>
        <v>8967.57977494043</v>
      </c>
      <c r="G609" s="30" t="n">
        <f aca="false">G608+C609+E609+D609</f>
        <v>1076112.15276779</v>
      </c>
    </row>
    <row r="610" customFormat="false" ht="12.8" hidden="false" customHeight="false" outlineLevel="0" collapsed="false">
      <c r="B610" s="1" t="n">
        <v>570</v>
      </c>
      <c r="D610" s="0" t="n">
        <f aca="false">-$D$24</f>
        <v>-8965</v>
      </c>
      <c r="E610" s="32" t="n">
        <f aca="false">$D$13/100/12*G609</f>
        <v>8967.60127306493</v>
      </c>
      <c r="G610" s="30" t="n">
        <f aca="false">G609+C610+E610+D610</f>
        <v>1076114.75404086</v>
      </c>
    </row>
    <row r="611" customFormat="false" ht="12.8" hidden="false" customHeight="false" outlineLevel="0" collapsed="false">
      <c r="B611" s="1" t="n">
        <v>571</v>
      </c>
      <c r="D611" s="0" t="n">
        <f aca="false">-$D$24</f>
        <v>-8965</v>
      </c>
      <c r="E611" s="32" t="n">
        <f aca="false">$D$13/100/12*G610</f>
        <v>8967.62295034048</v>
      </c>
      <c r="G611" s="30" t="n">
        <f aca="false">G610+C611+E611+D611</f>
        <v>1076117.3769912</v>
      </c>
    </row>
    <row r="612" customFormat="false" ht="12.8" hidden="false" customHeight="false" outlineLevel="0" collapsed="false">
      <c r="B612" s="1" t="n">
        <v>572</v>
      </c>
      <c r="D612" s="0" t="n">
        <f aca="false">-$D$24</f>
        <v>-8965</v>
      </c>
      <c r="E612" s="32" t="n">
        <f aca="false">$D$13/100/12*G611</f>
        <v>8967.64480825998</v>
      </c>
      <c r="G612" s="30" t="n">
        <f aca="false">G611+C612+E612+D612</f>
        <v>1076120.02179946</v>
      </c>
    </row>
    <row r="613" customFormat="false" ht="12.8" hidden="false" customHeight="false" outlineLevel="0" collapsed="false">
      <c r="B613" s="1" t="n">
        <v>573</v>
      </c>
      <c r="D613" s="0" t="n">
        <f aca="false">-$D$24</f>
        <v>-8965</v>
      </c>
      <c r="E613" s="32" t="n">
        <f aca="false">$D$13/100/12*G612</f>
        <v>8967.66684832881</v>
      </c>
      <c r="G613" s="30" t="n">
        <f aca="false">G612+C613+E613+D613</f>
        <v>1076122.68864779</v>
      </c>
    </row>
    <row r="614" customFormat="false" ht="12.8" hidden="false" customHeight="false" outlineLevel="0" collapsed="false">
      <c r="B614" s="1" t="n">
        <v>574</v>
      </c>
      <c r="D614" s="0" t="n">
        <f aca="false">-$D$24</f>
        <v>-8965</v>
      </c>
      <c r="E614" s="32" t="n">
        <f aca="false">$D$13/100/12*G613</f>
        <v>8967.68907206489</v>
      </c>
      <c r="G614" s="30" t="n">
        <f aca="false">G613+C614+E614+D614</f>
        <v>1076125.37771985</v>
      </c>
    </row>
    <row r="615" customFormat="false" ht="12.8" hidden="false" customHeight="false" outlineLevel="0" collapsed="false">
      <c r="B615" s="1" t="n">
        <v>575</v>
      </c>
      <c r="D615" s="0" t="n">
        <f aca="false">-$D$24</f>
        <v>-8965</v>
      </c>
      <c r="E615" s="32" t="n">
        <f aca="false">$D$13/100/12*G614</f>
        <v>8967.71148099876</v>
      </c>
      <c r="G615" s="30" t="n">
        <f aca="false">G614+C615+E615+D615</f>
        <v>1076128.08920085</v>
      </c>
    </row>
    <row r="616" customFormat="false" ht="12.8" hidden="false" customHeight="false" outlineLevel="0" collapsed="false">
      <c r="B616" s="1" t="n">
        <v>576</v>
      </c>
      <c r="D616" s="0" t="n">
        <f aca="false">-$D$24</f>
        <v>-8965</v>
      </c>
      <c r="E616" s="32" t="n">
        <f aca="false">$D$13/100/12*G615</f>
        <v>8967.73407667375</v>
      </c>
      <c r="G616" s="30" t="n">
        <f aca="false">G615+C616+E616+D616</f>
        <v>1076130.82327752</v>
      </c>
    </row>
    <row r="617" customFormat="false" ht="12.8" hidden="false" customHeight="false" outlineLevel="0" collapsed="false">
      <c r="B617" s="1" t="n">
        <v>577</v>
      </c>
      <c r="D617" s="0" t="n">
        <f aca="false">-$D$24</f>
        <v>-8965</v>
      </c>
      <c r="E617" s="32" t="n">
        <f aca="false">$D$13/100/12*G616</f>
        <v>8967.75686064603</v>
      </c>
      <c r="G617" s="30" t="n">
        <f aca="false">G616+C617+E617+D617</f>
        <v>1076133.58013817</v>
      </c>
    </row>
    <row r="618" customFormat="false" ht="12.8" hidden="false" customHeight="false" outlineLevel="0" collapsed="false">
      <c r="B618" s="1" t="n">
        <v>578</v>
      </c>
      <c r="D618" s="0" t="n">
        <f aca="false">-$D$24</f>
        <v>-8965</v>
      </c>
      <c r="E618" s="32" t="n">
        <f aca="false">$D$13/100/12*G617</f>
        <v>8967.77983448475</v>
      </c>
      <c r="G618" s="30" t="n">
        <f aca="false">G617+C618+E618+D618</f>
        <v>1076136.35997265</v>
      </c>
    </row>
    <row r="619" customFormat="false" ht="12.8" hidden="false" customHeight="false" outlineLevel="0" collapsed="false">
      <c r="B619" s="1" t="n">
        <v>579</v>
      </c>
      <c r="D619" s="0" t="n">
        <f aca="false">-$D$24</f>
        <v>-8965</v>
      </c>
      <c r="E619" s="32" t="n">
        <f aca="false">$D$13/100/12*G618</f>
        <v>8967.80299977212</v>
      </c>
      <c r="G619" s="30" t="n">
        <f aca="false">G618+C619+E619+D619</f>
        <v>1076139.16297243</v>
      </c>
    </row>
    <row r="620" customFormat="false" ht="12.8" hidden="false" customHeight="false" outlineLevel="0" collapsed="false">
      <c r="B620" s="1" t="n">
        <v>580</v>
      </c>
      <c r="D620" s="0" t="n">
        <f aca="false">-$D$24</f>
        <v>-8965</v>
      </c>
      <c r="E620" s="32" t="n">
        <f aca="false">$D$13/100/12*G619</f>
        <v>8967.82635810355</v>
      </c>
      <c r="G620" s="30" t="n">
        <f aca="false">G619+C620+E620+D620</f>
        <v>1076141.98933053</v>
      </c>
    </row>
    <row r="621" customFormat="false" ht="12.8" hidden="false" customHeight="false" outlineLevel="0" collapsed="false">
      <c r="B621" s="1" t="n">
        <v>581</v>
      </c>
      <c r="D621" s="0" t="n">
        <f aca="false">-$D$24</f>
        <v>-8965</v>
      </c>
      <c r="E621" s="32" t="n">
        <f aca="false">$D$13/100/12*G620</f>
        <v>8967.84991108775</v>
      </c>
      <c r="G621" s="30" t="n">
        <f aca="false">G620+C621+E621+D621</f>
        <v>1076144.83924162</v>
      </c>
    </row>
    <row r="622" customFormat="false" ht="12.8" hidden="false" customHeight="false" outlineLevel="0" collapsed="false">
      <c r="B622" s="1" t="n">
        <v>582</v>
      </c>
      <c r="D622" s="0" t="n">
        <f aca="false">-$D$24</f>
        <v>-8965</v>
      </c>
      <c r="E622" s="32" t="n">
        <f aca="false">$D$13/100/12*G621</f>
        <v>8967.87366034681</v>
      </c>
      <c r="G622" s="30" t="n">
        <f aca="false">G621+C622+E622+D622</f>
        <v>1076147.71290196</v>
      </c>
    </row>
    <row r="623" customFormat="false" ht="12.8" hidden="false" customHeight="false" outlineLevel="0" collapsed="false">
      <c r="B623" s="1" t="n">
        <v>583</v>
      </c>
      <c r="D623" s="0" t="n">
        <f aca="false">-$D$24</f>
        <v>-8965</v>
      </c>
      <c r="E623" s="32" t="n">
        <f aca="false">$D$13/100/12*G622</f>
        <v>8967.89760751637</v>
      </c>
      <c r="G623" s="30" t="n">
        <f aca="false">G622+C623+E623+D623</f>
        <v>1076150.61050948</v>
      </c>
    </row>
    <row r="624" customFormat="false" ht="12.8" hidden="false" customHeight="false" outlineLevel="0" collapsed="false">
      <c r="B624" s="1" t="n">
        <v>584</v>
      </c>
      <c r="D624" s="0" t="n">
        <f aca="false">-$D$24</f>
        <v>-8965</v>
      </c>
      <c r="E624" s="32" t="n">
        <f aca="false">$D$13/100/12*G623</f>
        <v>8967.92175424567</v>
      </c>
      <c r="G624" s="30" t="n">
        <f aca="false">G623+C624+E624+D624</f>
        <v>1076153.53226373</v>
      </c>
    </row>
    <row r="625" customFormat="false" ht="12.8" hidden="false" customHeight="false" outlineLevel="0" collapsed="false">
      <c r="B625" s="1" t="n">
        <v>585</v>
      </c>
      <c r="D625" s="0" t="n">
        <f aca="false">-$D$24</f>
        <v>-8965</v>
      </c>
      <c r="E625" s="32" t="n">
        <f aca="false">$D$13/100/12*G624</f>
        <v>8967.94610219772</v>
      </c>
      <c r="G625" s="30" t="n">
        <f aca="false">G624+C625+E625+D625</f>
        <v>1076156.47836592</v>
      </c>
    </row>
    <row r="626" customFormat="false" ht="12.8" hidden="false" customHeight="false" outlineLevel="0" collapsed="false">
      <c r="B626" s="1" t="n">
        <v>586</v>
      </c>
      <c r="D626" s="0" t="n">
        <f aca="false">-$D$24</f>
        <v>-8965</v>
      </c>
      <c r="E626" s="32" t="n">
        <f aca="false">$D$13/100/12*G625</f>
        <v>8967.97065304937</v>
      </c>
      <c r="G626" s="30" t="n">
        <f aca="false">G625+C626+E626+D626</f>
        <v>1076159.44901897</v>
      </c>
    </row>
    <row r="627" customFormat="false" ht="12.8" hidden="false" customHeight="false" outlineLevel="0" collapsed="false">
      <c r="B627" s="1" t="n">
        <v>587</v>
      </c>
      <c r="D627" s="0" t="n">
        <f aca="false">-$D$24</f>
        <v>-8965</v>
      </c>
      <c r="E627" s="32" t="n">
        <f aca="false">$D$13/100/12*G626</f>
        <v>8967.99540849145</v>
      </c>
      <c r="G627" s="30" t="n">
        <f aca="false">G626+C627+E627+D627</f>
        <v>1076162.44442747</v>
      </c>
    </row>
    <row r="628" customFormat="false" ht="12.8" hidden="false" customHeight="false" outlineLevel="0" collapsed="false">
      <c r="B628" s="1" t="n">
        <v>588</v>
      </c>
      <c r="D628" s="0" t="n">
        <f aca="false">-$D$24</f>
        <v>-8965</v>
      </c>
      <c r="E628" s="32" t="n">
        <f aca="false">$D$13/100/12*G627</f>
        <v>8968.02037022888</v>
      </c>
      <c r="G628" s="30" t="n">
        <f aca="false">G627+C628+E628+D628</f>
        <v>1076165.46479769</v>
      </c>
    </row>
    <row r="629" customFormat="false" ht="12.8" hidden="false" customHeight="false" outlineLevel="0" collapsed="false">
      <c r="B629" s="1" t="n">
        <v>589</v>
      </c>
      <c r="D629" s="0" t="n">
        <f aca="false">-$D$24</f>
        <v>-8965</v>
      </c>
      <c r="E629" s="32" t="n">
        <f aca="false">$D$13/100/12*G628</f>
        <v>8968.04553998078</v>
      </c>
      <c r="G629" s="30" t="n">
        <f aca="false">G628+C629+E629+D629</f>
        <v>1076168.51033767</v>
      </c>
    </row>
    <row r="630" customFormat="false" ht="12.8" hidden="false" customHeight="false" outlineLevel="0" collapsed="false">
      <c r="B630" s="1" t="n">
        <v>590</v>
      </c>
      <c r="D630" s="0" t="n">
        <f aca="false">-$D$24</f>
        <v>-8965</v>
      </c>
      <c r="E630" s="32" t="n">
        <f aca="false">$D$13/100/12*G629</f>
        <v>8968.07091948062</v>
      </c>
      <c r="G630" s="30" t="n">
        <f aca="false">G629+C630+E630+D630</f>
        <v>1076171.58125716</v>
      </c>
    </row>
    <row r="631" customFormat="false" ht="12.8" hidden="false" customHeight="false" outlineLevel="0" collapsed="false">
      <c r="B631" s="1" t="n">
        <v>591</v>
      </c>
      <c r="D631" s="0" t="n">
        <f aca="false">-$D$24</f>
        <v>-8965</v>
      </c>
      <c r="E631" s="32" t="n">
        <f aca="false">$D$13/100/12*G630</f>
        <v>8968.0965104763</v>
      </c>
      <c r="G631" s="30" t="n">
        <f aca="false">G630+C631+E631+D631</f>
        <v>1076174.67776763</v>
      </c>
    </row>
    <row r="632" customFormat="false" ht="12.8" hidden="false" customHeight="false" outlineLevel="0" collapsed="false">
      <c r="B632" s="1" t="n">
        <v>592</v>
      </c>
      <c r="D632" s="0" t="n">
        <f aca="false">-$D$24</f>
        <v>-8965</v>
      </c>
      <c r="E632" s="32" t="n">
        <f aca="false">$D$13/100/12*G631</f>
        <v>8968.12231473026</v>
      </c>
      <c r="G632" s="30" t="n">
        <f aca="false">G631+C632+E632+D632</f>
        <v>1076177.80008236</v>
      </c>
    </row>
    <row r="633" customFormat="false" ht="12.8" hidden="false" customHeight="false" outlineLevel="0" collapsed="false">
      <c r="B633" s="1" t="n">
        <v>593</v>
      </c>
      <c r="D633" s="0" t="n">
        <f aca="false">-$D$24</f>
        <v>-8965</v>
      </c>
      <c r="E633" s="32" t="n">
        <f aca="false">$D$13/100/12*G632</f>
        <v>8968.14833401968</v>
      </c>
      <c r="G633" s="30" t="n">
        <f aca="false">G632+C633+E633+D633</f>
        <v>1076180.94841638</v>
      </c>
    </row>
    <row r="634" customFormat="false" ht="12.8" hidden="false" customHeight="false" outlineLevel="0" collapsed="false">
      <c r="B634" s="1" t="n">
        <v>594</v>
      </c>
      <c r="D634" s="0" t="n">
        <f aca="false">-$D$24</f>
        <v>-8965</v>
      </c>
      <c r="E634" s="32" t="n">
        <f aca="false">$D$13/100/12*G633</f>
        <v>8968.17457013651</v>
      </c>
      <c r="G634" s="30" t="n">
        <f aca="false">G633+C634+E634+D634</f>
        <v>1076184.12298652</v>
      </c>
    </row>
    <row r="635" customFormat="false" ht="12.8" hidden="false" customHeight="false" outlineLevel="0" collapsed="false">
      <c r="B635" s="1" t="n">
        <v>595</v>
      </c>
      <c r="D635" s="0" t="n">
        <f aca="false">-$D$24</f>
        <v>-8965</v>
      </c>
      <c r="E635" s="32" t="n">
        <f aca="false">$D$13/100/12*G634</f>
        <v>8968.20102488765</v>
      </c>
      <c r="G635" s="30" t="n">
        <f aca="false">G634+C635+E635+D635</f>
        <v>1076187.32401141</v>
      </c>
    </row>
    <row r="636" customFormat="false" ht="12.8" hidden="false" customHeight="false" outlineLevel="0" collapsed="false">
      <c r="B636" s="1" t="n">
        <v>596</v>
      </c>
      <c r="D636" s="0" t="n">
        <f aca="false">-$D$24</f>
        <v>-8965</v>
      </c>
      <c r="E636" s="32" t="n">
        <f aca="false">$D$13/100/12*G635</f>
        <v>8968.22770009505</v>
      </c>
      <c r="G636" s="30" t="n">
        <f aca="false">G635+C636+E636+D636</f>
        <v>1076190.5517115</v>
      </c>
    </row>
    <row r="637" customFormat="false" ht="12.8" hidden="false" customHeight="false" outlineLevel="0" collapsed="false">
      <c r="B637" s="1" t="n">
        <v>597</v>
      </c>
      <c r="D637" s="0" t="n">
        <f aca="false">-$D$24</f>
        <v>-8965</v>
      </c>
      <c r="E637" s="32" t="n">
        <f aca="false">$D$13/100/12*G636</f>
        <v>8968.25459759584</v>
      </c>
      <c r="G637" s="30" t="n">
        <f aca="false">G636+C637+E637+D637</f>
        <v>1076193.8063091</v>
      </c>
    </row>
    <row r="638" customFormat="false" ht="12.8" hidden="false" customHeight="false" outlineLevel="0" collapsed="false">
      <c r="B638" s="1" t="n">
        <v>598</v>
      </c>
      <c r="D638" s="0" t="n">
        <f aca="false">-$D$24</f>
        <v>-8965</v>
      </c>
      <c r="E638" s="32" t="n">
        <f aca="false">$D$13/100/12*G637</f>
        <v>8968.28171924247</v>
      </c>
      <c r="G638" s="30" t="n">
        <f aca="false">G637+C638+E638+D638</f>
        <v>1076197.08802834</v>
      </c>
    </row>
    <row r="639" customFormat="false" ht="12.8" hidden="false" customHeight="false" outlineLevel="0" collapsed="false">
      <c r="B639" s="1" t="n">
        <v>599</v>
      </c>
      <c r="D639" s="0" t="n">
        <f aca="false">-$D$24</f>
        <v>-8965</v>
      </c>
      <c r="E639" s="32" t="n">
        <f aca="false">$D$13/100/12*G638</f>
        <v>8968.30906690282</v>
      </c>
      <c r="G639" s="30" t="n">
        <f aca="false">G638+C639+E639+D639</f>
        <v>1076200.39709524</v>
      </c>
    </row>
    <row r="640" customFormat="false" ht="12.8" hidden="false" customHeight="false" outlineLevel="0" collapsed="false">
      <c r="B640" s="1" t="n">
        <v>600</v>
      </c>
      <c r="D640" s="0" t="n">
        <f aca="false">-$D$24</f>
        <v>-8965</v>
      </c>
      <c r="E640" s="32" t="n">
        <f aca="false">$D$13/100/12*G639</f>
        <v>8968.33664246035</v>
      </c>
      <c r="G640" s="30" t="n">
        <f aca="false">G639+C640+E640+D640</f>
        <v>1076203.7337377</v>
      </c>
    </row>
    <row r="641" customFormat="false" ht="12.8" hidden="false" customHeight="false" outlineLevel="0" collapsed="false">
      <c r="B641" s="1" t="n">
        <v>601</v>
      </c>
      <c r="D641" s="0" t="n">
        <f aca="false">-$D$24</f>
        <v>-8965</v>
      </c>
      <c r="E641" s="32" t="n">
        <f aca="false">$D$13/100/12*G640</f>
        <v>8968.36444781419</v>
      </c>
      <c r="G641" s="30" t="n">
        <f aca="false">G640+C641+E641+D641</f>
        <v>1076207.09818552</v>
      </c>
    </row>
    <row r="642" customFormat="false" ht="12.8" hidden="false" customHeight="false" outlineLevel="0" collapsed="false">
      <c r="B642" s="1" t="n">
        <v>602</v>
      </c>
      <c r="D642" s="0" t="n">
        <f aca="false">-$D$24</f>
        <v>-8965</v>
      </c>
      <c r="E642" s="32" t="n">
        <f aca="false">$D$13/100/12*G641</f>
        <v>8968.3924848793</v>
      </c>
      <c r="G642" s="30" t="n">
        <f aca="false">G641+C642+E642+D642</f>
        <v>1076210.4906704</v>
      </c>
    </row>
    <row r="643" customFormat="false" ht="12.8" hidden="false" customHeight="false" outlineLevel="0" collapsed="false">
      <c r="B643" s="1" t="n">
        <v>603</v>
      </c>
      <c r="D643" s="0" t="n">
        <f aca="false">-$D$24</f>
        <v>-8965</v>
      </c>
      <c r="E643" s="32" t="n">
        <f aca="false">$D$13/100/12*G642</f>
        <v>8968.42075558663</v>
      </c>
      <c r="G643" s="30" t="n">
        <f aca="false">G642+C643+E643+D643</f>
        <v>1076213.91142598</v>
      </c>
    </row>
    <row r="644" customFormat="false" ht="12.8" hidden="false" customHeight="false" outlineLevel="0" collapsed="false">
      <c r="B644" s="1" t="n">
        <v>604</v>
      </c>
      <c r="D644" s="0" t="n">
        <f aca="false">-$D$24</f>
        <v>-8965</v>
      </c>
      <c r="E644" s="32" t="n">
        <f aca="false">$D$13/100/12*G643</f>
        <v>8968.44926188319</v>
      </c>
      <c r="G644" s="30" t="n">
        <f aca="false">G643+C644+E644+D644</f>
        <v>1076217.36068787</v>
      </c>
    </row>
    <row r="645" customFormat="false" ht="12.8" hidden="false" customHeight="false" outlineLevel="0" collapsed="false">
      <c r="B645" s="1" t="n">
        <v>605</v>
      </c>
      <c r="D645" s="0" t="n">
        <f aca="false">-$D$24</f>
        <v>-8965</v>
      </c>
      <c r="E645" s="32" t="n">
        <f aca="false">$D$13/100/12*G644</f>
        <v>8968.47800573221</v>
      </c>
      <c r="G645" s="30" t="n">
        <f aca="false">G644+C645+E645+D645</f>
        <v>1076220.8386936</v>
      </c>
    </row>
    <row r="646" customFormat="false" ht="12.8" hidden="false" customHeight="false" outlineLevel="0" collapsed="false">
      <c r="B646" s="1" t="n">
        <v>606</v>
      </c>
      <c r="D646" s="0" t="n">
        <f aca="false">-$D$24</f>
        <v>-8965</v>
      </c>
      <c r="E646" s="32" t="n">
        <f aca="false">$D$13/100/12*G645</f>
        <v>8968.50698911332</v>
      </c>
      <c r="G646" s="30" t="n">
        <f aca="false">G645+C646+E646+D646</f>
        <v>1076224.34568271</v>
      </c>
    </row>
    <row r="647" customFormat="false" ht="12.8" hidden="false" customHeight="false" outlineLevel="0" collapsed="false">
      <c r="B647" s="1" t="n">
        <v>607</v>
      </c>
      <c r="D647" s="0" t="n">
        <f aca="false">-$D$24</f>
        <v>-8965</v>
      </c>
      <c r="E647" s="32" t="n">
        <f aca="false">$D$13/100/12*G646</f>
        <v>8968.53621402259</v>
      </c>
      <c r="G647" s="30" t="n">
        <f aca="false">G646+C647+E647+D647</f>
        <v>1076227.88189673</v>
      </c>
    </row>
    <row r="648" customFormat="false" ht="12.8" hidden="false" customHeight="false" outlineLevel="0" collapsed="false">
      <c r="B648" s="1" t="n">
        <v>608</v>
      </c>
      <c r="D648" s="0" t="n">
        <f aca="false">-$D$24</f>
        <v>-8965</v>
      </c>
      <c r="E648" s="32" t="n">
        <f aca="false">$D$13/100/12*G647</f>
        <v>8968.56568247278</v>
      </c>
      <c r="G648" s="30" t="n">
        <f aca="false">G647+C648+E648+D648</f>
        <v>1076231.44757921</v>
      </c>
    </row>
    <row r="649" customFormat="false" ht="12.8" hidden="false" customHeight="false" outlineLevel="0" collapsed="false">
      <c r="B649" s="1" t="n">
        <v>609</v>
      </c>
      <c r="D649" s="0" t="n">
        <f aca="false">-$D$24</f>
        <v>-8965</v>
      </c>
      <c r="E649" s="32" t="n">
        <f aca="false">$D$13/100/12*G648</f>
        <v>8968.59539649339</v>
      </c>
      <c r="G649" s="30" t="n">
        <f aca="false">G648+C649+E649+D649</f>
        <v>1076235.0429757</v>
      </c>
    </row>
    <row r="650" customFormat="false" ht="12.8" hidden="false" customHeight="false" outlineLevel="0" collapsed="false">
      <c r="B650" s="1" t="n">
        <v>610</v>
      </c>
      <c r="D650" s="0" t="n">
        <f aca="false">-$D$24</f>
        <v>-8965</v>
      </c>
      <c r="E650" s="32" t="n">
        <f aca="false">$D$13/100/12*G649</f>
        <v>8968.62535813083</v>
      </c>
      <c r="G650" s="30" t="n">
        <f aca="false">G649+C650+E650+D650</f>
        <v>1076238.66833383</v>
      </c>
    </row>
    <row r="651" customFormat="false" ht="12.8" hidden="false" customHeight="false" outlineLevel="0" collapsed="false">
      <c r="B651" s="1" t="n">
        <v>611</v>
      </c>
      <c r="D651" s="0" t="n">
        <f aca="false">-$D$24</f>
        <v>-8965</v>
      </c>
      <c r="E651" s="32" t="n">
        <f aca="false">$D$13/100/12*G650</f>
        <v>8968.65556944859</v>
      </c>
      <c r="G651" s="30" t="n">
        <f aca="false">G650+C651+E651+D651</f>
        <v>1076242.32390328</v>
      </c>
    </row>
    <row r="652" customFormat="false" ht="12.8" hidden="false" customHeight="false" outlineLevel="0" collapsed="false">
      <c r="B652" s="1" t="n">
        <v>612</v>
      </c>
      <c r="D652" s="0" t="n">
        <f aca="false">-$D$24</f>
        <v>-8965</v>
      </c>
      <c r="E652" s="32" t="n">
        <f aca="false">$D$13/100/12*G651</f>
        <v>8968.68603252733</v>
      </c>
      <c r="G652" s="30" t="n">
        <f aca="false">G651+C652+E652+D652</f>
        <v>1076246.00993581</v>
      </c>
    </row>
    <row r="653" customFormat="false" ht="12.8" hidden="false" customHeight="false" outlineLevel="0" collapsed="false">
      <c r="B653" s="1" t="n">
        <v>613</v>
      </c>
      <c r="D653" s="0" t="n">
        <f aca="false">-$D$24</f>
        <v>-8965</v>
      </c>
      <c r="E653" s="32" t="n">
        <f aca="false">$D$13/100/12*G652</f>
        <v>8968.71674946506</v>
      </c>
      <c r="G653" s="30" t="n">
        <f aca="false">G652+C653+E653+D653</f>
        <v>1076249.72668527</v>
      </c>
    </row>
    <row r="654" customFormat="false" ht="12.8" hidden="false" customHeight="false" outlineLevel="0" collapsed="false">
      <c r="B654" s="1" t="n">
        <v>614</v>
      </c>
      <c r="D654" s="0" t="n">
        <f aca="false">-$D$24</f>
        <v>-8965</v>
      </c>
      <c r="E654" s="32" t="n">
        <f aca="false">$D$13/100/12*G653</f>
        <v>8968.74772237727</v>
      </c>
      <c r="G654" s="30" t="n">
        <f aca="false">G653+C654+E654+D654</f>
        <v>1076253.47440765</v>
      </c>
    </row>
    <row r="655" customFormat="false" ht="12.8" hidden="false" customHeight="false" outlineLevel="0" collapsed="false">
      <c r="B655" s="1" t="n">
        <v>615</v>
      </c>
      <c r="D655" s="0" t="n">
        <f aca="false">-$D$24</f>
        <v>-8965</v>
      </c>
      <c r="E655" s="32" t="n">
        <f aca="false">$D$13/100/12*G654</f>
        <v>8968.77895339708</v>
      </c>
      <c r="G655" s="30" t="n">
        <f aca="false">G654+C655+E655+D655</f>
        <v>1076257.25336105</v>
      </c>
    </row>
    <row r="656" customFormat="false" ht="12.8" hidden="false" customHeight="false" outlineLevel="0" collapsed="false">
      <c r="B656" s="1" t="n">
        <v>616</v>
      </c>
      <c r="D656" s="0" t="n">
        <f aca="false">-$D$24</f>
        <v>-8965</v>
      </c>
      <c r="E656" s="32" t="n">
        <f aca="false">$D$13/100/12*G655</f>
        <v>8968.81044467539</v>
      </c>
      <c r="G656" s="30" t="n">
        <f aca="false">G655+C656+E656+D656</f>
        <v>1076261.06380572</v>
      </c>
    </row>
    <row r="657" customFormat="false" ht="12.8" hidden="false" customHeight="false" outlineLevel="0" collapsed="false">
      <c r="B657" s="1" t="n">
        <v>617</v>
      </c>
      <c r="D657" s="0" t="n">
        <f aca="false">-$D$24</f>
        <v>-8965</v>
      </c>
      <c r="E657" s="32" t="n">
        <f aca="false">$D$13/100/12*G656</f>
        <v>8968.84219838102</v>
      </c>
      <c r="G657" s="30" t="n">
        <f aca="false">G656+C657+E657+D657</f>
        <v>1076264.9060041</v>
      </c>
    </row>
    <row r="658" customFormat="false" ht="12.8" hidden="false" customHeight="false" outlineLevel="0" collapsed="false">
      <c r="B658" s="1" t="n">
        <v>618</v>
      </c>
      <c r="D658" s="0" t="n">
        <f aca="false">-$D$24</f>
        <v>-8965</v>
      </c>
      <c r="E658" s="32" t="n">
        <f aca="false">$D$13/100/12*G657</f>
        <v>8968.87421670085</v>
      </c>
      <c r="G658" s="30" t="n">
        <f aca="false">G657+C658+E658+D658</f>
        <v>1076268.7802208</v>
      </c>
    </row>
    <row r="659" customFormat="false" ht="12.8" hidden="false" customHeight="false" outlineLevel="0" collapsed="false">
      <c r="B659" s="1" t="n">
        <v>619</v>
      </c>
      <c r="D659" s="0" t="n">
        <f aca="false">-$D$24</f>
        <v>-8965</v>
      </c>
      <c r="E659" s="32" t="n">
        <f aca="false">$D$13/100/12*G658</f>
        <v>8968.90650184003</v>
      </c>
      <c r="G659" s="30" t="n">
        <f aca="false">G658+C659+E659+D659</f>
        <v>1076272.68672264</v>
      </c>
    </row>
    <row r="660" customFormat="false" ht="12.8" hidden="false" customHeight="false" outlineLevel="0" collapsed="false">
      <c r="B660" s="1" t="n">
        <v>620</v>
      </c>
      <c r="D660" s="0" t="n">
        <f aca="false">-$D$24</f>
        <v>-8965</v>
      </c>
      <c r="E660" s="32" t="n">
        <f aca="false">$D$13/100/12*G659</f>
        <v>8968.93905602203</v>
      </c>
      <c r="G660" s="30" t="n">
        <f aca="false">G659+C660+E660+D660</f>
        <v>1076276.62577867</v>
      </c>
    </row>
    <row r="661" customFormat="false" ht="12.8" hidden="false" customHeight="false" outlineLevel="0" collapsed="false">
      <c r="B661" s="1" t="n">
        <v>621</v>
      </c>
      <c r="D661" s="0" t="n">
        <f aca="false">-$D$24</f>
        <v>-8965</v>
      </c>
      <c r="E661" s="32" t="n">
        <f aca="false">$D$13/100/12*G660</f>
        <v>8968.97188148888</v>
      </c>
      <c r="G661" s="30" t="n">
        <f aca="false">G660+C661+E661+D661</f>
        <v>1076280.59766015</v>
      </c>
    </row>
    <row r="662" customFormat="false" ht="12.8" hidden="false" customHeight="false" outlineLevel="0" collapsed="false">
      <c r="B662" s="1" t="n">
        <v>622</v>
      </c>
      <c r="D662" s="0" t="n">
        <f aca="false">-$D$24</f>
        <v>-8965</v>
      </c>
      <c r="E662" s="32" t="n">
        <f aca="false">$D$13/100/12*G661</f>
        <v>8969.00498050129</v>
      </c>
      <c r="G662" s="30" t="n">
        <f aca="false">G661+C662+E662+D662</f>
        <v>1076284.60264066</v>
      </c>
    </row>
    <row r="663" customFormat="false" ht="12.8" hidden="false" customHeight="false" outlineLevel="0" collapsed="false">
      <c r="B663" s="1" t="n">
        <v>623</v>
      </c>
      <c r="D663" s="0" t="n">
        <f aca="false">-$D$24</f>
        <v>-8965</v>
      </c>
      <c r="E663" s="32" t="n">
        <f aca="false">$D$13/100/12*G662</f>
        <v>8969.0383553388</v>
      </c>
      <c r="G663" s="30" t="n">
        <f aca="false">G662+C663+E663+D663</f>
        <v>1076288.64099599</v>
      </c>
    </row>
    <row r="664" customFormat="false" ht="12.8" hidden="false" customHeight="false" outlineLevel="0" collapsed="false">
      <c r="B664" s="1" t="n">
        <v>624</v>
      </c>
      <c r="D664" s="0" t="n">
        <f aca="false">-$D$24</f>
        <v>-8965</v>
      </c>
      <c r="E664" s="32" t="n">
        <f aca="false">$D$13/100/12*G663</f>
        <v>8969.07200829996</v>
      </c>
      <c r="G664" s="30" t="n">
        <f aca="false">G663+C664+E664+D664</f>
        <v>1076292.71300429</v>
      </c>
    </row>
    <row r="665" customFormat="false" ht="12.8" hidden="false" customHeight="false" outlineLevel="0" collapsed="false">
      <c r="B665" s="1" t="n">
        <v>625</v>
      </c>
      <c r="D665" s="0" t="n">
        <f aca="false">-$D$24</f>
        <v>-8965</v>
      </c>
      <c r="E665" s="32" t="n">
        <f aca="false">$D$13/100/12*G664</f>
        <v>8969.10594170246</v>
      </c>
      <c r="G665" s="30" t="n">
        <f aca="false">G664+C665+E665+D665</f>
        <v>1076296.818946</v>
      </c>
    </row>
    <row r="666" customFormat="false" ht="12.8" hidden="false" customHeight="false" outlineLevel="0" collapsed="false">
      <c r="B666" s="1" t="n">
        <v>626</v>
      </c>
      <c r="D666" s="0" t="n">
        <f aca="false">-$D$24</f>
        <v>-8965</v>
      </c>
      <c r="E666" s="32" t="n">
        <f aca="false">$D$13/100/12*G665</f>
        <v>8969.14015788331</v>
      </c>
      <c r="G666" s="30" t="n">
        <f aca="false">G665+C666+E666+D666</f>
        <v>1076300.95910388</v>
      </c>
    </row>
    <row r="667" customFormat="false" ht="12.8" hidden="false" customHeight="false" outlineLevel="0" collapsed="false">
      <c r="B667" s="1" t="n">
        <v>627</v>
      </c>
      <c r="D667" s="0" t="n">
        <f aca="false">-$D$24</f>
        <v>-8965</v>
      </c>
      <c r="E667" s="32" t="n">
        <f aca="false">$D$13/100/12*G666</f>
        <v>8969.174659199</v>
      </c>
      <c r="G667" s="30" t="n">
        <f aca="false">G666+C667+E667+D667</f>
        <v>1076305.13376308</v>
      </c>
    </row>
    <row r="668" customFormat="false" ht="12.8" hidden="false" customHeight="false" outlineLevel="0" collapsed="false">
      <c r="B668" s="1" t="n">
        <v>628</v>
      </c>
      <c r="D668" s="0" t="n">
        <f aca="false">-$D$24</f>
        <v>-8965</v>
      </c>
      <c r="E668" s="32" t="n">
        <f aca="false">$D$13/100/12*G667</f>
        <v>8969.20944802566</v>
      </c>
      <c r="G668" s="30" t="n">
        <f aca="false">G667+C668+E668+D668</f>
        <v>1076309.3432111</v>
      </c>
    </row>
    <row r="669" customFormat="false" ht="12.8" hidden="false" customHeight="false" outlineLevel="0" collapsed="false">
      <c r="B669" s="1" t="n">
        <v>629</v>
      </c>
      <c r="D669" s="0" t="n">
        <f aca="false">-$D$24</f>
        <v>-8965</v>
      </c>
      <c r="E669" s="32" t="n">
        <f aca="false">$D$13/100/12*G668</f>
        <v>8969.24452675921</v>
      </c>
      <c r="G669" s="30" t="n">
        <f aca="false">G668+C669+E669+D669</f>
        <v>1076313.58773786</v>
      </c>
    </row>
    <row r="670" customFormat="false" ht="12.8" hidden="false" customHeight="false" outlineLevel="0" collapsed="false">
      <c r="B670" s="1" t="n">
        <v>630</v>
      </c>
      <c r="D670" s="0" t="n">
        <f aca="false">-$D$24</f>
        <v>-8965</v>
      </c>
      <c r="E670" s="32" t="n">
        <f aca="false">$D$13/100/12*G669</f>
        <v>8969.27989781553</v>
      </c>
      <c r="G670" s="30" t="n">
        <f aca="false">G669+C670+E670+D670</f>
        <v>1076317.86763568</v>
      </c>
    </row>
    <row r="671" customFormat="false" ht="12.8" hidden="false" customHeight="false" outlineLevel="0" collapsed="false">
      <c r="B671" s="1" t="n">
        <v>631</v>
      </c>
      <c r="D671" s="0" t="n">
        <f aca="false">-$D$24</f>
        <v>-8965</v>
      </c>
      <c r="E671" s="32" t="n">
        <f aca="false">$D$13/100/12*G670</f>
        <v>8969.31556363066</v>
      </c>
      <c r="G671" s="30" t="n">
        <f aca="false">G670+C671+E671+D671</f>
        <v>1076322.18319931</v>
      </c>
    </row>
    <row r="672" customFormat="false" ht="12.8" hidden="false" customHeight="false" outlineLevel="0" collapsed="false">
      <c r="B672" s="1" t="n">
        <v>632</v>
      </c>
      <c r="D672" s="0" t="n">
        <f aca="false">-$D$24</f>
        <v>-8965</v>
      </c>
      <c r="E672" s="32" t="n">
        <f aca="false">$D$13/100/12*G671</f>
        <v>8969.35152666092</v>
      </c>
      <c r="G672" s="30" t="n">
        <f aca="false">G671+C672+E672+D672</f>
        <v>1076326.53472597</v>
      </c>
    </row>
    <row r="673" customFormat="false" ht="12.8" hidden="false" customHeight="false" outlineLevel="0" collapsed="false">
      <c r="B673" s="1" t="n">
        <v>633</v>
      </c>
      <c r="D673" s="0" t="n">
        <f aca="false">-$D$24</f>
        <v>-8965</v>
      </c>
      <c r="E673" s="32" t="n">
        <f aca="false">$D$13/100/12*G672</f>
        <v>8969.38778938309</v>
      </c>
      <c r="G673" s="30" t="n">
        <f aca="false">G672+C673+E673+D673</f>
        <v>1076330.92251535</v>
      </c>
    </row>
    <row r="674" customFormat="false" ht="12.8" hidden="false" customHeight="false" outlineLevel="0" collapsed="false">
      <c r="B674" s="1" t="n">
        <v>634</v>
      </c>
      <c r="D674" s="0" t="n">
        <f aca="false">-$D$24</f>
        <v>-8965</v>
      </c>
      <c r="E674" s="32" t="n">
        <f aca="false">$D$13/100/12*G673</f>
        <v>8969.42435429462</v>
      </c>
      <c r="G674" s="30" t="n">
        <f aca="false">G673+C674+E674+D674</f>
        <v>1076335.34686965</v>
      </c>
    </row>
    <row r="675" customFormat="false" ht="12.8" hidden="false" customHeight="false" outlineLevel="0" collapsed="false">
      <c r="B675" s="1" t="n">
        <v>635</v>
      </c>
      <c r="D675" s="0" t="n">
        <f aca="false">-$D$24</f>
        <v>-8965</v>
      </c>
      <c r="E675" s="32" t="n">
        <f aca="false">$D$13/100/12*G674</f>
        <v>8969.46122391374</v>
      </c>
      <c r="G675" s="30" t="n">
        <f aca="false">G674+C675+E675+D675</f>
        <v>1076339.80809356</v>
      </c>
    </row>
    <row r="676" customFormat="false" ht="12.8" hidden="false" customHeight="false" outlineLevel="0" collapsed="false">
      <c r="B676" s="1" t="n">
        <v>636</v>
      </c>
      <c r="D676" s="0" t="n">
        <f aca="false">-$D$24</f>
        <v>-8965</v>
      </c>
      <c r="E676" s="32" t="n">
        <f aca="false">$D$13/100/12*G675</f>
        <v>8969.49840077969</v>
      </c>
      <c r="G676" s="30" t="n">
        <f aca="false">G675+C676+E676+D676</f>
        <v>1076344.30649434</v>
      </c>
    </row>
    <row r="677" customFormat="false" ht="12.8" hidden="false" customHeight="false" outlineLevel="0" collapsed="false">
      <c r="B677" s="1" t="n">
        <v>637</v>
      </c>
      <c r="D677" s="0" t="n">
        <f aca="false">-$D$24</f>
        <v>-8965</v>
      </c>
      <c r="E677" s="32" t="n">
        <f aca="false">$D$13/100/12*G676</f>
        <v>8969.53588745285</v>
      </c>
      <c r="G677" s="30" t="n">
        <f aca="false">G676+C677+E677+D677</f>
        <v>1076348.8423818</v>
      </c>
    </row>
    <row r="678" customFormat="false" ht="12.8" hidden="false" customHeight="false" outlineLevel="0" collapsed="false">
      <c r="B678" s="1" t="n">
        <v>638</v>
      </c>
      <c r="D678" s="0" t="n">
        <f aca="false">-$D$24</f>
        <v>-8965</v>
      </c>
      <c r="E678" s="32" t="n">
        <f aca="false">$D$13/100/12*G677</f>
        <v>8969.57368651496</v>
      </c>
      <c r="G678" s="30" t="n">
        <f aca="false">G677+C678+E678+D678</f>
        <v>1076353.41606831</v>
      </c>
    </row>
    <row r="679" customFormat="false" ht="12.8" hidden="false" customHeight="false" outlineLevel="0" collapsed="false">
      <c r="B679" s="1" t="n">
        <v>639</v>
      </c>
      <c r="D679" s="0" t="n">
        <f aca="false">-$D$24</f>
        <v>-8965</v>
      </c>
      <c r="E679" s="32" t="n">
        <f aca="false">$D$13/100/12*G678</f>
        <v>8969.61180056925</v>
      </c>
      <c r="G679" s="30" t="n">
        <f aca="false">G678+C679+E679+D679</f>
        <v>1076358.02786888</v>
      </c>
    </row>
    <row r="680" customFormat="false" ht="12.8" hidden="false" customHeight="false" outlineLevel="0" collapsed="false">
      <c r="B680" s="1" t="n">
        <v>640</v>
      </c>
      <c r="D680" s="0" t="n">
        <f aca="false">-$D$24</f>
        <v>-8965</v>
      </c>
      <c r="E680" s="32" t="n">
        <f aca="false">$D$13/100/12*G679</f>
        <v>8969.65023224066</v>
      </c>
      <c r="G680" s="30" t="n">
        <f aca="false">G679+C680+E680+D680</f>
        <v>1076362.67810112</v>
      </c>
    </row>
    <row r="681" customFormat="false" ht="12.8" hidden="false" customHeight="false" outlineLevel="0" collapsed="false">
      <c r="B681" s="1" t="n">
        <v>641</v>
      </c>
      <c r="D681" s="0" t="n">
        <f aca="false">-$D$24</f>
        <v>-8965</v>
      </c>
      <c r="E681" s="32" t="n">
        <f aca="false">$D$13/100/12*G680</f>
        <v>8969.688984176</v>
      </c>
      <c r="G681" s="30" t="n">
        <f aca="false">G680+C681+E681+D681</f>
        <v>1076367.3670853</v>
      </c>
    </row>
    <row r="682" customFormat="false" ht="12.8" hidden="false" customHeight="false" outlineLevel="0" collapsed="false">
      <c r="B682" s="1" t="n">
        <v>642</v>
      </c>
      <c r="D682" s="0" t="n">
        <f aca="false">-$D$24</f>
        <v>-8965</v>
      </c>
      <c r="E682" s="32" t="n">
        <f aca="false">$D$13/100/12*G681</f>
        <v>8969.72805904413</v>
      </c>
      <c r="G682" s="30" t="n">
        <f aca="false">G681+C682+E682+D682</f>
        <v>1076372.09514434</v>
      </c>
    </row>
    <row r="683" customFormat="false" ht="12.8" hidden="false" customHeight="false" outlineLevel="0" collapsed="false">
      <c r="B683" s="1" t="n">
        <v>643</v>
      </c>
      <c r="D683" s="0" t="n">
        <f aca="false">-$D$24</f>
        <v>-8965</v>
      </c>
      <c r="E683" s="32" t="n">
        <f aca="false">$D$13/100/12*G682</f>
        <v>8969.76745953617</v>
      </c>
      <c r="G683" s="30" t="n">
        <f aca="false">G682+C683+E683+D683</f>
        <v>1076376.86260388</v>
      </c>
    </row>
    <row r="684" customFormat="false" ht="12.8" hidden="false" customHeight="false" outlineLevel="0" collapsed="false">
      <c r="B684" s="1" t="n">
        <v>644</v>
      </c>
      <c r="D684" s="0" t="n">
        <f aca="false">-$D$24</f>
        <v>-8965</v>
      </c>
      <c r="E684" s="32" t="n">
        <f aca="false">$D$13/100/12*G683</f>
        <v>8969.80718836564</v>
      </c>
      <c r="G684" s="30" t="n">
        <f aca="false">G683+C684+E684+D684</f>
        <v>1076381.66979224</v>
      </c>
    </row>
    <row r="685" customFormat="false" ht="12.8" hidden="false" customHeight="false" outlineLevel="0" collapsed="false">
      <c r="B685" s="1" t="n">
        <v>645</v>
      </c>
      <c r="D685" s="0" t="n">
        <f aca="false">-$D$24</f>
        <v>-8965</v>
      </c>
      <c r="E685" s="32" t="n">
        <f aca="false">$D$13/100/12*G684</f>
        <v>8969.84724826868</v>
      </c>
      <c r="G685" s="30" t="n">
        <f aca="false">G684+C685+E685+D685</f>
        <v>1076386.51704051</v>
      </c>
    </row>
    <row r="686" customFormat="false" ht="12.8" hidden="false" customHeight="false" outlineLevel="0" collapsed="false">
      <c r="B686" s="1" t="n">
        <v>646</v>
      </c>
      <c r="D686" s="0" t="n">
        <f aca="false">-$D$24</f>
        <v>-8965</v>
      </c>
      <c r="E686" s="32" t="n">
        <f aca="false">$D$13/100/12*G685</f>
        <v>8969.88764200426</v>
      </c>
      <c r="G686" s="30" t="n">
        <f aca="false">G685+C686+E686+D686</f>
        <v>1076391.40468252</v>
      </c>
    </row>
    <row r="687" customFormat="false" ht="12.8" hidden="false" customHeight="false" outlineLevel="0" collapsed="false">
      <c r="B687" s="1" t="n">
        <v>647</v>
      </c>
      <c r="D687" s="0" t="n">
        <f aca="false">-$D$24</f>
        <v>-8965</v>
      </c>
      <c r="E687" s="32" t="n">
        <f aca="false">$D$13/100/12*G686</f>
        <v>8969.92837235429</v>
      </c>
      <c r="G687" s="30" t="n">
        <f aca="false">G686+C687+E687+D687</f>
        <v>1076396.33305487</v>
      </c>
    </row>
    <row r="688" customFormat="false" ht="12.8" hidden="false" customHeight="false" outlineLevel="0" collapsed="false">
      <c r="B688" s="1" t="n">
        <v>648</v>
      </c>
      <c r="D688" s="0" t="n">
        <f aca="false">-$D$24</f>
        <v>-8965</v>
      </c>
      <c r="E688" s="32" t="n">
        <f aca="false">$D$13/100/12*G687</f>
        <v>8969.96944212391</v>
      </c>
      <c r="G688" s="30" t="n">
        <f aca="false">G687+C688+E688+D688</f>
        <v>1076401.30249699</v>
      </c>
    </row>
    <row r="689" customFormat="false" ht="12.8" hidden="false" customHeight="false" outlineLevel="0" collapsed="false">
      <c r="B689" s="1" t="n">
        <v>649</v>
      </c>
      <c r="D689" s="0" t="n">
        <f aca="false">-$D$24</f>
        <v>-8965</v>
      </c>
      <c r="E689" s="32" t="n">
        <f aca="false">$D$13/100/12*G688</f>
        <v>8970.01085414161</v>
      </c>
      <c r="G689" s="30" t="n">
        <f aca="false">G688+C689+E689+D689</f>
        <v>1076406.31335113</v>
      </c>
    </row>
    <row r="690" customFormat="false" ht="12.8" hidden="false" customHeight="false" outlineLevel="0" collapsed="false">
      <c r="B690" s="1" t="n">
        <v>650</v>
      </c>
      <c r="D690" s="0" t="n">
        <f aca="false">-$D$24</f>
        <v>-8965</v>
      </c>
      <c r="E690" s="32" t="n">
        <f aca="false">$D$13/100/12*G689</f>
        <v>8970.05261125946</v>
      </c>
      <c r="G690" s="30" t="n">
        <f aca="false">G689+C690+E690+D690</f>
        <v>1076411.36596239</v>
      </c>
    </row>
    <row r="691" customFormat="false" ht="12.8" hidden="false" customHeight="false" outlineLevel="0" collapsed="false">
      <c r="B691" s="1" t="n">
        <v>651</v>
      </c>
      <c r="D691" s="0" t="n">
        <f aca="false">-$D$24</f>
        <v>-8965</v>
      </c>
      <c r="E691" s="32" t="n">
        <f aca="false">$D$13/100/12*G690</f>
        <v>8970.09471635329</v>
      </c>
      <c r="G691" s="30" t="n">
        <f aca="false">G690+C691+E691+D691</f>
        <v>1076416.46067875</v>
      </c>
    </row>
    <row r="692" customFormat="false" ht="12.8" hidden="false" customHeight="false" outlineLevel="0" collapsed="false">
      <c r="B692" s="1" t="n">
        <v>652</v>
      </c>
      <c r="D692" s="0" t="n">
        <f aca="false">-$D$24</f>
        <v>-8965</v>
      </c>
      <c r="E692" s="32" t="n">
        <f aca="false">$D$13/100/12*G691</f>
        <v>8970.1371723229</v>
      </c>
      <c r="G692" s="30" t="n">
        <f aca="false">G691+C692+E692+D692</f>
        <v>1076421.59785107</v>
      </c>
    </row>
    <row r="693" customFormat="false" ht="12.8" hidden="false" customHeight="false" outlineLevel="0" collapsed="false">
      <c r="B693" s="1" t="n">
        <v>653</v>
      </c>
      <c r="D693" s="0" t="n">
        <f aca="false">-$D$24</f>
        <v>-8965</v>
      </c>
      <c r="E693" s="32" t="n">
        <f aca="false">$D$13/100/12*G692</f>
        <v>8970.17998209225</v>
      </c>
      <c r="G693" s="30" t="n">
        <f aca="false">G692+C693+E693+D693</f>
        <v>1076426.77783316</v>
      </c>
    </row>
    <row r="694" customFormat="false" ht="12.8" hidden="false" customHeight="false" outlineLevel="0" collapsed="false">
      <c r="B694" s="1" t="n">
        <v>654</v>
      </c>
      <c r="D694" s="0" t="n">
        <f aca="false">-$D$24</f>
        <v>-8965</v>
      </c>
      <c r="E694" s="32" t="n">
        <f aca="false">$D$13/100/12*G693</f>
        <v>8970.22314860969</v>
      </c>
      <c r="G694" s="30" t="n">
        <f aca="false">G693+C694+E694+D694</f>
        <v>1076432.00098177</v>
      </c>
    </row>
    <row r="695" customFormat="false" ht="12.8" hidden="false" customHeight="false" outlineLevel="0" collapsed="false">
      <c r="B695" s="1" t="n">
        <v>655</v>
      </c>
      <c r="D695" s="0" t="n">
        <f aca="false">-$D$24</f>
        <v>-8965</v>
      </c>
      <c r="E695" s="32" t="n">
        <f aca="false">$D$13/100/12*G694</f>
        <v>8970.26667484811</v>
      </c>
      <c r="G695" s="30" t="n">
        <f aca="false">G694+C695+E695+D695</f>
        <v>1076437.26765662</v>
      </c>
    </row>
    <row r="696" customFormat="false" ht="12.8" hidden="false" customHeight="false" outlineLevel="0" collapsed="false">
      <c r="B696" s="1" t="n">
        <v>656</v>
      </c>
      <c r="D696" s="0" t="n">
        <f aca="false">-$D$24</f>
        <v>-8965</v>
      </c>
      <c r="E696" s="32" t="n">
        <f aca="false">$D$13/100/12*G695</f>
        <v>8970.31056380517</v>
      </c>
      <c r="G696" s="30" t="n">
        <f aca="false">G695+C696+E696+D696</f>
        <v>1076442.57822043</v>
      </c>
    </row>
    <row r="697" customFormat="false" ht="12.8" hidden="false" customHeight="false" outlineLevel="0" collapsed="false">
      <c r="B697" s="1" t="n">
        <v>657</v>
      </c>
      <c r="D697" s="0" t="n">
        <f aca="false">-$D$24</f>
        <v>-8965</v>
      </c>
      <c r="E697" s="32" t="n">
        <f aca="false">$D$13/100/12*G696</f>
        <v>8970.35481850355</v>
      </c>
      <c r="G697" s="30" t="n">
        <f aca="false">G696+C697+E697+D697</f>
        <v>1076447.93303893</v>
      </c>
    </row>
    <row r="698" customFormat="false" ht="12.8" hidden="false" customHeight="false" outlineLevel="0" collapsed="false">
      <c r="B698" s="1" t="n">
        <v>658</v>
      </c>
      <c r="D698" s="0" t="n">
        <f aca="false">-$D$24</f>
        <v>-8965</v>
      </c>
      <c r="E698" s="32" t="n">
        <f aca="false">$D$13/100/12*G697</f>
        <v>8970.39944199108</v>
      </c>
      <c r="G698" s="30" t="n">
        <f aca="false">G697+C698+E698+D698</f>
        <v>1076453.33248092</v>
      </c>
    </row>
    <row r="699" customFormat="false" ht="12.8" hidden="false" customHeight="false" outlineLevel="0" collapsed="false">
      <c r="B699" s="1" t="n">
        <v>659</v>
      </c>
      <c r="D699" s="0" t="n">
        <f aca="false">-$D$24</f>
        <v>-8965</v>
      </c>
      <c r="E699" s="32" t="n">
        <f aca="false">$D$13/100/12*G698</f>
        <v>8970.44443734101</v>
      </c>
      <c r="G699" s="30" t="n">
        <f aca="false">G698+C699+E699+D699</f>
        <v>1076458.77691826</v>
      </c>
    </row>
    <row r="700" customFormat="false" ht="12.8" hidden="false" customHeight="false" outlineLevel="0" collapsed="false">
      <c r="B700" s="1" t="n">
        <v>660</v>
      </c>
      <c r="D700" s="0" t="n">
        <f aca="false">-$D$24</f>
        <v>-8965</v>
      </c>
      <c r="E700" s="32" t="n">
        <f aca="false">$D$13/100/12*G699</f>
        <v>8970.48980765218</v>
      </c>
      <c r="G700" s="30" t="n">
        <f aca="false">G699+C700+E700+D700</f>
        <v>1076464.26672591</v>
      </c>
    </row>
    <row r="1048576" customFormat="false" ht="12.8" hidden="false" customHeight="false" outlineLevel="0" collapsed="false"/>
  </sheetData>
  <conditionalFormatting sqref="O21:O23">
    <cfRule type="colorScale" priority="2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I10">
    <cfRule type="colorScale" priority="3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I11">
    <cfRule type="colorScale" priority="4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J10:L10">
    <cfRule type="colorScale" priority="5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J11:L11">
    <cfRule type="colorScale" priority="6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J8">
    <cfRule type="colorScale" priority="7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K8">
    <cfRule type="colorScale" priority="8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L8">
    <cfRule type="colorScale" priority="9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conditionalFormatting sqref="I8">
    <cfRule type="colorScale" priority="10">
      <colorScale>
        <cfvo type="min" val="0"/>
        <cfvo type="percentile" val="50"/>
        <cfvo type="max" val="0"/>
        <color rgb="FFEAECC4"/>
        <color rgb="FF8CCD9F"/>
        <color rgb="FF57BB8A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2017-03-19T23:13:35Z</dcterms:created>
  <dc:creator>jones wang</dc:creator>
  <dc:description/>
  <dc:language>pt-BR</dc:language>
  <cp:lastModifiedBy/>
  <dcterms:modified xsi:type="dcterms:W3CDTF">2017-03-24T21:38:13Z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