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cycles\"/>
    </mc:Choice>
  </mc:AlternateContent>
  <bookViews>
    <workbookView xWindow="0" yWindow="0" windowWidth="28800" windowHeight="14100"/>
  </bookViews>
  <sheets>
    <sheet name="NBER Chronology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G37" i="1" s="1"/>
  <c r="E37" i="1"/>
  <c r="D37" i="1"/>
  <c r="C37" i="1"/>
  <c r="F36" i="1"/>
  <c r="H37" i="1" s="1"/>
  <c r="E36" i="1"/>
  <c r="D36" i="1"/>
  <c r="C36" i="1"/>
  <c r="F35" i="1"/>
  <c r="G35" i="1" s="1"/>
  <c r="E35" i="1"/>
  <c r="D35" i="1"/>
  <c r="C35" i="1"/>
  <c r="F34" i="1"/>
  <c r="E34" i="1"/>
  <c r="D34" i="1"/>
  <c r="C34" i="1"/>
  <c r="F33" i="1"/>
  <c r="G33" i="1" s="1"/>
  <c r="E33" i="1"/>
  <c r="D33" i="1"/>
  <c r="C33" i="1"/>
  <c r="F32" i="1"/>
  <c r="H33" i="1" s="1"/>
  <c r="E32" i="1"/>
  <c r="D32" i="1"/>
  <c r="C32" i="1"/>
  <c r="F31" i="1"/>
  <c r="H32" i="1" s="1"/>
  <c r="E31" i="1"/>
  <c r="D31" i="1"/>
  <c r="C31" i="1"/>
  <c r="F30" i="1"/>
  <c r="H31" i="1" s="1"/>
  <c r="E30" i="1"/>
  <c r="D30" i="1"/>
  <c r="C30" i="1"/>
  <c r="F29" i="1"/>
  <c r="G29" i="1" s="1"/>
  <c r="E29" i="1"/>
  <c r="D29" i="1"/>
  <c r="C29" i="1"/>
  <c r="F28" i="1"/>
  <c r="H29" i="1" s="1"/>
  <c r="E28" i="1"/>
  <c r="D28" i="1"/>
  <c r="C28" i="1"/>
  <c r="F27" i="1"/>
  <c r="G27" i="1" s="1"/>
  <c r="E27" i="1"/>
  <c r="D27" i="1"/>
  <c r="C27" i="1"/>
  <c r="F26" i="1"/>
  <c r="H27" i="1" s="1"/>
  <c r="E26" i="1"/>
  <c r="D26" i="1"/>
  <c r="C26" i="1"/>
  <c r="F25" i="1"/>
  <c r="E25" i="1"/>
  <c r="D25" i="1"/>
  <c r="C25" i="1"/>
  <c r="F24" i="1"/>
  <c r="H25" i="1" s="1"/>
  <c r="E24" i="1"/>
  <c r="D24" i="1"/>
  <c r="C24" i="1"/>
  <c r="F23" i="1"/>
  <c r="H24" i="1" s="1"/>
  <c r="E23" i="1"/>
  <c r="D23" i="1"/>
  <c r="C23" i="1"/>
  <c r="F22" i="1"/>
  <c r="H23" i="1" s="1"/>
  <c r="E22" i="1"/>
  <c r="D22" i="1"/>
  <c r="C22" i="1"/>
  <c r="F21" i="1"/>
  <c r="E21" i="1"/>
  <c r="D21" i="1"/>
  <c r="C21" i="1"/>
  <c r="F20" i="1"/>
  <c r="H21" i="1" s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J16" i="1" s="1"/>
  <c r="E16" i="1"/>
  <c r="D16" i="1"/>
  <c r="C16" i="1"/>
  <c r="J15" i="1"/>
  <c r="F15" i="1"/>
  <c r="E15" i="1"/>
  <c r="D15" i="1"/>
  <c r="C15" i="1"/>
  <c r="F14" i="1"/>
  <c r="E14" i="1"/>
  <c r="D14" i="1"/>
  <c r="C14" i="1"/>
  <c r="F13" i="1"/>
  <c r="E13" i="1"/>
  <c r="I13" i="1" s="1"/>
  <c r="D13" i="1"/>
  <c r="C13" i="1"/>
  <c r="F12" i="1"/>
  <c r="E12" i="1"/>
  <c r="D12" i="1"/>
  <c r="C12" i="1"/>
  <c r="F11" i="1"/>
  <c r="J11" i="1" s="1"/>
  <c r="E11" i="1"/>
  <c r="D11" i="1"/>
  <c r="C11" i="1"/>
  <c r="F10" i="1"/>
  <c r="E10" i="1"/>
  <c r="D10" i="1"/>
  <c r="C10" i="1"/>
  <c r="F9" i="1"/>
  <c r="J9" i="1" s="1"/>
  <c r="E9" i="1"/>
  <c r="I9" i="1" s="1"/>
  <c r="D9" i="1"/>
  <c r="C9" i="1"/>
  <c r="F8" i="1"/>
  <c r="E8" i="1"/>
  <c r="I8" i="1" s="1"/>
  <c r="D8" i="1"/>
  <c r="C8" i="1"/>
  <c r="F7" i="1"/>
  <c r="J7" i="1" s="1"/>
  <c r="E7" i="1"/>
  <c r="I7" i="1" s="1"/>
  <c r="D7" i="1"/>
  <c r="C7" i="1"/>
  <c r="J6" i="1"/>
  <c r="F6" i="1"/>
  <c r="E6" i="1"/>
  <c r="D6" i="1"/>
  <c r="C6" i="1"/>
  <c r="J5" i="1"/>
  <c r="F5" i="1"/>
  <c r="E5" i="1"/>
  <c r="H5" i="1" s="1"/>
  <c r="D5" i="1"/>
  <c r="C5" i="1"/>
  <c r="F4" i="1"/>
  <c r="D4" i="1"/>
  <c r="J8" i="1" l="1"/>
  <c r="I1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I11" i="1"/>
  <c r="I14" i="1"/>
  <c r="I15" i="1"/>
  <c r="J21" i="1"/>
  <c r="J25" i="1"/>
  <c r="J34" i="1"/>
  <c r="H13" i="1"/>
  <c r="G12" i="1"/>
  <c r="G5" i="1"/>
  <c r="I6" i="1"/>
  <c r="J12" i="1"/>
  <c r="H14" i="1"/>
  <c r="G13" i="1"/>
  <c r="H18" i="1"/>
  <c r="G17" i="1"/>
  <c r="H7" i="1"/>
  <c r="G6" i="1"/>
  <c r="H11" i="1"/>
  <c r="G10" i="1"/>
  <c r="J13" i="1"/>
  <c r="H15" i="1"/>
  <c r="G14" i="1"/>
  <c r="J17" i="1"/>
  <c r="H19" i="1"/>
  <c r="G18" i="1"/>
  <c r="H9" i="1"/>
  <c r="G8" i="1"/>
  <c r="H17" i="1"/>
  <c r="G16" i="1"/>
  <c r="H10" i="1"/>
  <c r="G9" i="1"/>
  <c r="H8" i="1"/>
  <c r="G7" i="1"/>
  <c r="J10" i="1"/>
  <c r="H12" i="1"/>
  <c r="G11" i="1"/>
  <c r="J14" i="1"/>
  <c r="H16" i="1"/>
  <c r="G15" i="1"/>
  <c r="J18" i="1"/>
  <c r="G19" i="1"/>
  <c r="J19" i="1"/>
  <c r="H20" i="1"/>
  <c r="J22" i="1"/>
  <c r="J23" i="1"/>
  <c r="J41" i="1" s="1"/>
  <c r="J26" i="1"/>
  <c r="J28" i="1"/>
  <c r="J30" i="1"/>
  <c r="J33" i="1"/>
  <c r="J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J20" i="1"/>
  <c r="J24" i="1"/>
  <c r="J27" i="1"/>
  <c r="J29" i="1"/>
  <c r="J31" i="1"/>
  <c r="J32" i="1"/>
  <c r="J35" i="1"/>
  <c r="J37" i="1"/>
  <c r="G22" i="1"/>
  <c r="G24" i="1"/>
  <c r="G31" i="1"/>
  <c r="I41" i="1" l="1"/>
  <c r="H42" i="1"/>
  <c r="H41" i="1"/>
  <c r="J40" i="1"/>
  <c r="H40" i="1"/>
  <c r="I42" i="1"/>
  <c r="G42" i="1"/>
  <c r="H39" i="1"/>
  <c r="J39" i="1"/>
  <c r="G40" i="1"/>
  <c r="G39" i="1"/>
  <c r="G41" i="1"/>
  <c r="I40" i="1"/>
  <c r="I39" i="1"/>
  <c r="J42" i="1"/>
</calcChain>
</file>

<file path=xl/sharedStrings.xml><?xml version="1.0" encoding="utf-8"?>
<sst xmlns="http://schemas.openxmlformats.org/spreadsheetml/2006/main" count="13" uniqueCount="13">
  <si>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</si>
  <si>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</si>
  <si>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</si>
  <si>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</si>
  <si>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</si>
  <si>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</si>
  <si>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</si>
  <si>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</si>
  <si>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1854-2009 (33 cycles)</t>
  </si>
  <si>
    <t>1854-1919 (16 cycles)</t>
  </si>
  <si>
    <t>1919-1945 (6 cycles)</t>
  </si>
  <si>
    <t>1945-2009 (11 cycles)</t>
  </si>
  <si>
    <t>Note: Month numbers start in January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</si>
</sst>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shapiro\AppData\Local\Temp\NBER%20chronology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ER chronology"/>
      <sheetName val="Calcs"/>
    </sheetNames>
    <sheetDataSet>
      <sheetData sheetId="0"/>
      <sheetData sheetId="1">
        <row r="8">
          <cell r="P8" t="str">
            <v>December</v>
          </cell>
          <cell r="R8">
            <v>1854</v>
          </cell>
          <cell r="S8">
            <v>660</v>
          </cell>
        </row>
        <row r="9">
          <cell r="K9" t="str">
            <v>June</v>
          </cell>
          <cell r="M9">
            <v>1857</v>
          </cell>
          <cell r="N9">
            <v>690</v>
          </cell>
          <cell r="P9" t="str">
            <v>December</v>
          </cell>
          <cell r="R9">
            <v>1858</v>
          </cell>
          <cell r="S9">
            <v>708</v>
          </cell>
        </row>
        <row r="10">
          <cell r="K10" t="str">
            <v>October</v>
          </cell>
          <cell r="M10">
            <v>1860</v>
          </cell>
          <cell r="N10">
            <v>730</v>
          </cell>
          <cell r="P10" t="str">
            <v>June</v>
          </cell>
          <cell r="R10">
            <v>1861</v>
          </cell>
          <cell r="S10">
            <v>738</v>
          </cell>
        </row>
        <row r="11">
          <cell r="K11" t="str">
            <v>April</v>
          </cell>
          <cell r="M11">
            <v>1865</v>
          </cell>
          <cell r="N11">
            <v>784</v>
          </cell>
          <cell r="P11" t="str">
            <v>December</v>
          </cell>
          <cell r="R11">
            <v>1867</v>
          </cell>
          <cell r="S11">
            <v>816</v>
          </cell>
        </row>
        <row r="12">
          <cell r="K12" t="str">
            <v>June</v>
          </cell>
          <cell r="M12">
            <v>1869</v>
          </cell>
          <cell r="N12">
            <v>834</v>
          </cell>
          <cell r="P12" t="str">
            <v>December</v>
          </cell>
          <cell r="R12">
            <v>1870</v>
          </cell>
          <cell r="S12">
            <v>852</v>
          </cell>
        </row>
        <row r="13">
          <cell r="K13" t="str">
            <v>October</v>
          </cell>
          <cell r="M13">
            <v>1873</v>
          </cell>
          <cell r="N13">
            <v>886</v>
          </cell>
          <cell r="P13" t="str">
            <v>March</v>
          </cell>
          <cell r="R13">
            <v>1879</v>
          </cell>
          <cell r="S13">
            <v>951</v>
          </cell>
        </row>
        <row r="14">
          <cell r="K14" t="str">
            <v>March</v>
          </cell>
          <cell r="M14">
            <v>1882</v>
          </cell>
          <cell r="N14">
            <v>987</v>
          </cell>
          <cell r="P14" t="str">
            <v>May</v>
          </cell>
          <cell r="R14">
            <v>1885</v>
          </cell>
          <cell r="S14">
            <v>1025</v>
          </cell>
        </row>
        <row r="15">
          <cell r="K15" t="str">
            <v>March</v>
          </cell>
          <cell r="M15">
            <v>1887</v>
          </cell>
          <cell r="N15">
            <v>1047</v>
          </cell>
          <cell r="P15" t="str">
            <v>April</v>
          </cell>
          <cell r="R15">
            <v>1888</v>
          </cell>
          <cell r="S15">
            <v>1060</v>
          </cell>
        </row>
        <row r="16">
          <cell r="K16" t="str">
            <v>July</v>
          </cell>
          <cell r="M16">
            <v>1890</v>
          </cell>
          <cell r="N16">
            <v>1087</v>
          </cell>
          <cell r="P16" t="str">
            <v>May</v>
          </cell>
          <cell r="R16">
            <v>1891</v>
          </cell>
          <cell r="S16">
            <v>1097</v>
          </cell>
        </row>
        <row r="17">
          <cell r="K17" t="str">
            <v>January</v>
          </cell>
          <cell r="M17">
            <v>1893</v>
          </cell>
          <cell r="N17">
            <v>1117</v>
          </cell>
          <cell r="P17" t="str">
            <v>June</v>
          </cell>
          <cell r="R17">
            <v>1894</v>
          </cell>
          <cell r="S17">
            <v>1134</v>
          </cell>
        </row>
        <row r="18">
          <cell r="K18" t="str">
            <v>December</v>
          </cell>
          <cell r="M18">
            <v>1895</v>
          </cell>
          <cell r="N18">
            <v>1152</v>
          </cell>
          <cell r="P18" t="str">
            <v>June</v>
          </cell>
          <cell r="R18">
            <v>1897</v>
          </cell>
          <cell r="S18">
            <v>1170</v>
          </cell>
        </row>
        <row r="19">
          <cell r="K19" t="str">
            <v>June</v>
          </cell>
          <cell r="M19">
            <v>1899</v>
          </cell>
          <cell r="N19">
            <v>1194</v>
          </cell>
          <cell r="P19" t="str">
            <v>December</v>
          </cell>
          <cell r="R19">
            <v>1900</v>
          </cell>
          <cell r="S19">
            <v>1212</v>
          </cell>
        </row>
        <row r="20">
          <cell r="K20" t="str">
            <v>September</v>
          </cell>
          <cell r="M20">
            <v>1902</v>
          </cell>
          <cell r="N20">
            <v>1233</v>
          </cell>
          <cell r="P20" t="str">
            <v>August</v>
          </cell>
          <cell r="R20">
            <v>1904</v>
          </cell>
          <cell r="S20">
            <v>1256</v>
          </cell>
        </row>
        <row r="21">
          <cell r="K21" t="str">
            <v>May</v>
          </cell>
          <cell r="M21">
            <v>1907</v>
          </cell>
          <cell r="N21">
            <v>1289</v>
          </cell>
          <cell r="P21" t="str">
            <v>June</v>
          </cell>
          <cell r="R21">
            <v>1908</v>
          </cell>
          <cell r="S21">
            <v>1302</v>
          </cell>
        </row>
        <row r="22">
          <cell r="K22" t="str">
            <v>January</v>
          </cell>
          <cell r="M22">
            <v>1910</v>
          </cell>
          <cell r="N22">
            <v>1321</v>
          </cell>
          <cell r="P22" t="str">
            <v>January</v>
          </cell>
          <cell r="R22">
            <v>1912</v>
          </cell>
          <cell r="S22">
            <v>1345</v>
          </cell>
        </row>
        <row r="23">
          <cell r="K23" t="str">
            <v>January</v>
          </cell>
          <cell r="M23">
            <v>1913</v>
          </cell>
          <cell r="N23">
            <v>1357</v>
          </cell>
          <cell r="P23" t="str">
            <v>December</v>
          </cell>
          <cell r="R23">
            <v>1914</v>
          </cell>
          <cell r="S23">
            <v>1380</v>
          </cell>
        </row>
        <row r="24">
          <cell r="K24" t="str">
            <v>August</v>
          </cell>
          <cell r="M24">
            <v>1918</v>
          </cell>
          <cell r="N24">
            <v>1424</v>
          </cell>
          <cell r="P24" t="str">
            <v>March</v>
          </cell>
          <cell r="R24">
            <v>1919</v>
          </cell>
          <cell r="S24">
            <v>1431</v>
          </cell>
        </row>
        <row r="25">
          <cell r="K25" t="str">
            <v>January</v>
          </cell>
          <cell r="M25">
            <v>1920</v>
          </cell>
          <cell r="N25">
            <v>1441</v>
          </cell>
          <cell r="P25" t="str">
            <v>July</v>
          </cell>
          <cell r="R25">
            <v>1921</v>
          </cell>
          <cell r="S25">
            <v>1459</v>
          </cell>
        </row>
        <row r="26">
          <cell r="K26" t="str">
            <v>May</v>
          </cell>
          <cell r="M26">
            <v>1923</v>
          </cell>
          <cell r="N26">
            <v>1481</v>
          </cell>
          <cell r="P26" t="str">
            <v>July</v>
          </cell>
          <cell r="R26">
            <v>1924</v>
          </cell>
          <cell r="S26">
            <v>1495</v>
          </cell>
        </row>
        <row r="27">
          <cell r="K27" t="str">
            <v>October</v>
          </cell>
          <cell r="M27">
            <v>1926</v>
          </cell>
          <cell r="N27">
            <v>1522</v>
          </cell>
          <cell r="P27" t="str">
            <v>November</v>
          </cell>
          <cell r="R27">
            <v>1927</v>
          </cell>
          <cell r="S27">
            <v>1535</v>
          </cell>
        </row>
        <row r="28">
          <cell r="K28" t="str">
            <v>August</v>
          </cell>
          <cell r="M28">
            <v>1929</v>
          </cell>
          <cell r="N28">
            <v>1556</v>
          </cell>
          <cell r="P28" t="str">
            <v>March</v>
          </cell>
          <cell r="R28">
            <v>1933</v>
          </cell>
          <cell r="S28">
            <v>1599</v>
          </cell>
        </row>
        <row r="29">
          <cell r="K29" t="str">
            <v>May</v>
          </cell>
          <cell r="M29">
            <v>1937</v>
          </cell>
          <cell r="N29">
            <v>1649</v>
          </cell>
          <cell r="P29" t="str">
            <v>June</v>
          </cell>
          <cell r="R29">
            <v>1938</v>
          </cell>
          <cell r="S29">
            <v>1662</v>
          </cell>
        </row>
        <row r="30">
          <cell r="K30" t="str">
            <v>February</v>
          </cell>
          <cell r="M30">
            <v>1945</v>
          </cell>
          <cell r="N30">
            <v>1742</v>
          </cell>
          <cell r="P30" t="str">
            <v>October</v>
          </cell>
          <cell r="R30">
            <v>1945</v>
          </cell>
          <cell r="S30">
            <v>1750</v>
          </cell>
        </row>
        <row r="31">
          <cell r="K31" t="str">
            <v>November</v>
          </cell>
          <cell r="M31">
            <v>1948</v>
          </cell>
          <cell r="N31">
            <v>1787</v>
          </cell>
          <cell r="P31" t="str">
            <v>October</v>
          </cell>
          <cell r="R31">
            <v>1949</v>
          </cell>
          <cell r="S31">
            <v>1798</v>
          </cell>
        </row>
        <row r="32">
          <cell r="K32" t="str">
            <v>July</v>
          </cell>
          <cell r="M32">
            <v>1953</v>
          </cell>
          <cell r="N32">
            <v>1843</v>
          </cell>
          <cell r="P32" t="str">
            <v>May</v>
          </cell>
          <cell r="R32">
            <v>1954</v>
          </cell>
          <cell r="S32">
            <v>1853</v>
          </cell>
        </row>
        <row r="33">
          <cell r="K33" t="str">
            <v>August</v>
          </cell>
          <cell r="M33">
            <v>1957</v>
          </cell>
          <cell r="N33">
            <v>1892</v>
          </cell>
          <cell r="P33" t="str">
            <v>April</v>
          </cell>
          <cell r="R33">
            <v>1958</v>
          </cell>
          <cell r="S33">
            <v>1900</v>
          </cell>
        </row>
        <row r="34">
          <cell r="K34" t="str">
            <v>April</v>
          </cell>
          <cell r="M34">
            <v>1960</v>
          </cell>
          <cell r="N34">
            <v>1924</v>
          </cell>
          <cell r="P34" t="str">
            <v>February</v>
          </cell>
          <cell r="R34">
            <v>1961</v>
          </cell>
          <cell r="S34">
            <v>1934</v>
          </cell>
        </row>
        <row r="35">
          <cell r="K35" t="str">
            <v>December</v>
          </cell>
          <cell r="M35">
            <v>1969</v>
          </cell>
          <cell r="N35">
            <v>2040</v>
          </cell>
          <cell r="P35" t="str">
            <v>November</v>
          </cell>
          <cell r="R35">
            <v>1970</v>
          </cell>
          <cell r="S35">
            <v>2051</v>
          </cell>
        </row>
        <row r="36">
          <cell r="K36" t="str">
            <v>November</v>
          </cell>
          <cell r="M36">
            <v>1973</v>
          </cell>
          <cell r="N36">
            <v>2087</v>
          </cell>
          <cell r="P36" t="str">
            <v>March</v>
          </cell>
          <cell r="R36">
            <v>1975</v>
          </cell>
          <cell r="S36">
            <v>2103</v>
          </cell>
        </row>
        <row r="37">
          <cell r="K37" t="str">
            <v>January</v>
          </cell>
          <cell r="M37">
            <v>1980</v>
          </cell>
          <cell r="N37">
            <v>2161</v>
          </cell>
          <cell r="P37" t="str">
            <v>July</v>
          </cell>
          <cell r="R37">
            <v>1980</v>
          </cell>
          <cell r="S37">
            <v>2167</v>
          </cell>
        </row>
        <row r="38">
          <cell r="K38" t="str">
            <v>July</v>
          </cell>
          <cell r="M38">
            <v>1981</v>
          </cell>
          <cell r="N38">
            <v>2179</v>
          </cell>
          <cell r="P38" t="str">
            <v>November</v>
          </cell>
          <cell r="R38">
            <v>1982</v>
          </cell>
          <cell r="S38">
            <v>2195</v>
          </cell>
        </row>
        <row r="39">
          <cell r="K39" t="str">
            <v>July</v>
          </cell>
          <cell r="M39">
            <v>1990</v>
          </cell>
          <cell r="N39">
            <v>2287</v>
          </cell>
          <cell r="P39" t="str">
            <v>March</v>
          </cell>
          <cell r="R39">
            <v>1991</v>
          </cell>
          <cell r="S39">
            <v>2295</v>
          </cell>
        </row>
        <row r="40">
          <cell r="K40" t="str">
            <v>March</v>
          </cell>
          <cell r="M40">
            <v>2001</v>
          </cell>
          <cell r="N40">
            <v>2415</v>
          </cell>
          <cell r="P40" t="str">
            <v>November</v>
          </cell>
          <cell r="R40">
            <v>2001</v>
          </cell>
          <cell r="S40">
            <v>2423</v>
          </cell>
        </row>
        <row r="41">
          <cell r="K41" t="str">
            <v>December</v>
          </cell>
          <cell r="M41">
            <v>2007</v>
          </cell>
          <cell r="N41">
            <v>2496</v>
          </cell>
          <cell r="P41" t="str">
            <v>June</v>
          </cell>
          <cell r="R41">
            <v>2009</v>
          </cell>
          <cell r="S41">
            <v>2514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4"/>
  <sheetViews>
    <sheetView tabSelected="1" topLeftCell="A23" workbookViewId="0">
      <selection activeCell="P23" sqref="P23"/>
    </sheetView>
  </sheetViews>
  <sheetFormatPr defaultRowHeight="15" x14ac:dyDescent="0.25"/>
  <sheetData>
    <row r="3" spans="3:10" ht="78.75" x14ac:dyDescent="0.25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3:10" x14ac:dyDescent="0.25">
      <c r="C4" s="3"/>
      <c r="D4" s="3" t="str">
        <f>[1]Calcs!P8&amp;" "&amp;TEXT([1]Calcs!R8,0)</f>
        <v>December 1854</v>
      </c>
      <c r="E4" s="4"/>
      <c r="F4" s="4">
        <f>[1]Calcs!S8</f>
        <v>660</v>
      </c>
      <c r="G4" s="4"/>
      <c r="H4" s="4"/>
    </row>
    <row r="5" spans="3:10" x14ac:dyDescent="0.25">
      <c r="C5" s="3" t="str">
        <f>[1]Calcs!K9&amp;" "&amp;TEXT([1]Calcs!M9,0)</f>
        <v>June 1857</v>
      </c>
      <c r="D5" s="3" t="str">
        <f>[1]Calcs!P9&amp;" "&amp;TEXT([1]Calcs!R9,0)</f>
        <v>December 1858</v>
      </c>
      <c r="E5" s="4">
        <f>[1]Calcs!N9</f>
        <v>690</v>
      </c>
      <c r="F5" s="4">
        <f>[1]Calcs!S9</f>
        <v>708</v>
      </c>
      <c r="G5" s="4">
        <f>F5-E5</f>
        <v>18</v>
      </c>
      <c r="H5" s="4">
        <f>E5-F4</f>
        <v>30</v>
      </c>
      <c r="I5" s="5"/>
      <c r="J5" s="5">
        <f>F5-F4</f>
        <v>48</v>
      </c>
    </row>
    <row r="6" spans="3:10" x14ac:dyDescent="0.25">
      <c r="C6" s="3" t="str">
        <f>[1]Calcs!K10&amp;" "&amp;TEXT([1]Calcs!M10,0)</f>
        <v>October 1860</v>
      </c>
      <c r="D6" s="3" t="str">
        <f>[1]Calcs!P10&amp;" "&amp;TEXT([1]Calcs!R10,0)</f>
        <v>June 1861</v>
      </c>
      <c r="E6" s="4">
        <f>[1]Calcs!N10</f>
        <v>730</v>
      </c>
      <c r="F6" s="4">
        <f>[1]Calcs!S10</f>
        <v>738</v>
      </c>
      <c r="G6" s="4">
        <f t="shared" ref="G6:G37" si="0">F6-E6</f>
        <v>8</v>
      </c>
      <c r="H6" s="4">
        <f t="shared" ref="H6:H37" si="1">E6-F5</f>
        <v>22</v>
      </c>
      <c r="I6" s="5">
        <f>E6-E5</f>
        <v>40</v>
      </c>
      <c r="J6" s="5">
        <f>F6-F5</f>
        <v>30</v>
      </c>
    </row>
    <row r="7" spans="3:10" x14ac:dyDescent="0.25">
      <c r="C7" s="3" t="str">
        <f>[1]Calcs!K11&amp;" "&amp;TEXT([1]Calcs!M11,0)</f>
        <v>April 1865</v>
      </c>
      <c r="D7" s="3" t="str">
        <f>[1]Calcs!P11&amp;" "&amp;TEXT([1]Calcs!R11,0)</f>
        <v>December 1867</v>
      </c>
      <c r="E7" s="4">
        <f>[1]Calcs!N11</f>
        <v>784</v>
      </c>
      <c r="F7" s="4">
        <f>[1]Calcs!S11</f>
        <v>816</v>
      </c>
      <c r="G7" s="4">
        <f t="shared" si="0"/>
        <v>32</v>
      </c>
      <c r="H7" s="4">
        <f t="shared" si="1"/>
        <v>46</v>
      </c>
      <c r="I7" s="5">
        <f t="shared" ref="I7:J37" si="2">E7-E6</f>
        <v>54</v>
      </c>
      <c r="J7" s="5">
        <f t="shared" si="2"/>
        <v>78</v>
      </c>
    </row>
    <row r="8" spans="3:10" x14ac:dyDescent="0.25">
      <c r="C8" s="3" t="str">
        <f>[1]Calcs!K12&amp;" "&amp;TEXT([1]Calcs!M12,0)</f>
        <v>June 1869</v>
      </c>
      <c r="D8" s="3" t="str">
        <f>[1]Calcs!P12&amp;" "&amp;TEXT([1]Calcs!R12,0)</f>
        <v>December 1870</v>
      </c>
      <c r="E8" s="4">
        <f>[1]Calcs!N12</f>
        <v>834</v>
      </c>
      <c r="F8" s="4">
        <f>[1]Calcs!S12</f>
        <v>852</v>
      </c>
      <c r="G8" s="4">
        <f t="shared" si="0"/>
        <v>18</v>
      </c>
      <c r="H8" s="4">
        <f t="shared" si="1"/>
        <v>18</v>
      </c>
      <c r="I8" s="5">
        <f t="shared" si="2"/>
        <v>50</v>
      </c>
      <c r="J8" s="5">
        <f t="shared" si="2"/>
        <v>36</v>
      </c>
    </row>
    <row r="9" spans="3:10" x14ac:dyDescent="0.25">
      <c r="C9" s="3" t="str">
        <f>[1]Calcs!K13&amp;" "&amp;TEXT([1]Calcs!M13,0)</f>
        <v>October 1873</v>
      </c>
      <c r="D9" s="3" t="str">
        <f>[1]Calcs!P13&amp;" "&amp;TEXT([1]Calcs!R13,0)</f>
        <v>March 1879</v>
      </c>
      <c r="E9" s="4">
        <f>[1]Calcs!N13</f>
        <v>886</v>
      </c>
      <c r="F9" s="4">
        <f>[1]Calcs!S13</f>
        <v>951</v>
      </c>
      <c r="G9" s="4">
        <f t="shared" si="0"/>
        <v>65</v>
      </c>
      <c r="H9" s="4">
        <f t="shared" si="1"/>
        <v>34</v>
      </c>
      <c r="I9" s="5">
        <f t="shared" si="2"/>
        <v>52</v>
      </c>
      <c r="J9" s="5">
        <f t="shared" si="2"/>
        <v>99</v>
      </c>
    </row>
    <row r="10" spans="3:10" x14ac:dyDescent="0.25">
      <c r="C10" s="3" t="str">
        <f>[1]Calcs!K14&amp;" "&amp;TEXT([1]Calcs!M14,0)</f>
        <v>March 1882</v>
      </c>
      <c r="D10" s="3" t="str">
        <f>[1]Calcs!P14&amp;" "&amp;TEXT([1]Calcs!R14,0)</f>
        <v>May 1885</v>
      </c>
      <c r="E10" s="4">
        <f>[1]Calcs!N14</f>
        <v>987</v>
      </c>
      <c r="F10" s="4">
        <f>[1]Calcs!S14</f>
        <v>1025</v>
      </c>
      <c r="G10" s="4">
        <f t="shared" si="0"/>
        <v>38</v>
      </c>
      <c r="H10" s="4">
        <f t="shared" si="1"/>
        <v>36</v>
      </c>
      <c r="I10" s="5">
        <f t="shared" si="2"/>
        <v>101</v>
      </c>
      <c r="J10" s="5">
        <f t="shared" si="2"/>
        <v>74</v>
      </c>
    </row>
    <row r="11" spans="3:10" x14ac:dyDescent="0.25">
      <c r="C11" s="3" t="str">
        <f>[1]Calcs!K15&amp;" "&amp;TEXT([1]Calcs!M15,0)</f>
        <v>March 1887</v>
      </c>
      <c r="D11" s="3" t="str">
        <f>[1]Calcs!P15&amp;" "&amp;TEXT([1]Calcs!R15,0)</f>
        <v>April 1888</v>
      </c>
      <c r="E11" s="4">
        <f>[1]Calcs!N15</f>
        <v>1047</v>
      </c>
      <c r="F11" s="4">
        <f>[1]Calcs!S15</f>
        <v>1060</v>
      </c>
      <c r="G11" s="4">
        <f t="shared" si="0"/>
        <v>13</v>
      </c>
      <c r="H11" s="4">
        <f t="shared" si="1"/>
        <v>22</v>
      </c>
      <c r="I11" s="5">
        <f t="shared" si="2"/>
        <v>60</v>
      </c>
      <c r="J11" s="5">
        <f t="shared" si="2"/>
        <v>35</v>
      </c>
    </row>
    <row r="12" spans="3:10" x14ac:dyDescent="0.25">
      <c r="C12" s="3" t="str">
        <f>[1]Calcs!K16&amp;" "&amp;TEXT([1]Calcs!M16,0)</f>
        <v>July 1890</v>
      </c>
      <c r="D12" s="3" t="str">
        <f>[1]Calcs!P16&amp;" "&amp;TEXT([1]Calcs!R16,0)</f>
        <v>May 1891</v>
      </c>
      <c r="E12" s="4">
        <f>[1]Calcs!N16</f>
        <v>1087</v>
      </c>
      <c r="F12" s="4">
        <f>[1]Calcs!S16</f>
        <v>1097</v>
      </c>
      <c r="G12" s="4">
        <f t="shared" si="0"/>
        <v>10</v>
      </c>
      <c r="H12" s="4">
        <f t="shared" si="1"/>
        <v>27</v>
      </c>
      <c r="I12" s="5">
        <f t="shared" si="2"/>
        <v>40</v>
      </c>
      <c r="J12" s="5">
        <f t="shared" si="2"/>
        <v>37</v>
      </c>
    </row>
    <row r="13" spans="3:10" x14ac:dyDescent="0.25">
      <c r="C13" s="3" t="str">
        <f>[1]Calcs!K17&amp;" "&amp;TEXT([1]Calcs!M17,0)</f>
        <v>January 1893</v>
      </c>
      <c r="D13" s="3" t="str">
        <f>[1]Calcs!P17&amp;" "&amp;TEXT([1]Calcs!R17,0)</f>
        <v>June 1894</v>
      </c>
      <c r="E13" s="4">
        <f>[1]Calcs!N17</f>
        <v>1117</v>
      </c>
      <c r="F13" s="4">
        <f>[1]Calcs!S17</f>
        <v>1134</v>
      </c>
      <c r="G13" s="4">
        <f t="shared" si="0"/>
        <v>17</v>
      </c>
      <c r="H13" s="4">
        <f t="shared" si="1"/>
        <v>20</v>
      </c>
      <c r="I13" s="5">
        <f t="shared" si="2"/>
        <v>30</v>
      </c>
      <c r="J13" s="5">
        <f t="shared" si="2"/>
        <v>37</v>
      </c>
    </row>
    <row r="14" spans="3:10" x14ac:dyDescent="0.25">
      <c r="C14" s="3" t="str">
        <f>[1]Calcs!K18&amp;" "&amp;TEXT([1]Calcs!M18,0)</f>
        <v>December 1895</v>
      </c>
      <c r="D14" s="3" t="str">
        <f>[1]Calcs!P18&amp;" "&amp;TEXT([1]Calcs!R18,0)</f>
        <v>June 1897</v>
      </c>
      <c r="E14" s="4">
        <f>[1]Calcs!N18</f>
        <v>1152</v>
      </c>
      <c r="F14" s="4">
        <f>[1]Calcs!S18</f>
        <v>1170</v>
      </c>
      <c r="G14" s="4">
        <f t="shared" si="0"/>
        <v>18</v>
      </c>
      <c r="H14" s="4">
        <f t="shared" si="1"/>
        <v>18</v>
      </c>
      <c r="I14" s="5">
        <f t="shared" si="2"/>
        <v>35</v>
      </c>
      <c r="J14" s="5">
        <f t="shared" si="2"/>
        <v>36</v>
      </c>
    </row>
    <row r="15" spans="3:10" x14ac:dyDescent="0.25">
      <c r="C15" s="3" t="str">
        <f>[1]Calcs!K19&amp;" "&amp;TEXT([1]Calcs!M19,0)</f>
        <v>June 1899</v>
      </c>
      <c r="D15" s="3" t="str">
        <f>[1]Calcs!P19&amp;" "&amp;TEXT([1]Calcs!R19,0)</f>
        <v>December 1900</v>
      </c>
      <c r="E15" s="4">
        <f>[1]Calcs!N19</f>
        <v>1194</v>
      </c>
      <c r="F15" s="4">
        <f>[1]Calcs!S19</f>
        <v>1212</v>
      </c>
      <c r="G15" s="4">
        <f t="shared" si="0"/>
        <v>18</v>
      </c>
      <c r="H15" s="4">
        <f t="shared" si="1"/>
        <v>24</v>
      </c>
      <c r="I15" s="5">
        <f t="shared" si="2"/>
        <v>42</v>
      </c>
      <c r="J15" s="5">
        <f t="shared" si="2"/>
        <v>42</v>
      </c>
    </row>
    <row r="16" spans="3:10" x14ac:dyDescent="0.25">
      <c r="C16" s="3" t="str">
        <f>[1]Calcs!K20&amp;" "&amp;TEXT([1]Calcs!M20,0)</f>
        <v>September 1902</v>
      </c>
      <c r="D16" s="3" t="str">
        <f>[1]Calcs!P20&amp;" "&amp;TEXT([1]Calcs!R20,0)</f>
        <v>August 1904</v>
      </c>
      <c r="E16" s="4">
        <f>[1]Calcs!N20</f>
        <v>1233</v>
      </c>
      <c r="F16" s="4">
        <f>[1]Calcs!S20</f>
        <v>1256</v>
      </c>
      <c r="G16" s="4">
        <f t="shared" si="0"/>
        <v>23</v>
      </c>
      <c r="H16" s="4">
        <f t="shared" si="1"/>
        <v>21</v>
      </c>
      <c r="I16" s="5">
        <f t="shared" si="2"/>
        <v>39</v>
      </c>
      <c r="J16" s="5">
        <f t="shared" si="2"/>
        <v>44</v>
      </c>
    </row>
    <row r="17" spans="3:10" x14ac:dyDescent="0.25">
      <c r="C17" s="3" t="str">
        <f>[1]Calcs!K21&amp;" "&amp;TEXT([1]Calcs!M21,0)</f>
        <v>May 1907</v>
      </c>
      <c r="D17" s="3" t="str">
        <f>[1]Calcs!P21&amp;" "&amp;TEXT([1]Calcs!R21,0)</f>
        <v>June 1908</v>
      </c>
      <c r="E17" s="4">
        <f>[1]Calcs!N21</f>
        <v>1289</v>
      </c>
      <c r="F17" s="4">
        <f>[1]Calcs!S21</f>
        <v>1302</v>
      </c>
      <c r="G17" s="4">
        <f t="shared" si="0"/>
        <v>13</v>
      </c>
      <c r="H17" s="4">
        <f t="shared" si="1"/>
        <v>33</v>
      </c>
      <c r="I17" s="5">
        <f t="shared" si="2"/>
        <v>56</v>
      </c>
      <c r="J17" s="5">
        <f t="shared" si="2"/>
        <v>46</v>
      </c>
    </row>
    <row r="18" spans="3:10" x14ac:dyDescent="0.25">
      <c r="C18" s="3" t="str">
        <f>[1]Calcs!K22&amp;" "&amp;TEXT([1]Calcs!M22,0)</f>
        <v>January 1910</v>
      </c>
      <c r="D18" s="3" t="str">
        <f>[1]Calcs!P22&amp;" "&amp;TEXT([1]Calcs!R22,0)</f>
        <v>January 1912</v>
      </c>
      <c r="E18" s="4">
        <f>[1]Calcs!N22</f>
        <v>1321</v>
      </c>
      <c r="F18" s="4">
        <f>[1]Calcs!S22</f>
        <v>1345</v>
      </c>
      <c r="G18" s="4">
        <f t="shared" si="0"/>
        <v>24</v>
      </c>
      <c r="H18" s="4">
        <f t="shared" si="1"/>
        <v>19</v>
      </c>
      <c r="I18" s="5">
        <f t="shared" si="2"/>
        <v>32</v>
      </c>
      <c r="J18" s="5">
        <f t="shared" si="2"/>
        <v>43</v>
      </c>
    </row>
    <row r="19" spans="3:10" x14ac:dyDescent="0.25">
      <c r="C19" s="3" t="str">
        <f>[1]Calcs!K23&amp;" "&amp;TEXT([1]Calcs!M23,0)</f>
        <v>January 1913</v>
      </c>
      <c r="D19" s="3" t="str">
        <f>[1]Calcs!P23&amp;" "&amp;TEXT([1]Calcs!R23,0)</f>
        <v>December 1914</v>
      </c>
      <c r="E19" s="4">
        <f>[1]Calcs!N23</f>
        <v>1357</v>
      </c>
      <c r="F19" s="4">
        <f>[1]Calcs!S23</f>
        <v>1380</v>
      </c>
      <c r="G19" s="4">
        <f t="shared" si="0"/>
        <v>23</v>
      </c>
      <c r="H19" s="4">
        <f t="shared" si="1"/>
        <v>12</v>
      </c>
      <c r="I19" s="5">
        <f t="shared" si="2"/>
        <v>36</v>
      </c>
      <c r="J19" s="5">
        <f t="shared" si="2"/>
        <v>35</v>
      </c>
    </row>
    <row r="20" spans="3:10" x14ac:dyDescent="0.25">
      <c r="C20" s="3" t="str">
        <f>[1]Calcs!K24&amp;" "&amp;TEXT([1]Calcs!M24,0)</f>
        <v>August 1918</v>
      </c>
      <c r="D20" s="3" t="str">
        <f>[1]Calcs!P24&amp;" "&amp;TEXT([1]Calcs!R24,0)</f>
        <v>March 1919</v>
      </c>
      <c r="E20" s="4">
        <f>[1]Calcs!N24</f>
        <v>1424</v>
      </c>
      <c r="F20" s="4">
        <f>[1]Calcs!S24</f>
        <v>1431</v>
      </c>
      <c r="G20" s="4">
        <f t="shared" si="0"/>
        <v>7</v>
      </c>
      <c r="H20" s="4">
        <f t="shared" si="1"/>
        <v>44</v>
      </c>
      <c r="I20" s="5">
        <f t="shared" si="2"/>
        <v>67</v>
      </c>
      <c r="J20" s="5">
        <f t="shared" si="2"/>
        <v>51</v>
      </c>
    </row>
    <row r="21" spans="3:10" x14ac:dyDescent="0.25">
      <c r="C21" s="3" t="str">
        <f>[1]Calcs!K25&amp;" "&amp;TEXT([1]Calcs!M25,0)</f>
        <v>January 1920</v>
      </c>
      <c r="D21" s="3" t="str">
        <f>[1]Calcs!P25&amp;" "&amp;TEXT([1]Calcs!R25,0)</f>
        <v>July 1921</v>
      </c>
      <c r="E21" s="4">
        <f>[1]Calcs!N25</f>
        <v>1441</v>
      </c>
      <c r="F21" s="4">
        <f>[1]Calcs!S25</f>
        <v>1459</v>
      </c>
      <c r="G21" s="4">
        <f t="shared" si="0"/>
        <v>18</v>
      </c>
      <c r="H21" s="4">
        <f t="shared" si="1"/>
        <v>10</v>
      </c>
      <c r="I21" s="5">
        <f t="shared" si="2"/>
        <v>17</v>
      </c>
      <c r="J21" s="5">
        <f t="shared" si="2"/>
        <v>28</v>
      </c>
    </row>
    <row r="22" spans="3:10" x14ac:dyDescent="0.25">
      <c r="C22" s="3" t="str">
        <f>[1]Calcs!K26&amp;" "&amp;TEXT([1]Calcs!M26,0)</f>
        <v>May 1923</v>
      </c>
      <c r="D22" s="3" t="str">
        <f>[1]Calcs!P26&amp;" "&amp;TEXT([1]Calcs!R26,0)</f>
        <v>July 1924</v>
      </c>
      <c r="E22" s="4">
        <f>[1]Calcs!N26</f>
        <v>1481</v>
      </c>
      <c r="F22" s="4">
        <f>[1]Calcs!S26</f>
        <v>1495</v>
      </c>
      <c r="G22" s="4">
        <f t="shared" si="0"/>
        <v>14</v>
      </c>
      <c r="H22" s="4">
        <f t="shared" si="1"/>
        <v>22</v>
      </c>
      <c r="I22" s="5">
        <f t="shared" si="2"/>
        <v>40</v>
      </c>
      <c r="J22" s="5">
        <f t="shared" si="2"/>
        <v>36</v>
      </c>
    </row>
    <row r="23" spans="3:10" x14ac:dyDescent="0.25">
      <c r="C23" s="3" t="str">
        <f>[1]Calcs!K27&amp;" "&amp;TEXT([1]Calcs!M27,0)</f>
        <v>October 1926</v>
      </c>
      <c r="D23" s="3" t="str">
        <f>[1]Calcs!P27&amp;" "&amp;TEXT([1]Calcs!R27,0)</f>
        <v>November 1927</v>
      </c>
      <c r="E23" s="4">
        <f>[1]Calcs!N27</f>
        <v>1522</v>
      </c>
      <c r="F23" s="4">
        <f>[1]Calcs!S27</f>
        <v>1535</v>
      </c>
      <c r="G23" s="4">
        <f t="shared" si="0"/>
        <v>13</v>
      </c>
      <c r="H23" s="4">
        <f t="shared" si="1"/>
        <v>27</v>
      </c>
      <c r="I23" s="5">
        <f t="shared" si="2"/>
        <v>41</v>
      </c>
      <c r="J23" s="5">
        <f t="shared" si="2"/>
        <v>40</v>
      </c>
    </row>
    <row r="24" spans="3:10" x14ac:dyDescent="0.25">
      <c r="C24" s="3" t="str">
        <f>[1]Calcs!K28&amp;" "&amp;TEXT([1]Calcs!M28,0)</f>
        <v>August 1929</v>
      </c>
      <c r="D24" s="3" t="str">
        <f>[1]Calcs!P28&amp;" "&amp;TEXT([1]Calcs!R28,0)</f>
        <v>March 1933</v>
      </c>
      <c r="E24" s="4">
        <f>[1]Calcs!N28</f>
        <v>1556</v>
      </c>
      <c r="F24" s="4">
        <f>[1]Calcs!S28</f>
        <v>1599</v>
      </c>
      <c r="G24" s="4">
        <f t="shared" si="0"/>
        <v>43</v>
      </c>
      <c r="H24" s="4">
        <f t="shared" si="1"/>
        <v>21</v>
      </c>
      <c r="I24" s="5">
        <f t="shared" si="2"/>
        <v>34</v>
      </c>
      <c r="J24" s="5">
        <f t="shared" si="2"/>
        <v>64</v>
      </c>
    </row>
    <row r="25" spans="3:10" x14ac:dyDescent="0.25">
      <c r="C25" s="3" t="str">
        <f>[1]Calcs!K29&amp;" "&amp;TEXT([1]Calcs!M29,0)</f>
        <v>May 1937</v>
      </c>
      <c r="D25" s="3" t="str">
        <f>[1]Calcs!P29&amp;" "&amp;TEXT([1]Calcs!R29,0)</f>
        <v>June 1938</v>
      </c>
      <c r="E25" s="4">
        <f>[1]Calcs!N29</f>
        <v>1649</v>
      </c>
      <c r="F25" s="4">
        <f>[1]Calcs!S29</f>
        <v>1662</v>
      </c>
      <c r="G25" s="4">
        <f t="shared" si="0"/>
        <v>13</v>
      </c>
      <c r="H25" s="4">
        <f t="shared" si="1"/>
        <v>50</v>
      </c>
      <c r="I25" s="5">
        <f t="shared" si="2"/>
        <v>93</v>
      </c>
      <c r="J25" s="5">
        <f t="shared" si="2"/>
        <v>63</v>
      </c>
    </row>
    <row r="26" spans="3:10" x14ac:dyDescent="0.25">
      <c r="C26" s="3" t="str">
        <f>[1]Calcs!K30&amp;" "&amp;TEXT([1]Calcs!M30,0)</f>
        <v>February 1945</v>
      </c>
      <c r="D26" s="3" t="str">
        <f>[1]Calcs!P30&amp;" "&amp;TEXT([1]Calcs!R30,0)</f>
        <v>October 1945</v>
      </c>
      <c r="E26" s="4">
        <f>[1]Calcs!N30</f>
        <v>1742</v>
      </c>
      <c r="F26" s="4">
        <f>[1]Calcs!S30</f>
        <v>1750</v>
      </c>
      <c r="G26" s="4">
        <f t="shared" si="0"/>
        <v>8</v>
      </c>
      <c r="H26" s="4">
        <f t="shared" si="1"/>
        <v>80</v>
      </c>
      <c r="I26" s="5">
        <f t="shared" si="2"/>
        <v>93</v>
      </c>
      <c r="J26" s="5">
        <f t="shared" si="2"/>
        <v>88</v>
      </c>
    </row>
    <row r="27" spans="3:10" x14ac:dyDescent="0.25">
      <c r="C27" s="3" t="str">
        <f>[1]Calcs!K31&amp;" "&amp;TEXT([1]Calcs!M31,0)</f>
        <v>November 1948</v>
      </c>
      <c r="D27" s="3" t="str">
        <f>[1]Calcs!P31&amp;" "&amp;TEXT([1]Calcs!R31,0)</f>
        <v>October 1949</v>
      </c>
      <c r="E27" s="4">
        <f>[1]Calcs!N31</f>
        <v>1787</v>
      </c>
      <c r="F27" s="4">
        <f>[1]Calcs!S31</f>
        <v>1798</v>
      </c>
      <c r="G27" s="4">
        <f t="shared" si="0"/>
        <v>11</v>
      </c>
      <c r="H27" s="4">
        <f t="shared" si="1"/>
        <v>37</v>
      </c>
      <c r="I27" s="5">
        <f t="shared" si="2"/>
        <v>45</v>
      </c>
      <c r="J27" s="5">
        <f t="shared" si="2"/>
        <v>48</v>
      </c>
    </row>
    <row r="28" spans="3:10" x14ac:dyDescent="0.25">
      <c r="C28" s="3" t="str">
        <f>[1]Calcs!K32&amp;" "&amp;TEXT([1]Calcs!M32,0)</f>
        <v>July 1953</v>
      </c>
      <c r="D28" s="3" t="str">
        <f>[1]Calcs!P32&amp;" "&amp;TEXT([1]Calcs!R32,0)</f>
        <v>May 1954</v>
      </c>
      <c r="E28" s="4">
        <f>[1]Calcs!N32</f>
        <v>1843</v>
      </c>
      <c r="F28" s="4">
        <f>[1]Calcs!S32</f>
        <v>1853</v>
      </c>
      <c r="G28" s="4">
        <f t="shared" si="0"/>
        <v>10</v>
      </c>
      <c r="H28" s="4">
        <f t="shared" si="1"/>
        <v>45</v>
      </c>
      <c r="I28" s="5">
        <f t="shared" si="2"/>
        <v>56</v>
      </c>
      <c r="J28" s="5">
        <f t="shared" si="2"/>
        <v>55</v>
      </c>
    </row>
    <row r="29" spans="3:10" x14ac:dyDescent="0.25">
      <c r="C29" s="3" t="str">
        <f>[1]Calcs!K33&amp;" "&amp;TEXT([1]Calcs!M33,0)</f>
        <v>August 1957</v>
      </c>
      <c r="D29" s="3" t="str">
        <f>[1]Calcs!P33&amp;" "&amp;TEXT([1]Calcs!R33,0)</f>
        <v>April 1958</v>
      </c>
      <c r="E29" s="4">
        <f>[1]Calcs!N33</f>
        <v>1892</v>
      </c>
      <c r="F29" s="4">
        <f>[1]Calcs!S33</f>
        <v>1900</v>
      </c>
      <c r="G29" s="4">
        <f t="shared" si="0"/>
        <v>8</v>
      </c>
      <c r="H29" s="4">
        <f t="shared" si="1"/>
        <v>39</v>
      </c>
      <c r="I29" s="5">
        <f t="shared" si="2"/>
        <v>49</v>
      </c>
      <c r="J29" s="5">
        <f t="shared" si="2"/>
        <v>47</v>
      </c>
    </row>
    <row r="30" spans="3:10" x14ac:dyDescent="0.25">
      <c r="C30" s="3" t="str">
        <f>[1]Calcs!K34&amp;" "&amp;TEXT([1]Calcs!M34,0)</f>
        <v>April 1960</v>
      </c>
      <c r="D30" s="3" t="str">
        <f>[1]Calcs!P34&amp;" "&amp;TEXT([1]Calcs!R34,0)</f>
        <v>February 1961</v>
      </c>
      <c r="E30" s="4">
        <f>[1]Calcs!N34</f>
        <v>1924</v>
      </c>
      <c r="F30" s="4">
        <f>[1]Calcs!S34</f>
        <v>1934</v>
      </c>
      <c r="G30" s="4">
        <f t="shared" si="0"/>
        <v>10</v>
      </c>
      <c r="H30" s="4">
        <f t="shared" si="1"/>
        <v>24</v>
      </c>
      <c r="I30" s="5">
        <f t="shared" si="2"/>
        <v>32</v>
      </c>
      <c r="J30" s="5">
        <f t="shared" si="2"/>
        <v>34</v>
      </c>
    </row>
    <row r="31" spans="3:10" x14ac:dyDescent="0.25">
      <c r="C31" s="3" t="str">
        <f>[1]Calcs!K35&amp;" "&amp;TEXT([1]Calcs!M35,0)</f>
        <v>December 1969</v>
      </c>
      <c r="D31" s="3" t="str">
        <f>[1]Calcs!P35&amp;" "&amp;TEXT([1]Calcs!R35,0)</f>
        <v>November 1970</v>
      </c>
      <c r="E31" s="4">
        <f>[1]Calcs!N35</f>
        <v>2040</v>
      </c>
      <c r="F31" s="4">
        <f>[1]Calcs!S35</f>
        <v>2051</v>
      </c>
      <c r="G31" s="4">
        <f t="shared" si="0"/>
        <v>11</v>
      </c>
      <c r="H31" s="4">
        <f t="shared" si="1"/>
        <v>106</v>
      </c>
      <c r="I31" s="5">
        <f t="shared" si="2"/>
        <v>116</v>
      </c>
      <c r="J31" s="5">
        <f t="shared" si="2"/>
        <v>117</v>
      </c>
    </row>
    <row r="32" spans="3:10" x14ac:dyDescent="0.25">
      <c r="C32" s="3" t="str">
        <f>[1]Calcs!K36&amp;" "&amp;TEXT([1]Calcs!M36,0)</f>
        <v>November 1973</v>
      </c>
      <c r="D32" s="3" t="str">
        <f>[1]Calcs!P36&amp;" "&amp;TEXT([1]Calcs!R36,0)</f>
        <v>March 1975</v>
      </c>
      <c r="E32" s="4">
        <f>[1]Calcs!N36</f>
        <v>2087</v>
      </c>
      <c r="F32" s="4">
        <f>[1]Calcs!S36</f>
        <v>2103</v>
      </c>
      <c r="G32" s="4">
        <f t="shared" si="0"/>
        <v>16</v>
      </c>
      <c r="H32" s="4">
        <f t="shared" si="1"/>
        <v>36</v>
      </c>
      <c r="I32" s="5">
        <f t="shared" si="2"/>
        <v>47</v>
      </c>
      <c r="J32" s="5">
        <f t="shared" si="2"/>
        <v>52</v>
      </c>
    </row>
    <row r="33" spans="3:10" x14ac:dyDescent="0.25">
      <c r="C33" s="3" t="str">
        <f>[1]Calcs!K37&amp;" "&amp;TEXT([1]Calcs!M37,0)</f>
        <v>January 1980</v>
      </c>
      <c r="D33" s="3" t="str">
        <f>[1]Calcs!P37&amp;" "&amp;TEXT([1]Calcs!R37,0)</f>
        <v>July 1980</v>
      </c>
      <c r="E33" s="4">
        <f>[1]Calcs!N37</f>
        <v>2161</v>
      </c>
      <c r="F33" s="4">
        <f>[1]Calcs!S37</f>
        <v>2167</v>
      </c>
      <c r="G33" s="4">
        <f t="shared" si="0"/>
        <v>6</v>
      </c>
      <c r="H33" s="4">
        <f t="shared" si="1"/>
        <v>58</v>
      </c>
      <c r="I33" s="5">
        <f t="shared" si="2"/>
        <v>74</v>
      </c>
      <c r="J33" s="5">
        <f t="shared" si="2"/>
        <v>64</v>
      </c>
    </row>
    <row r="34" spans="3:10" x14ac:dyDescent="0.25">
      <c r="C34" s="3" t="str">
        <f>[1]Calcs!K38&amp;" "&amp;TEXT([1]Calcs!M38,0)</f>
        <v>July 1981</v>
      </c>
      <c r="D34" s="3" t="str">
        <f>[1]Calcs!P38&amp;" "&amp;TEXT([1]Calcs!R38,0)</f>
        <v>November 1982</v>
      </c>
      <c r="E34" s="4">
        <f>[1]Calcs!N38</f>
        <v>2179</v>
      </c>
      <c r="F34" s="4">
        <f>[1]Calcs!S38</f>
        <v>2195</v>
      </c>
      <c r="G34" s="4">
        <f t="shared" si="0"/>
        <v>16</v>
      </c>
      <c r="H34" s="4">
        <f t="shared" si="1"/>
        <v>12</v>
      </c>
      <c r="I34" s="5">
        <f t="shared" si="2"/>
        <v>18</v>
      </c>
      <c r="J34" s="5">
        <f t="shared" si="2"/>
        <v>28</v>
      </c>
    </row>
    <row r="35" spans="3:10" x14ac:dyDescent="0.25">
      <c r="C35" s="3" t="str">
        <f>[1]Calcs!K39&amp;" "&amp;TEXT([1]Calcs!M39,0)</f>
        <v>July 1990</v>
      </c>
      <c r="D35" s="3" t="str">
        <f>[1]Calcs!P39&amp;" "&amp;TEXT([1]Calcs!R39,0)</f>
        <v>March 1991</v>
      </c>
      <c r="E35" s="4">
        <f>[1]Calcs!N39</f>
        <v>2287</v>
      </c>
      <c r="F35" s="4">
        <f>[1]Calcs!S39</f>
        <v>2295</v>
      </c>
      <c r="G35" s="4">
        <f t="shared" si="0"/>
        <v>8</v>
      </c>
      <c r="H35" s="4">
        <f t="shared" si="1"/>
        <v>92</v>
      </c>
      <c r="I35" s="5">
        <f t="shared" si="2"/>
        <v>108</v>
      </c>
      <c r="J35" s="5">
        <f t="shared" si="2"/>
        <v>100</v>
      </c>
    </row>
    <row r="36" spans="3:10" x14ac:dyDescent="0.25">
      <c r="C36" s="3" t="str">
        <f>[1]Calcs!K40&amp;" "&amp;TEXT([1]Calcs!M40,0)</f>
        <v>March 2001</v>
      </c>
      <c r="D36" s="3" t="str">
        <f>[1]Calcs!P40&amp;" "&amp;TEXT([1]Calcs!R40,0)</f>
        <v>November 2001</v>
      </c>
      <c r="E36" s="4">
        <f>[1]Calcs!N40</f>
        <v>2415</v>
      </c>
      <c r="F36" s="4">
        <f>[1]Calcs!S40</f>
        <v>2423</v>
      </c>
      <c r="G36" s="4">
        <f t="shared" si="0"/>
        <v>8</v>
      </c>
      <c r="H36" s="4">
        <f t="shared" si="1"/>
        <v>120</v>
      </c>
      <c r="I36" s="5">
        <f t="shared" si="2"/>
        <v>128</v>
      </c>
      <c r="J36" s="5">
        <f t="shared" si="2"/>
        <v>128</v>
      </c>
    </row>
    <row r="37" spans="3:10" x14ac:dyDescent="0.25">
      <c r="C37" s="3" t="str">
        <f>[1]Calcs!K41&amp;" "&amp;TEXT([1]Calcs!M41,0)</f>
        <v>December 2007</v>
      </c>
      <c r="D37" s="3" t="str">
        <f>[1]Calcs!P41&amp;" "&amp;TEXT([1]Calcs!R41,0)</f>
        <v>June 2009</v>
      </c>
      <c r="E37" s="4">
        <f>[1]Calcs!N41</f>
        <v>2496</v>
      </c>
      <c r="F37" s="4">
        <f>[1]Calcs!S41</f>
        <v>2514</v>
      </c>
      <c r="G37" s="4">
        <f t="shared" si="0"/>
        <v>18</v>
      </c>
      <c r="H37" s="4">
        <f t="shared" si="1"/>
        <v>73</v>
      </c>
      <c r="I37" s="5">
        <f t="shared" si="2"/>
        <v>81</v>
      </c>
      <c r="J37" s="5">
        <f t="shared" si="2"/>
        <v>91</v>
      </c>
    </row>
    <row r="38" spans="3:10" x14ac:dyDescent="0.25">
      <c r="C38" s="6"/>
      <c r="D38" s="6"/>
      <c r="E38" s="4"/>
      <c r="F38" s="4"/>
      <c r="G38" s="4"/>
      <c r="H38" s="4"/>
    </row>
    <row r="39" spans="3:10" x14ac:dyDescent="0.25">
      <c r="C39" s="8" t="s">
        <v>8</v>
      </c>
      <c r="D39" s="8"/>
      <c r="E39" s="4"/>
      <c r="F39" s="4"/>
      <c r="G39" s="7">
        <f>AVERAGE(G5:G37)</f>
        <v>17.454545454545453</v>
      </c>
      <c r="H39" s="7">
        <f>AVERAGE(H5:H37)</f>
        <v>38.727272727272727</v>
      </c>
      <c r="I39" s="7">
        <f t="shared" ref="I39:J39" si="3">AVERAGE(I5:I37)</f>
        <v>56.4375</v>
      </c>
      <c r="J39" s="7">
        <f t="shared" si="3"/>
        <v>56.18181818181818</v>
      </c>
    </row>
    <row r="40" spans="3:10" x14ac:dyDescent="0.25">
      <c r="C40" s="8" t="s">
        <v>9</v>
      </c>
      <c r="D40" s="8"/>
      <c r="E40" s="4"/>
      <c r="F40" s="4"/>
      <c r="G40" s="7">
        <f>AVERAGE(G5:G20)</f>
        <v>21.5625</v>
      </c>
      <c r="H40" s="7">
        <f t="shared" ref="H40:J40" si="4">AVERAGE(H5:H20)</f>
        <v>26.625</v>
      </c>
      <c r="I40" s="7">
        <f t="shared" si="4"/>
        <v>48.93333333333333</v>
      </c>
      <c r="J40" s="7">
        <f t="shared" si="4"/>
        <v>48.1875</v>
      </c>
    </row>
    <row r="41" spans="3:10" x14ac:dyDescent="0.25">
      <c r="C41" s="8" t="s">
        <v>10</v>
      </c>
      <c r="D41" s="8"/>
      <c r="E41" s="4"/>
      <c r="F41" s="4"/>
      <c r="G41" s="7">
        <f>AVERAGE(G21:G26)</f>
        <v>18.166666666666668</v>
      </c>
      <c r="H41" s="7">
        <f t="shared" ref="H41:J41" si="5">AVERAGE(H21:H26)</f>
        <v>35</v>
      </c>
      <c r="I41" s="7">
        <f t="shared" si="5"/>
        <v>53</v>
      </c>
      <c r="J41" s="7">
        <f t="shared" si="5"/>
        <v>53.166666666666664</v>
      </c>
    </row>
    <row r="42" spans="3:10" x14ac:dyDescent="0.25">
      <c r="C42" s="8" t="s">
        <v>11</v>
      </c>
      <c r="D42" s="8"/>
      <c r="E42" s="4"/>
      <c r="F42" s="4"/>
      <c r="G42" s="7">
        <f>AVERAGE(G27:G37)</f>
        <v>11.090909090909092</v>
      </c>
      <c r="H42" s="7">
        <f t="shared" ref="H42:J42" si="6">AVERAGE(H27:H37)</f>
        <v>58.363636363636367</v>
      </c>
      <c r="I42" s="7">
        <f t="shared" si="6"/>
        <v>68.545454545454547</v>
      </c>
      <c r="J42" s="7">
        <f t="shared" si="6"/>
        <v>69.454545454545453</v>
      </c>
    </row>
    <row r="43" spans="3:10" x14ac:dyDescent="0.25">
      <c r="C43" s="6"/>
      <c r="D43" s="6"/>
      <c r="E43" s="4"/>
      <c r="F43" s="4"/>
      <c r="G43" s="4"/>
      <c r="H43" s="4"/>
    </row>
    <row r="44" spans="3:10" x14ac:dyDescent="0.25">
      <c r="C44" s="3" t="s">
        <v>12</v>
      </c>
      <c r="D44" s="6"/>
      <c r="E44" s="4"/>
      <c r="F44" s="4"/>
      <c r="G44" s="4"/>
      <c r="H44" s="4"/>
    </row>
  </sheetData>
  <mergeCells count="4">
    <mergeCell ref="C39:D39"/>
    <mergeCell ref="C40:D40"/>
    <mergeCell ref="C41:D41"/>
    <mergeCell ref="C42:D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NBER Chronology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ishapiro</cp:lastModifiedBy>
  <dcterms:created xsi:type="dcterms:W3CDTF">2020-02-11T15:22:51Z</dcterms:created>
  <dcterms:modified xsi:type="dcterms:W3CDTF">2020-02-11T15:27:31Z</dcterms:modified>
</cp:coreProperties>
</file>