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Combat\"/>
    </mc:Choice>
  </mc:AlternateContent>
  <xr:revisionPtr revIDLastSave="0" documentId="13_ncr:1_{165C07A8-0319-46A7-A855-145759F3363D}" xr6:coauthVersionLast="46" xr6:coauthVersionMax="46" xr10:uidLastSave="{00000000-0000-0000-0000-000000000000}"/>
  <bookViews>
    <workbookView xWindow="-98" yWindow="-98" windowWidth="20715" windowHeight="13276" xr2:uid="{72516C2F-B9C3-4581-BA52-614E903C7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  <c r="N23" i="1" l="1"/>
  <c r="K23" i="1"/>
  <c r="L23" i="1"/>
  <c r="J23" i="1"/>
  <c r="M23" i="1"/>
  <c r="M24" i="1" s="1"/>
  <c r="J24" i="1" l="1"/>
  <c r="K24" i="1"/>
  <c r="N24" i="1"/>
  <c r="L24" i="1"/>
</calcChain>
</file>

<file path=xl/sharedStrings.xml><?xml version="1.0" encoding="utf-8"?>
<sst xmlns="http://schemas.openxmlformats.org/spreadsheetml/2006/main" count="70" uniqueCount="18">
  <si>
    <t>LABEL</t>
  </si>
  <si>
    <t>METRIC</t>
  </si>
  <si>
    <t>STATISTIC</t>
  </si>
  <si>
    <t>Amygdala</t>
  </si>
  <si>
    <t>DICE</t>
  </si>
  <si>
    <t>MEAN</t>
  </si>
  <si>
    <t>STD</t>
  </si>
  <si>
    <t>HDRFDST</t>
  </si>
  <si>
    <t>GreyMatter</t>
  </si>
  <si>
    <t>Hippocampus</t>
  </si>
  <si>
    <t>Thalamus</t>
  </si>
  <si>
    <t>WhiteMatter</t>
  </si>
  <si>
    <t>Summe</t>
  </si>
  <si>
    <t>Combat_1</t>
  </si>
  <si>
    <t>Combat_2</t>
  </si>
  <si>
    <t>Combat_3</t>
  </si>
  <si>
    <t>Combat_4</t>
  </si>
  <si>
    <t>Combat_5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</si>
</sst>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Fill="1"/>
  </cellXfs>
  <cellStyles count="1">
    <cellStyle name="Normal" xfId="0" builtinId="0"/>
  </cellStyles>
  <dxfs count="12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48E6-539C-430D-B1B7-7FB8BE37E018}">
  <dimension ref="A1:N24"/>
  <sheetViews>
    <sheetView tabSelected="1" workbookViewId="0">
      <selection activeCell="H25" sqref="H25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14" x14ac:dyDescent="0.45">
      <c r="A2" t="s">
        <v>3</v>
      </c>
      <c r="B2" t="s">
        <v>4</v>
      </c>
      <c r="C2" t="s">
        <v>5</v>
      </c>
      <c r="D2" s="4">
        <v>0.69604408390000005</v>
      </c>
      <c r="E2" s="1">
        <v>0.70435053360000011</v>
      </c>
      <c r="F2" s="4">
        <v>0.69382620979207221</v>
      </c>
      <c r="G2" s="4">
        <v>0.63629095820295423</v>
      </c>
      <c r="H2" s="2">
        <v>0.60346498182303177</v>
      </c>
      <c r="J2">
        <f>_xlfn.RANK.AVG(D2,D2:H2)</f>
        <v>2</v>
      </c>
      <c r="K2">
        <f>_xlfn.RANK.AVG(E2,D2:H2)</f>
        <v>1</v>
      </c>
      <c r="L2">
        <f>_xlfn.RANK.AVG(F2,D2:H2)</f>
        <v>3</v>
      </c>
      <c r="M2">
        <f>_xlfn.RANK.AVG(G2,D2:H2)</f>
        <v>4</v>
      </c>
      <c r="N2">
        <f>_xlfn.RANK.AVG(H2,D2:H2)</f>
        <v>5</v>
      </c>
    </row>
    <row r="3" spans="1:14" x14ac:dyDescent="0.45">
      <c r="A3" t="s">
        <v>3</v>
      </c>
      <c r="B3" t="s">
        <v>4</v>
      </c>
      <c r="C3" t="s">
        <v>6</v>
      </c>
      <c r="D3" s="1">
        <v>4.4480025514063999E-2</v>
      </c>
      <c r="E3" s="4">
        <v>4.4589330668576385E-2</v>
      </c>
      <c r="F3" s="4">
        <v>4.6290992134181516E-2</v>
      </c>
      <c r="G3" s="4">
        <v>4.6116913563832913E-2</v>
      </c>
      <c r="H3" s="2">
        <v>4.7697972364903599E-2</v>
      </c>
      <c r="J3">
        <f>_xlfn.RANK.AVG(D3,$D$3:$H$3,1)</f>
        <v>1</v>
      </c>
      <c r="K3">
        <f>_xlfn.RANK.AVG(E3,$D$3:$H$3,1)</f>
        <v>2</v>
      </c>
      <c r="L3">
        <f>_xlfn.RANK.AVG(F3,$D$3:$H$3,1)</f>
        <v>4</v>
      </c>
      <c r="M3">
        <f>_xlfn.RANK.AVG(G3,$D$3:$H$3,1)</f>
        <v>3</v>
      </c>
      <c r="N3">
        <f>_xlfn.RANK.AVG(H3,$D$3:$H$3,1)</f>
        <v>5</v>
      </c>
    </row>
    <row r="4" spans="1:14" x14ac:dyDescent="0.45">
      <c r="A4" t="s">
        <v>3</v>
      </c>
      <c r="B4" t="s">
        <v>7</v>
      </c>
      <c r="C4" t="s">
        <v>5</v>
      </c>
      <c r="D4" s="4">
        <v>7.7537969001000011</v>
      </c>
      <c r="E4" s="4">
        <v>5.9150948672000006</v>
      </c>
      <c r="F4" s="1">
        <v>5.9115820977729143</v>
      </c>
      <c r="G4" s="4">
        <v>10.064239818930648</v>
      </c>
      <c r="H4" s="2">
        <v>11.130143496859898</v>
      </c>
      <c r="J4">
        <f>_xlfn.RANK.AVG(D4,$D$4:$H$4,1)</f>
        <v>3</v>
      </c>
      <c r="K4">
        <f>_xlfn.RANK.AVG(E4,$D$4:$H$4,1)</f>
        <v>2</v>
      </c>
      <c r="L4">
        <f>_xlfn.RANK.AVG(F4,$D$4:$H$4,1)</f>
        <v>1</v>
      </c>
      <c r="M4">
        <f>_xlfn.RANK.AVG(G4,$D$4:$H$4,1)</f>
        <v>4</v>
      </c>
      <c r="N4">
        <f>_xlfn.RANK.AVG(H4,$D$4:$H$4,1)</f>
        <v>5</v>
      </c>
    </row>
    <row r="5" spans="1:14" x14ac:dyDescent="0.45">
      <c r="A5" t="s">
        <v>3</v>
      </c>
      <c r="B5" t="s">
        <v>7</v>
      </c>
      <c r="C5" t="s">
        <v>6</v>
      </c>
      <c r="D5" s="4">
        <v>2.4672597555096676</v>
      </c>
      <c r="E5" s="4">
        <v>2.4746835288928071</v>
      </c>
      <c r="F5" s="2">
        <v>2.6568981708607251</v>
      </c>
      <c r="G5" s="4">
        <v>1.3379407340513432</v>
      </c>
      <c r="H5" s="1">
        <v>1.2995322830869098</v>
      </c>
      <c r="J5">
        <f>_xlfn.RANK.AVG(D5,$D$5:$H$5,1)</f>
        <v>3</v>
      </c>
      <c r="K5">
        <f>_xlfn.RANK.AVG(E5,$D$5:$H$5,1)</f>
        <v>4</v>
      </c>
      <c r="L5">
        <f>_xlfn.RANK.AVG(F5,$D$5:$H$5,1)</f>
        <v>5</v>
      </c>
      <c r="M5">
        <f>_xlfn.RANK.AVG(G5,$D$5:$H$5,1)</f>
        <v>2</v>
      </c>
      <c r="N5">
        <f>_xlfn.RANK.AVG(H5,$D$5:$H$5,1)</f>
        <v>1</v>
      </c>
    </row>
    <row r="6" spans="1:14" x14ac:dyDescent="0.45">
      <c r="A6" t="s">
        <v>8</v>
      </c>
      <c r="B6" t="s">
        <v>4</v>
      </c>
      <c r="C6" t="s">
        <v>5</v>
      </c>
      <c r="D6" s="2">
        <v>0.51694788619999998</v>
      </c>
      <c r="E6" s="4">
        <v>0.57800421420000003</v>
      </c>
      <c r="F6" s="4">
        <v>0.67309381137727109</v>
      </c>
      <c r="G6" s="1">
        <v>0.69878732137286581</v>
      </c>
      <c r="H6" s="4">
        <v>0.68884690148595329</v>
      </c>
      <c r="J6">
        <f>_xlfn.RANK.AVG(D6,D6:H6)</f>
        <v>5</v>
      </c>
      <c r="K6">
        <f>_xlfn.RANK.AVG(E6,D6:H6)</f>
        <v>4</v>
      </c>
      <c r="L6">
        <f>_xlfn.RANK.AVG(F6,D6:H6)</f>
        <v>3</v>
      </c>
      <c r="M6">
        <f>_xlfn.RANK.AVG(G6,D6:H6)</f>
        <v>1</v>
      </c>
      <c r="N6">
        <f>_xlfn.RANK.AVG(H6,D6:H6)</f>
        <v>2</v>
      </c>
    </row>
    <row r="7" spans="1:14" x14ac:dyDescent="0.45">
      <c r="A7" t="s">
        <v>8</v>
      </c>
      <c r="B7" t="s">
        <v>4</v>
      </c>
      <c r="C7" t="s">
        <v>6</v>
      </c>
      <c r="D7" s="2">
        <v>1.7604810240665566E-2</v>
      </c>
      <c r="E7" s="4">
        <v>1.4682039527510415E-2</v>
      </c>
      <c r="F7" s="4">
        <v>1.0732975454748035E-2</v>
      </c>
      <c r="G7" s="1">
        <v>7.2864242415181472E-3</v>
      </c>
      <c r="H7" s="4">
        <v>7.4578743908639512E-3</v>
      </c>
      <c r="J7">
        <f>_xlfn.RANK.AVG(D7,D7:H7,1)</f>
        <v>5</v>
      </c>
      <c r="K7">
        <f>_xlfn.RANK.AVG(E7,D7:H7,1)</f>
        <v>4</v>
      </c>
      <c r="L7">
        <f>_xlfn.RANK.AVG(F7,D7:H7,1)</f>
        <v>3</v>
      </c>
      <c r="M7">
        <f>_xlfn.RANK.AVG(G7,D7:H7,1)</f>
        <v>1</v>
      </c>
      <c r="N7">
        <f>_xlfn.RANK.AVG(H7,D7:H7,1)</f>
        <v>2</v>
      </c>
    </row>
    <row r="8" spans="1:14" x14ac:dyDescent="0.45">
      <c r="A8" t="s">
        <v>8</v>
      </c>
      <c r="B8" t="s">
        <v>7</v>
      </c>
      <c r="C8" t="s">
        <v>5</v>
      </c>
      <c r="D8" s="4">
        <v>10.5353090923</v>
      </c>
      <c r="E8" s="2">
        <v>19.892830929999995</v>
      </c>
      <c r="F8" s="4">
        <v>5.6574324106667451</v>
      </c>
      <c r="G8" s="1">
        <v>3.4748287178581072</v>
      </c>
      <c r="H8" s="4">
        <v>3.7784408215270311</v>
      </c>
      <c r="J8">
        <f>_xlfn.RANK.AVG(D8,D8:H8,1)</f>
        <v>4</v>
      </c>
      <c r="K8">
        <f>_xlfn.RANK.AVG(E8,D8:H8,1)</f>
        <v>5</v>
      </c>
      <c r="L8">
        <f>_xlfn.RANK.AVG(F8,D8:H8,1)</f>
        <v>3</v>
      </c>
      <c r="M8">
        <f>_xlfn.RANK.AVG(G8,D8:H8,1)</f>
        <v>1</v>
      </c>
      <c r="N8">
        <f>_xlfn.RANK.AVG(H8,D8:H8,1)</f>
        <v>2</v>
      </c>
    </row>
    <row r="9" spans="1:14" x14ac:dyDescent="0.45">
      <c r="A9" t="s">
        <v>8</v>
      </c>
      <c r="B9" t="s">
        <v>7</v>
      </c>
      <c r="C9" t="s">
        <v>6</v>
      </c>
      <c r="D9" s="4">
        <v>0.88648014063650271</v>
      </c>
      <c r="E9" s="2">
        <v>1.9931208205123403</v>
      </c>
      <c r="F9" s="4">
        <v>1.1988228108984489</v>
      </c>
      <c r="G9" s="4">
        <v>0.3735198664187907</v>
      </c>
      <c r="H9" s="1">
        <v>0.3702626068348186</v>
      </c>
      <c r="J9">
        <f>_xlfn.RANK.AVG(D9,D9:H9,1)</f>
        <v>3</v>
      </c>
      <c r="K9">
        <f>_xlfn.RANK.AVG(E9,D9:H9,1)</f>
        <v>5</v>
      </c>
      <c r="L9">
        <f>_xlfn.RANK.AVG(F9,D9:H9,1)</f>
        <v>4</v>
      </c>
      <c r="M9">
        <f>_xlfn.RANK.AVG(G9,D9:H9,1)</f>
        <v>2</v>
      </c>
      <c r="N9">
        <f>_xlfn.RANK.AVG(H9,D9:H9,1)</f>
        <v>1</v>
      </c>
    </row>
    <row r="10" spans="1:14" x14ac:dyDescent="0.45">
      <c r="A10" t="s">
        <v>9</v>
      </c>
      <c r="B10" t="s">
        <v>4</v>
      </c>
      <c r="C10" t="s">
        <v>5</v>
      </c>
      <c r="D10" s="4">
        <v>0.71203328049999992</v>
      </c>
      <c r="E10" s="1">
        <v>0.71453484519999999</v>
      </c>
      <c r="F10" s="4">
        <v>0.68155192056149161</v>
      </c>
      <c r="G10" s="4">
        <v>0.63261022841417025</v>
      </c>
      <c r="H10" s="2">
        <v>0.60786302056105113</v>
      </c>
      <c r="J10">
        <f>_xlfn.RANK.AVG(D10,D10:H10)</f>
        <v>2</v>
      </c>
      <c r="K10">
        <f>_xlfn.RANK.AVG(E10,D10:H10)</f>
        <v>1</v>
      </c>
      <c r="L10">
        <f>_xlfn.RANK.AVG(F10,D10:H10)</f>
        <v>3</v>
      </c>
      <c r="M10">
        <f>_xlfn.RANK.AVG(G10,D10:H10)</f>
        <v>4</v>
      </c>
      <c r="N10">
        <f>_xlfn.RANK.AVG(H10,D10:H10)</f>
        <v>5</v>
      </c>
    </row>
    <row r="11" spans="1:14" x14ac:dyDescent="0.45">
      <c r="A11" t="s">
        <v>9</v>
      </c>
      <c r="B11" t="s">
        <v>4</v>
      </c>
      <c r="C11" t="s">
        <v>6</v>
      </c>
      <c r="D11" s="1">
        <v>1.2436593906623435E-2</v>
      </c>
      <c r="E11" s="4">
        <v>2.1720840523109242E-2</v>
      </c>
      <c r="F11" s="4">
        <v>3.1141013103736286E-2</v>
      </c>
      <c r="G11" s="2">
        <v>3.3876455813420345E-2</v>
      </c>
      <c r="H11" s="4">
        <v>3.3657018299031956E-2</v>
      </c>
      <c r="J11">
        <f>_xlfn.RANK.AVG(D11,D11:H11,1)</f>
        <v>1</v>
      </c>
      <c r="K11">
        <f>_xlfn.RANK.AVG(E11,D11:H11,1)</f>
        <v>2</v>
      </c>
      <c r="L11">
        <f>_xlfn.RANK.AVG(F11,D11:H11,1)</f>
        <v>3</v>
      </c>
      <c r="M11">
        <f>_xlfn.RANK.AVG(G11,D11:H11,1)</f>
        <v>5</v>
      </c>
      <c r="N11">
        <f>_xlfn.RANK.AVG(H11,D11:H11,1)</f>
        <v>4</v>
      </c>
    </row>
    <row r="12" spans="1:14" x14ac:dyDescent="0.45">
      <c r="A12" t="s">
        <v>9</v>
      </c>
      <c r="B12" t="s">
        <v>7</v>
      </c>
      <c r="C12" t="s">
        <v>5</v>
      </c>
      <c r="D12" s="4">
        <v>4.9654555974000001</v>
      </c>
      <c r="E12" s="4">
        <v>4.3666669215000002</v>
      </c>
      <c r="F12" s="1">
        <v>4.2699171459668257</v>
      </c>
      <c r="G12" s="4">
        <v>4.7713566383353125</v>
      </c>
      <c r="H12" s="2">
        <v>5.6235071223140727</v>
      </c>
      <c r="J12">
        <f>_xlfn.RANK.AVG(D12,D12:H12,1)</f>
        <v>4</v>
      </c>
      <c r="K12">
        <f>_xlfn.RANK.AVG(E12,D12:H12,1)</f>
        <v>2</v>
      </c>
      <c r="L12">
        <f>_xlfn.RANK.AVG(F12,D12:H12,1)</f>
        <v>1</v>
      </c>
      <c r="M12">
        <f>_xlfn.RANK.AVG(G12,D12:H12,1)</f>
        <v>3</v>
      </c>
      <c r="N12">
        <f>_xlfn.RANK.AVG(H12,D12:H12,1)</f>
        <v>5</v>
      </c>
    </row>
    <row r="13" spans="1:14" x14ac:dyDescent="0.45">
      <c r="A13" t="s">
        <v>9</v>
      </c>
      <c r="B13" t="s">
        <v>7</v>
      </c>
      <c r="C13" t="s">
        <v>6</v>
      </c>
      <c r="D13" s="4">
        <v>0.61846648319929298</v>
      </c>
      <c r="E13" s="1">
        <v>0.38328984907450497</v>
      </c>
      <c r="F13" s="4">
        <v>0.43180186631588174</v>
      </c>
      <c r="G13" s="4">
        <v>0.60933098997865254</v>
      </c>
      <c r="H13" s="2">
        <v>0.86677412492967987</v>
      </c>
      <c r="J13">
        <f>_xlfn.RANK.AVG(D13,D13:H13,1)</f>
        <v>4</v>
      </c>
      <c r="K13">
        <f>_xlfn.RANK.AVG(E13,D13:H13,1)</f>
        <v>1</v>
      </c>
      <c r="L13">
        <f>_xlfn.RANK.AVG(F13,D13:H13,1)</f>
        <v>2</v>
      </c>
      <c r="M13">
        <f>_xlfn.RANK.AVG(G13,D13:H13,1)</f>
        <v>3</v>
      </c>
      <c r="N13">
        <f>_xlfn.RANK.AVG(H13,D13:H13,1)</f>
        <v>5</v>
      </c>
    </row>
    <row r="14" spans="1:14" x14ac:dyDescent="0.45">
      <c r="A14" t="s">
        <v>10</v>
      </c>
      <c r="B14" t="s">
        <v>4</v>
      </c>
      <c r="C14" t="s">
        <v>5</v>
      </c>
      <c r="D14" s="4">
        <v>0.80615347950000005</v>
      </c>
      <c r="E14" s="1">
        <v>0.81256572009999994</v>
      </c>
      <c r="F14" s="4">
        <v>0.80872205025131172</v>
      </c>
      <c r="G14" s="4">
        <v>0.78825009341437791</v>
      </c>
      <c r="H14" s="2">
        <v>0.77358638509391509</v>
      </c>
      <c r="J14">
        <f>_xlfn.RANK.AVG(D14,D14:H14)</f>
        <v>3</v>
      </c>
      <c r="K14">
        <f>_xlfn.RANK.AVG(E14,D14:H14)</f>
        <v>1</v>
      </c>
      <c r="L14">
        <f>_xlfn.RANK.AVG(F14,D14:H14)</f>
        <v>2</v>
      </c>
      <c r="M14">
        <f>_xlfn.RANK.AVG(G14,D14:H14)</f>
        <v>4</v>
      </c>
      <c r="N14">
        <f>_xlfn.RANK.AVG(H14,D14:H14)</f>
        <v>5</v>
      </c>
    </row>
    <row r="15" spans="1:14" x14ac:dyDescent="0.45">
      <c r="A15" t="s">
        <v>10</v>
      </c>
      <c r="B15" t="s">
        <v>4</v>
      </c>
      <c r="C15" t="s">
        <v>6</v>
      </c>
      <c r="D15" s="1">
        <v>3.1746731039759613E-2</v>
      </c>
      <c r="E15" s="4">
        <v>3.2835037904931579E-2</v>
      </c>
      <c r="F15" s="4">
        <v>3.213976936009421E-2</v>
      </c>
      <c r="G15" s="4">
        <v>3.3114434167479084E-2</v>
      </c>
      <c r="H15" s="2">
        <v>3.3469364950512573E-2</v>
      </c>
      <c r="J15">
        <f>_xlfn.RANK.AVG(D15,D15:H15,1)</f>
        <v>1</v>
      </c>
      <c r="K15">
        <f>_xlfn.RANK.AVG(E15,D15:H15,1)</f>
        <v>3</v>
      </c>
      <c r="L15">
        <f>_xlfn.RANK.AVG(F15,D15:H15,1)</f>
        <v>2</v>
      </c>
      <c r="M15">
        <f>_xlfn.RANK.AVG(G15,D15:H15,1)</f>
        <v>4</v>
      </c>
      <c r="N15">
        <f>_xlfn.RANK.AVG(H15,D15:H15,1)</f>
        <v>5</v>
      </c>
    </row>
    <row r="16" spans="1:14" x14ac:dyDescent="0.45">
      <c r="A16" t="s">
        <v>10</v>
      </c>
      <c r="B16" t="s">
        <v>7</v>
      </c>
      <c r="C16" t="s">
        <v>5</v>
      </c>
      <c r="D16" s="4">
        <v>4.4209609453000001</v>
      </c>
      <c r="E16" s="4">
        <v>4.2210023484999999</v>
      </c>
      <c r="F16" s="1">
        <v>4.1011603144434057</v>
      </c>
      <c r="G16" s="4">
        <v>4.7358100530552347</v>
      </c>
      <c r="H16" s="2">
        <v>5.8229870050410169</v>
      </c>
      <c r="J16">
        <f>_xlfn.RANK.AVG(D16,D16:H16,1)</f>
        <v>3</v>
      </c>
      <c r="K16">
        <f>_xlfn.RANK.AVG(E16,D16:H16,1)</f>
        <v>2</v>
      </c>
      <c r="L16">
        <f>_xlfn.RANK.AVG(F16,D16:H16,1)</f>
        <v>1</v>
      </c>
      <c r="M16">
        <f>_xlfn.RANK.AVG(G16,D16:H16,1)</f>
        <v>4</v>
      </c>
      <c r="N16">
        <f>_xlfn.RANK.AVG(H16,D16:H16,1)</f>
        <v>5</v>
      </c>
    </row>
    <row r="17" spans="1:14" x14ac:dyDescent="0.45">
      <c r="A17" t="s">
        <v>10</v>
      </c>
      <c r="B17" t="s">
        <v>7</v>
      </c>
      <c r="C17" t="s">
        <v>6</v>
      </c>
      <c r="D17" s="4">
        <v>0.85316685937586023</v>
      </c>
      <c r="E17" s="4">
        <v>0.87123104058279632</v>
      </c>
      <c r="F17" s="1">
        <v>0.80310790421713285</v>
      </c>
      <c r="G17" s="4">
        <v>1.0914328713418457</v>
      </c>
      <c r="H17" s="2">
        <v>2.6859350408136011</v>
      </c>
      <c r="J17">
        <f>_xlfn.RANK.AVG(D17,D17:H17,1)</f>
        <v>2</v>
      </c>
      <c r="K17">
        <f>_xlfn.RANK.AVG(E17,D17:H17,1)</f>
        <v>3</v>
      </c>
      <c r="L17">
        <f>_xlfn.RANK.AVG(F17,D17:H17,1)</f>
        <v>1</v>
      </c>
      <c r="M17">
        <f>_xlfn.RANK.AVG(G17,D17:H17,1)</f>
        <v>4</v>
      </c>
      <c r="N17">
        <f>_xlfn.RANK.AVG(H17,D17:H17,1)</f>
        <v>5</v>
      </c>
    </row>
    <row r="18" spans="1:14" x14ac:dyDescent="0.45">
      <c r="A18" t="s">
        <v>11</v>
      </c>
      <c r="B18" t="s">
        <v>4</v>
      </c>
      <c r="C18" t="s">
        <v>5</v>
      </c>
      <c r="D18" s="2">
        <v>0.80069562690000018</v>
      </c>
      <c r="E18" s="4">
        <v>0.81846948599999991</v>
      </c>
      <c r="F18" s="1">
        <v>0.83686098242201512</v>
      </c>
      <c r="G18" s="4">
        <v>0.83413236844593841</v>
      </c>
      <c r="H18" s="4">
        <v>0.82845523547527067</v>
      </c>
      <c r="J18">
        <f>_xlfn.RANK.AVG(D18,D18:H18)</f>
        <v>5</v>
      </c>
      <c r="K18">
        <f>_xlfn.RANK.AVG(E18,D18:H18)</f>
        <v>4</v>
      </c>
      <c r="L18">
        <f>_xlfn.RANK.AVG(F18,D18:H18)</f>
        <v>1</v>
      </c>
      <c r="M18">
        <f>_xlfn.RANK.AVG(G18,D18:H18)</f>
        <v>2</v>
      </c>
      <c r="N18">
        <f>_xlfn.RANK.AVG(H18,D18:H18)</f>
        <v>3</v>
      </c>
    </row>
    <row r="19" spans="1:14" x14ac:dyDescent="0.45">
      <c r="A19" t="s">
        <v>11</v>
      </c>
      <c r="B19" t="s">
        <v>4</v>
      </c>
      <c r="C19" t="s">
        <v>6</v>
      </c>
      <c r="D19" s="4">
        <v>1.1405966968340552E-2</v>
      </c>
      <c r="E19" s="1">
        <v>1.0703889641864701E-2</v>
      </c>
      <c r="F19" s="4">
        <v>1.3842758739872592E-2</v>
      </c>
      <c r="G19" s="2">
        <v>1.4982993934229315E-2</v>
      </c>
      <c r="H19" s="4">
        <v>1.4261047895089769E-2</v>
      </c>
      <c r="J19">
        <f>_xlfn.RANK.AVG(D19,D19:H19,1)</f>
        <v>2</v>
      </c>
      <c r="K19">
        <f>_xlfn.RANK.AVG(E19,D19:H19,1)</f>
        <v>1</v>
      </c>
      <c r="L19">
        <f>_xlfn.RANK.AVG(F19,D19:H19,1)</f>
        <v>3</v>
      </c>
      <c r="M19">
        <f>_xlfn.RANK.AVG(G19,D19:H19,1)</f>
        <v>5</v>
      </c>
      <c r="N19">
        <f>_xlfn.RANK.AVG(H19,D19:H19,1)</f>
        <v>4</v>
      </c>
    </row>
    <row r="20" spans="1:14" x14ac:dyDescent="0.45">
      <c r="A20" t="s">
        <v>11</v>
      </c>
      <c r="B20" t="s">
        <v>7</v>
      </c>
      <c r="C20" t="s">
        <v>5</v>
      </c>
      <c r="D20" s="1">
        <v>2.0236067977000003</v>
      </c>
      <c r="E20" s="2">
        <v>4.0801379944999994</v>
      </c>
      <c r="F20" s="4">
        <v>2.9430899312612295</v>
      </c>
      <c r="G20" s="4">
        <v>2.7018674474972859</v>
      </c>
      <c r="H20" s="4">
        <v>3.0664194548486492</v>
      </c>
      <c r="J20">
        <f>_xlfn.RANK.AVG(D20,D20:H20,1)</f>
        <v>1</v>
      </c>
      <c r="K20">
        <f>_xlfn.RANK.AVG(E20,D20:H20,1)</f>
        <v>5</v>
      </c>
      <c r="L20">
        <f>_xlfn.RANK.AVG(F20,D20:H20,1)</f>
        <v>3</v>
      </c>
      <c r="M20">
        <f>_xlfn.RANK.AVG(G20,D20:H20,1)</f>
        <v>2</v>
      </c>
      <c r="N20">
        <f>_xlfn.RANK.AVG(H20,D20:H20,1)</f>
        <v>4</v>
      </c>
    </row>
    <row r="21" spans="1:14" x14ac:dyDescent="0.45">
      <c r="A21" t="s">
        <v>11</v>
      </c>
      <c r="B21" t="s">
        <v>7</v>
      </c>
      <c r="C21" t="s">
        <v>6</v>
      </c>
      <c r="D21" s="1">
        <v>7.4651248994824226E-2</v>
      </c>
      <c r="E21" s="2">
        <v>0.41160113817937477</v>
      </c>
      <c r="F21" s="4">
        <v>0.20607888594408189</v>
      </c>
      <c r="G21" s="4">
        <v>0.33318712819356405</v>
      </c>
      <c r="H21" s="4">
        <v>0.32841661706114728</v>
      </c>
      <c r="J21">
        <f>_xlfn.RANK.AVG(D21,D21:H21,1)</f>
        <v>1</v>
      </c>
      <c r="K21">
        <f>_xlfn.RANK.AVG(E21,D21:H21,1)</f>
        <v>5</v>
      </c>
      <c r="L21">
        <f>_xlfn.RANK.AVG(F21,D21:H21,1)</f>
        <v>2</v>
      </c>
      <c r="M21">
        <f>_xlfn.RANK.AVG(G21,D21:H21,1)</f>
        <v>4</v>
      </c>
      <c r="N21">
        <f>_xlfn.RANK.AVG(H21,D21:H21,1)</f>
        <v>3</v>
      </c>
    </row>
    <row r="23" spans="1:14" x14ac:dyDescent="0.45">
      <c r="C23" s="1" t="s">
        <v>12</v>
      </c>
      <c r="D23" s="1">
        <v>5</v>
      </c>
      <c r="E23" s="1">
        <v>5</v>
      </c>
      <c r="F23" s="1">
        <v>5</v>
      </c>
      <c r="G23" s="1">
        <v>3</v>
      </c>
      <c r="H23" s="1">
        <v>2</v>
      </c>
      <c r="J23">
        <f>SUM(J2:J21)</f>
        <v>55</v>
      </c>
      <c r="K23">
        <f t="shared" ref="K23:N23" si="0">SUM(K2:K21)</f>
        <v>57</v>
      </c>
      <c r="L23" s="1">
        <f t="shared" si="0"/>
        <v>50</v>
      </c>
      <c r="M23" s="4">
        <f t="shared" si="0"/>
        <v>62</v>
      </c>
      <c r="N23" s="2">
        <f t="shared" si="0"/>
        <v>76</v>
      </c>
    </row>
    <row r="24" spans="1:14" x14ac:dyDescent="0.45">
      <c r="C24" s="3" t="s">
        <v>12</v>
      </c>
      <c r="D24" s="3">
        <v>3</v>
      </c>
      <c r="E24" s="3">
        <v>4</v>
      </c>
      <c r="F24" s="3">
        <v>1</v>
      </c>
      <c r="G24" s="3">
        <v>2</v>
      </c>
      <c r="H24" s="3">
        <v>10</v>
      </c>
      <c r="J24">
        <f>_xlfn.RANK.AVG(J23,$J$23:$N$23,1)</f>
        <v>2</v>
      </c>
      <c r="K24">
        <f t="shared" ref="K24:N24" si="1">_xlfn.RANK.AVG(K23,$J$23:$N$23,1)</f>
        <v>3</v>
      </c>
      <c r="L24" s="1">
        <f t="shared" si="1"/>
        <v>1</v>
      </c>
      <c r="M24" s="4">
        <f t="shared" si="1"/>
        <v>4</v>
      </c>
      <c r="N24" s="2">
        <f t="shared" si="1"/>
        <v>5</v>
      </c>
    </row>
  </sheetData>
  <phoneticPr fontId="2" type="noConversion"/>
  <conditionalFormatting sqref="J2:N21">
    <cfRule type="cellIs" dxfId="3" priority="3" operator="equal">
      <formula>1</formula>
    </cfRule>
    <cfRule type="cellIs" dxfId="2" priority="4" operator="equal">
      <formula>5</formula>
    </cfRule>
  </conditionalFormatting>
  <conditionalFormatting sqref="D2:H21">
    <cfRule type="cellIs" dxfId="1" priority="1" operator="equal">
      <formula>1</formula>
    </cfRule>
    <cfRule type="cellIs" dxfId="0" priority="2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fliri</dc:creator>
  <cp:lastModifiedBy>jon fliri</cp:lastModifiedBy>
  <dcterms:created xsi:type="dcterms:W3CDTF">2021-12-13T17:25:46Z</dcterms:created>
  <dcterms:modified xsi:type="dcterms:W3CDTF">2021-12-13T17:32:08Z</dcterms:modified>
</cp:coreProperties>
</file>