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Combat/C_1/"/>
    </mc:Choice>
  </mc:AlternateContent>
  <xr:revisionPtr revIDLastSave="0" documentId="8_{BD14DA50-1D84-4750-8723-DD33DDF448A1}" xr6:coauthVersionLast="47" xr6:coauthVersionMax="47" xr10:uidLastSave="{00000000-0000-0000-0000-000000000000}"/>
  <bookViews>
    <workbookView xWindow="8010" yWindow="1080" windowWidth="26640" windowHeight="15435"/>
  </bookViews>
  <sheets>
    <sheet name="results_vorlage" sheetId="1" r:id="rId1"/>
  </sheets>
  <calcPr calcId="0"/>
</workbook>
</file>

<file path=xl/calcChain.xml><?xml version="1.0" encoding="utf-8"?>
<calcChain xmlns="http://schemas.openxmlformats.org/spreadsheetml/2006/main">
  <c r="I5" i="1" l="1"/>
  <c r="I9" i="1"/>
  <c r="I13" i="1"/>
  <c r="I17" i="1"/>
  <c r="I21" i="1"/>
  <c r="I7" i="1"/>
  <c r="I11" i="1"/>
  <c r="I15" i="1"/>
  <c r="I19" i="1"/>
  <c r="I3" i="1"/>
  <c r="I8" i="1"/>
  <c r="I12" i="1"/>
  <c r="I16" i="1"/>
  <c r="I20" i="1"/>
  <c r="I4" i="1"/>
  <c r="I6" i="1"/>
  <c r="I10" i="1"/>
  <c r="I14" i="1"/>
  <c r="I18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<sst xmlns="http://schemas.openxmlformats.org/spreadsheetml/2006/main" count="218" uniqueCount="24">
  <si>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</si>
  <si>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</si>
  <si>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</si>
  <si>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</si>
  <si>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METRIC</t>
  </si>
  <si>
    <t>STATISTIC</t>
  </si>
  <si>
    <t>VALUE</t>
  </si>
  <si>
    <t>Amygdala</t>
  </si>
  <si>
    <t>MEAN</t>
  </si>
  <si>
    <t>GreyMatter</t>
  </si>
  <si>
    <t>STD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</si>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</sst>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M15" sqref="M15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4</v>
      </c>
      <c r="H1" t="s">
        <v>5</v>
      </c>
      <c r="I1" t="s">
        <v>6</v>
      </c>
    </row>
    <row r="2" spans="1:9" x14ac:dyDescent="0.25">
      <c r="A2">
        <v>117122</v>
      </c>
      <c r="B2" t="s">
        <v>7</v>
      </c>
      <c r="C2">
        <v>0.49430989199999997</v>
      </c>
      <c r="D2">
        <v>13.60147051</v>
      </c>
      <c r="F2" t="s">
        <v>7</v>
      </c>
      <c r="G2" t="s">
        <v>2</v>
      </c>
      <c r="H2" t="s">
        <v>8</v>
      </c>
      <c r="I2">
        <f>AVERAGE(C7,C17,C27,C37,C47,C57,C67,C77,C87,C97)</f>
        <v>0.69604408390000005</v>
      </c>
    </row>
    <row r="3" spans="1:9" x14ac:dyDescent="0.25">
      <c r="A3">
        <v>117122</v>
      </c>
      <c r="B3" t="s">
        <v>9</v>
      </c>
      <c r="C3">
        <v>0.72351613400000003</v>
      </c>
      <c r="D3">
        <v>2</v>
      </c>
      <c r="F3" t="s">
        <v>7</v>
      </c>
      <c r="G3" t="s">
        <v>2</v>
      </c>
      <c r="H3" t="s">
        <v>10</v>
      </c>
      <c r="I3">
        <f>_xlfn.STDEV.S(C7,C17,C27,C37,C47,C57,C67,C77,C87,C97)</f>
        <v>4.4480025514063999E-2</v>
      </c>
    </row>
    <row r="4" spans="1:9" x14ac:dyDescent="0.25">
      <c r="A4">
        <v>117122</v>
      </c>
      <c r="B4" t="s">
        <v>11</v>
      </c>
      <c r="C4">
        <v>0.57044394899999995</v>
      </c>
      <c r="D4">
        <v>13.92838828</v>
      </c>
      <c r="F4" t="s">
        <v>7</v>
      </c>
      <c r="G4" t="s">
        <v>3</v>
      </c>
      <c r="H4" t="s">
        <v>8</v>
      </c>
      <c r="I4">
        <f>AVERAGE(D7,D17,D27,D37,D47,D57,D67,D77,D87,D97)</f>
        <v>7.7537969001000011</v>
      </c>
    </row>
    <row r="5" spans="1:9" x14ac:dyDescent="0.25">
      <c r="A5">
        <v>117122</v>
      </c>
      <c r="B5" t="s">
        <v>12</v>
      </c>
      <c r="C5">
        <v>0.77659324699999999</v>
      </c>
      <c r="D5">
        <v>14.352700090000001</v>
      </c>
      <c r="F5" t="s">
        <v>7</v>
      </c>
      <c r="G5" t="s">
        <v>3</v>
      </c>
      <c r="H5" t="s">
        <v>10</v>
      </c>
      <c r="I5">
        <f>_xlfn.STDEV.S(D7,D17,D27,D37,D47,D57,D67,D77,D87,D97)</f>
        <v>2.4672597555096676</v>
      </c>
    </row>
    <row r="6" spans="1:9" x14ac:dyDescent="0.25">
      <c r="A6">
        <v>117122</v>
      </c>
      <c r="B6" t="s">
        <v>13</v>
      </c>
      <c r="C6">
        <v>0.81726471499999997</v>
      </c>
      <c r="D6">
        <v>3</v>
      </c>
      <c r="F6" t="s">
        <v>9</v>
      </c>
      <c r="G6" t="s">
        <v>2</v>
      </c>
      <c r="H6" t="s">
        <v>8</v>
      </c>
      <c r="I6">
        <f>AVERAGE(C8,C18,C28,C38,C48,C58,C68,C78,C88,C98)</f>
        <v>0.51694788619999998</v>
      </c>
    </row>
    <row r="7" spans="1:9" x14ac:dyDescent="0.25">
      <c r="A7" t="s">
        <v>14</v>
      </c>
      <c r="B7" t="s">
        <v>7</v>
      </c>
      <c r="C7">
        <v>0.66171617199999999</v>
      </c>
      <c r="D7">
        <v>9.4868329809999992</v>
      </c>
      <c r="F7" t="s">
        <v>9</v>
      </c>
      <c r="G7" t="s">
        <v>2</v>
      </c>
      <c r="H7" t="s">
        <v>10</v>
      </c>
      <c r="I7">
        <f>_xlfn.STDEV.S(C8,C18,C28,C38,C48,C58,C68,C78,C88,C98)</f>
        <v>1.7604810240665566E-2</v>
      </c>
    </row>
    <row r="8" spans="1:9" x14ac:dyDescent="0.25">
      <c r="A8" t="s">
        <v>14</v>
      </c>
      <c r="B8" t="s">
        <v>9</v>
      </c>
      <c r="C8">
        <v>0.50770852799999999</v>
      </c>
      <c r="D8">
        <v>11.04536102</v>
      </c>
      <c r="F8" t="s">
        <v>9</v>
      </c>
      <c r="G8" t="s">
        <v>3</v>
      </c>
      <c r="H8" t="s">
        <v>8</v>
      </c>
      <c r="I8">
        <f>AVERAGE(D8,D18,D28,D38,D48,D58,D68,D78,D88,D98)</f>
        <v>10.5353090923</v>
      </c>
    </row>
    <row r="9" spans="1:9" x14ac:dyDescent="0.25">
      <c r="A9" t="s">
        <v>14</v>
      </c>
      <c r="B9" t="s">
        <v>11</v>
      </c>
      <c r="C9">
        <v>0.72222761199999996</v>
      </c>
      <c r="D9">
        <v>4.1231056260000001</v>
      </c>
      <c r="F9" t="s">
        <v>9</v>
      </c>
      <c r="G9" t="s">
        <v>3</v>
      </c>
      <c r="H9" t="s">
        <v>10</v>
      </c>
      <c r="I9">
        <f>_xlfn.STDEV.S(D8,D18,D28,D38,D48,D58,D68,D78,D88,D98)</f>
        <v>0.88648014063650271</v>
      </c>
    </row>
    <row r="10" spans="1:9" x14ac:dyDescent="0.25">
      <c r="A10" t="s">
        <v>14</v>
      </c>
      <c r="B10" t="s">
        <v>12</v>
      </c>
      <c r="C10">
        <v>0.82454065099999996</v>
      </c>
      <c r="D10">
        <v>3.7416573870000001</v>
      </c>
      <c r="F10" t="s">
        <v>11</v>
      </c>
      <c r="G10" t="s">
        <v>2</v>
      </c>
      <c r="H10" t="s">
        <v>8</v>
      </c>
      <c r="I10">
        <f>AVERAGE(C9,C19,C29,C39,C49,C59,C69,C79,C89,C99)</f>
        <v>0.71203328049999992</v>
      </c>
    </row>
    <row r="11" spans="1:9" x14ac:dyDescent="0.25">
      <c r="A11" t="s">
        <v>14</v>
      </c>
      <c r="B11" t="s">
        <v>13</v>
      </c>
      <c r="C11">
        <v>0.79107930800000004</v>
      </c>
      <c r="D11">
        <v>2</v>
      </c>
      <c r="F11" t="s">
        <v>11</v>
      </c>
      <c r="G11" t="s">
        <v>2</v>
      </c>
      <c r="H11" t="s">
        <v>10</v>
      </c>
      <c r="I11">
        <f>_xlfn.STDEV.S(C9,C19,C29,C39,C49,C59,C69,C79,C89,C99)</f>
        <v>1.2436593906623435E-2</v>
      </c>
    </row>
    <row r="12" spans="1:9" x14ac:dyDescent="0.25">
      <c r="A12">
        <v>118528</v>
      </c>
      <c r="B12" t="s">
        <v>7</v>
      </c>
      <c r="C12">
        <v>0.463200422</v>
      </c>
      <c r="D12">
        <v>13.92838828</v>
      </c>
      <c r="F12" t="s">
        <v>11</v>
      </c>
      <c r="G12" t="s">
        <v>3</v>
      </c>
      <c r="H12" t="s">
        <v>8</v>
      </c>
      <c r="I12">
        <f>AVERAGE(D9,D19,D29,D39,D49,D59,D69,D79,D89,D99)</f>
        <v>4.9654555974000001</v>
      </c>
    </row>
    <row r="13" spans="1:9" x14ac:dyDescent="0.25">
      <c r="A13">
        <v>118528</v>
      </c>
      <c r="B13" t="s">
        <v>9</v>
      </c>
      <c r="C13">
        <v>0.72188318200000001</v>
      </c>
      <c r="D13">
        <v>2.2360679769999998</v>
      </c>
      <c r="F13" t="s">
        <v>11</v>
      </c>
      <c r="G13" t="s">
        <v>3</v>
      </c>
      <c r="H13" t="s">
        <v>10</v>
      </c>
      <c r="I13">
        <f>_xlfn.STDEV.S(D9,D19,D29,D39,D49,D59,D69,D79,D89,D99)</f>
        <v>0.61846648319929298</v>
      </c>
    </row>
    <row r="14" spans="1:9" x14ac:dyDescent="0.25">
      <c r="A14">
        <v>118528</v>
      </c>
      <c r="B14" t="s">
        <v>11</v>
      </c>
      <c r="C14">
        <v>0.54045948399999999</v>
      </c>
      <c r="D14">
        <v>14.31782106</v>
      </c>
      <c r="F14" t="s">
        <v>12</v>
      </c>
      <c r="G14" t="s">
        <v>2</v>
      </c>
      <c r="H14" t="s">
        <v>8</v>
      </c>
      <c r="I14">
        <f>AVERAGE(C10,C20,C30,C40,C50,C60,C70,C80,C90,C100)</f>
        <v>0.80615347950000005</v>
      </c>
    </row>
    <row r="15" spans="1:9" x14ac:dyDescent="0.25">
      <c r="A15">
        <v>118528</v>
      </c>
      <c r="B15" t="s">
        <v>12</v>
      </c>
      <c r="C15">
        <v>0.72779870499999999</v>
      </c>
      <c r="D15">
        <v>15.13274595</v>
      </c>
      <c r="F15" t="s">
        <v>12</v>
      </c>
      <c r="G15" t="s">
        <v>2</v>
      </c>
      <c r="H15" t="s">
        <v>10</v>
      </c>
      <c r="I15">
        <f>_xlfn.STDEV.S(C10,C20,C30,C40,C50,C60,C70,C80,C90,C100)</f>
        <v>3.1746731039759613E-2</v>
      </c>
    </row>
    <row r="16" spans="1:9" x14ac:dyDescent="0.25">
      <c r="A16">
        <v>118528</v>
      </c>
      <c r="B16" t="s">
        <v>13</v>
      </c>
      <c r="C16">
        <v>0.82913624600000002</v>
      </c>
      <c r="D16">
        <v>2.8284271250000002</v>
      </c>
      <c r="F16" t="s">
        <v>12</v>
      </c>
      <c r="G16" t="s">
        <v>3</v>
      </c>
      <c r="H16" t="s">
        <v>8</v>
      </c>
      <c r="I16">
        <f>AVERAGE(D10,D20,D30,D40,D50,D60,D70,D80,D90,D100)</f>
        <v>4.4209609453000001</v>
      </c>
    </row>
    <row r="17" spans="1:9" x14ac:dyDescent="0.25">
      <c r="A17" t="s">
        <v>15</v>
      </c>
      <c r="B17" t="s">
        <v>7</v>
      </c>
      <c r="C17">
        <v>0.617996604</v>
      </c>
      <c r="D17">
        <v>9.4868329809999992</v>
      </c>
      <c r="F17" t="s">
        <v>12</v>
      </c>
      <c r="G17" t="s">
        <v>3</v>
      </c>
      <c r="H17" t="s">
        <v>10</v>
      </c>
      <c r="I17">
        <f>_xlfn.STDEV.S(D10,D20,D30,D40,D50,D60,D70,D80,D90,D100)</f>
        <v>0.85316685937586023</v>
      </c>
    </row>
    <row r="18" spans="1:9" x14ac:dyDescent="0.25">
      <c r="A18" t="s">
        <v>15</v>
      </c>
      <c r="B18" t="s">
        <v>9</v>
      </c>
      <c r="C18">
        <v>0.52497413599999998</v>
      </c>
      <c r="D18">
        <v>12.04159458</v>
      </c>
      <c r="F18" t="s">
        <v>13</v>
      </c>
      <c r="G18" t="s">
        <v>2</v>
      </c>
      <c r="H18" t="s">
        <v>8</v>
      </c>
      <c r="I18">
        <f>AVERAGE(C11,C21,C31,C41,C51,C61,C71,C81,C91,C101)</f>
        <v>0.80069562690000018</v>
      </c>
    </row>
    <row r="19" spans="1:9" x14ac:dyDescent="0.25">
      <c r="A19" t="s">
        <v>15</v>
      </c>
      <c r="B19" t="s">
        <v>11</v>
      </c>
      <c r="C19">
        <v>0.71438719699999997</v>
      </c>
      <c r="D19">
        <v>5.0990195140000001</v>
      </c>
      <c r="F19" t="s">
        <v>13</v>
      </c>
      <c r="G19" t="s">
        <v>2</v>
      </c>
      <c r="H19" t="s">
        <v>10</v>
      </c>
      <c r="I19">
        <f>_xlfn.STDEV.S(C11,C21,C31,C41,C51,C61,C71,C81,C91,C101)</f>
        <v>1.1405966968340552E-2</v>
      </c>
    </row>
    <row r="20" spans="1:9" x14ac:dyDescent="0.25">
      <c r="A20" t="s">
        <v>15</v>
      </c>
      <c r="B20" t="s">
        <v>12</v>
      </c>
      <c r="C20">
        <v>0.78555433799999996</v>
      </c>
      <c r="D20">
        <v>4.5825756950000001</v>
      </c>
      <c r="F20" t="s">
        <v>13</v>
      </c>
      <c r="G20" t="s">
        <v>3</v>
      </c>
      <c r="H20" t="s">
        <v>8</v>
      </c>
      <c r="I20">
        <f>AVERAGE(D11,D21,D31,D41,D51,D61,D71,D81,D91,D101)</f>
        <v>2.0236067977000003</v>
      </c>
    </row>
    <row r="21" spans="1:9" x14ac:dyDescent="0.25">
      <c r="A21" t="s">
        <v>15</v>
      </c>
      <c r="B21" t="s">
        <v>13</v>
      </c>
      <c r="C21">
        <v>0.80048240699999995</v>
      </c>
      <c r="D21">
        <v>2</v>
      </c>
      <c r="F21" t="s">
        <v>13</v>
      </c>
      <c r="G21" t="s">
        <v>3</v>
      </c>
      <c r="H21" t="s">
        <v>10</v>
      </c>
      <c r="I21">
        <f>_xlfn.STDEV.S(D11,D21,D31,D41,D51,D61,D71,D81,D91,D101)</f>
        <v>7.4651248994824226E-2</v>
      </c>
    </row>
    <row r="22" spans="1:9" x14ac:dyDescent="0.25">
      <c r="A22">
        <v>118730</v>
      </c>
      <c r="B22" t="s">
        <v>7</v>
      </c>
      <c r="C22">
        <v>0.57058029700000001</v>
      </c>
      <c r="D22">
        <v>11.66190379</v>
      </c>
    </row>
    <row r="23" spans="1:9" x14ac:dyDescent="0.25">
      <c r="A23">
        <v>118730</v>
      </c>
      <c r="B23" t="s">
        <v>9</v>
      </c>
      <c r="C23">
        <v>0.72992085600000001</v>
      </c>
      <c r="D23">
        <v>2</v>
      </c>
    </row>
    <row r="24" spans="1:9" x14ac:dyDescent="0.25">
      <c r="A24">
        <v>118730</v>
      </c>
      <c r="B24" t="s">
        <v>11</v>
      </c>
      <c r="C24">
        <v>0.50274683600000003</v>
      </c>
      <c r="D24">
        <v>11.40175425</v>
      </c>
    </row>
    <row r="25" spans="1:9" x14ac:dyDescent="0.25">
      <c r="A25">
        <v>118730</v>
      </c>
      <c r="B25" t="s">
        <v>12</v>
      </c>
      <c r="C25">
        <v>0.72331583600000005</v>
      </c>
      <c r="D25">
        <v>15</v>
      </c>
    </row>
    <row r="26" spans="1:9" x14ac:dyDescent="0.25">
      <c r="A26">
        <v>118730</v>
      </c>
      <c r="B26" t="s">
        <v>13</v>
      </c>
      <c r="C26">
        <v>0.81560907299999996</v>
      </c>
      <c r="D26">
        <v>2.2360679769999998</v>
      </c>
    </row>
    <row r="27" spans="1:9" x14ac:dyDescent="0.25">
      <c r="A27" t="s">
        <v>16</v>
      </c>
      <c r="B27" t="s">
        <v>7</v>
      </c>
      <c r="C27">
        <v>0.71772534799999999</v>
      </c>
      <c r="D27">
        <v>6.480740698</v>
      </c>
    </row>
    <row r="28" spans="1:9" x14ac:dyDescent="0.25">
      <c r="A28" t="s">
        <v>16</v>
      </c>
      <c r="B28" t="s">
        <v>9</v>
      </c>
      <c r="C28">
        <v>0.53184863000000004</v>
      </c>
      <c r="D28">
        <v>10.34408043</v>
      </c>
    </row>
    <row r="29" spans="1:9" x14ac:dyDescent="0.25">
      <c r="A29" t="s">
        <v>16</v>
      </c>
      <c r="B29" t="s">
        <v>11</v>
      </c>
      <c r="C29">
        <v>0.684687096</v>
      </c>
      <c r="D29">
        <v>5</v>
      </c>
    </row>
    <row r="30" spans="1:9" x14ac:dyDescent="0.25">
      <c r="A30" t="s">
        <v>16</v>
      </c>
      <c r="B30" t="s">
        <v>12</v>
      </c>
      <c r="C30">
        <v>0.78471983099999998</v>
      </c>
      <c r="D30">
        <v>5.0990195140000001</v>
      </c>
    </row>
    <row r="31" spans="1:9" x14ac:dyDescent="0.25">
      <c r="A31" t="s">
        <v>16</v>
      </c>
      <c r="B31" t="s">
        <v>13</v>
      </c>
      <c r="C31">
        <v>0.79129064400000004</v>
      </c>
      <c r="D31">
        <v>2</v>
      </c>
    </row>
    <row r="32" spans="1:9" x14ac:dyDescent="0.25">
      <c r="A32">
        <v>118932</v>
      </c>
      <c r="B32" t="s">
        <v>7</v>
      </c>
      <c r="C32">
        <v>0.55173705399999995</v>
      </c>
      <c r="D32">
        <v>12.727922059999999</v>
      </c>
    </row>
    <row r="33" spans="1:4" x14ac:dyDescent="0.25">
      <c r="A33">
        <v>118932</v>
      </c>
      <c r="B33" t="s">
        <v>9</v>
      </c>
      <c r="C33">
        <v>0.73398848400000005</v>
      </c>
      <c r="D33">
        <v>2</v>
      </c>
    </row>
    <row r="34" spans="1:4" x14ac:dyDescent="0.25">
      <c r="A34">
        <v>118932</v>
      </c>
      <c r="B34" t="s">
        <v>11</v>
      </c>
      <c r="C34">
        <v>0.52044721699999996</v>
      </c>
      <c r="D34">
        <v>13.37908816</v>
      </c>
    </row>
    <row r="35" spans="1:4" x14ac:dyDescent="0.25">
      <c r="A35">
        <v>118932</v>
      </c>
      <c r="B35" t="s">
        <v>12</v>
      </c>
      <c r="C35">
        <v>0.74308645600000001</v>
      </c>
      <c r="D35">
        <v>14.86606875</v>
      </c>
    </row>
    <row r="36" spans="1:4" x14ac:dyDescent="0.25">
      <c r="A36">
        <v>118932</v>
      </c>
      <c r="B36" t="s">
        <v>13</v>
      </c>
      <c r="C36">
        <v>0.83485850399999995</v>
      </c>
      <c r="D36">
        <v>2.2360679769999998</v>
      </c>
    </row>
    <row r="37" spans="1:4" x14ac:dyDescent="0.25">
      <c r="A37" t="s">
        <v>17</v>
      </c>
      <c r="B37" t="s">
        <v>7</v>
      </c>
      <c r="C37">
        <v>0.71883674799999997</v>
      </c>
      <c r="D37">
        <v>10.04987562</v>
      </c>
    </row>
    <row r="38" spans="1:4" x14ac:dyDescent="0.25">
      <c r="A38" t="s">
        <v>17</v>
      </c>
      <c r="B38" t="s">
        <v>9</v>
      </c>
      <c r="C38">
        <v>0.53073598799999999</v>
      </c>
      <c r="D38">
        <v>9.6953597150000004</v>
      </c>
    </row>
    <row r="39" spans="1:4" x14ac:dyDescent="0.25">
      <c r="A39" t="s">
        <v>17</v>
      </c>
      <c r="B39" t="s">
        <v>11</v>
      </c>
      <c r="C39">
        <v>0.70076702700000004</v>
      </c>
      <c r="D39">
        <v>5.0990195140000001</v>
      </c>
    </row>
    <row r="40" spans="1:4" x14ac:dyDescent="0.25">
      <c r="A40" t="s">
        <v>17</v>
      </c>
      <c r="B40" t="s">
        <v>12</v>
      </c>
      <c r="C40">
        <v>0.79181703000000003</v>
      </c>
      <c r="D40">
        <v>4.898979486</v>
      </c>
    </row>
    <row r="41" spans="1:4" x14ac:dyDescent="0.25">
      <c r="A41" t="s">
        <v>17</v>
      </c>
      <c r="B41" t="s">
        <v>13</v>
      </c>
      <c r="C41">
        <v>0.79454177699999995</v>
      </c>
      <c r="D41">
        <v>2</v>
      </c>
    </row>
    <row r="42" spans="1:4" x14ac:dyDescent="0.25">
      <c r="A42">
        <v>120111</v>
      </c>
      <c r="B42" t="s">
        <v>7</v>
      </c>
      <c r="C42">
        <v>0.52055963100000002</v>
      </c>
      <c r="D42">
        <v>9.4868329809999992</v>
      </c>
    </row>
    <row r="43" spans="1:4" x14ac:dyDescent="0.25">
      <c r="A43">
        <v>120111</v>
      </c>
      <c r="B43" t="s">
        <v>9</v>
      </c>
      <c r="C43">
        <v>0.71837066999999999</v>
      </c>
      <c r="D43">
        <v>2</v>
      </c>
    </row>
    <row r="44" spans="1:4" x14ac:dyDescent="0.25">
      <c r="A44">
        <v>120111</v>
      </c>
      <c r="B44" t="s">
        <v>11</v>
      </c>
      <c r="C44">
        <v>0.51836808899999998</v>
      </c>
      <c r="D44">
        <v>11.91637529</v>
      </c>
    </row>
    <row r="45" spans="1:4" x14ac:dyDescent="0.25">
      <c r="A45">
        <v>120111</v>
      </c>
      <c r="B45" t="s">
        <v>12</v>
      </c>
      <c r="C45">
        <v>0.69599934799999996</v>
      </c>
      <c r="D45">
        <v>15.93737745</v>
      </c>
    </row>
    <row r="46" spans="1:4" x14ac:dyDescent="0.25">
      <c r="A46">
        <v>120111</v>
      </c>
      <c r="B46" t="s">
        <v>13</v>
      </c>
      <c r="C46">
        <v>0.84892349600000006</v>
      </c>
      <c r="D46">
        <v>2.2360679769999998</v>
      </c>
    </row>
    <row r="47" spans="1:4" x14ac:dyDescent="0.25">
      <c r="A47" t="s">
        <v>18</v>
      </c>
      <c r="B47" t="s">
        <v>7</v>
      </c>
      <c r="C47">
        <v>0.64010988999999996</v>
      </c>
      <c r="D47">
        <v>6.1644140030000001</v>
      </c>
    </row>
    <row r="48" spans="1:4" x14ac:dyDescent="0.25">
      <c r="A48" t="s">
        <v>18</v>
      </c>
      <c r="B48" t="s">
        <v>9</v>
      </c>
      <c r="C48">
        <v>0.50929672500000001</v>
      </c>
      <c r="D48">
        <v>11.445523140000001</v>
      </c>
    </row>
    <row r="49" spans="1:4" x14ac:dyDescent="0.25">
      <c r="A49" t="s">
        <v>18</v>
      </c>
      <c r="B49" t="s">
        <v>11</v>
      </c>
      <c r="C49">
        <v>0.70828583199999995</v>
      </c>
      <c r="D49">
        <v>4.4721359549999997</v>
      </c>
    </row>
    <row r="50" spans="1:4" x14ac:dyDescent="0.25">
      <c r="A50" t="s">
        <v>18</v>
      </c>
      <c r="B50" t="s">
        <v>12</v>
      </c>
      <c r="C50">
        <v>0.76177483899999998</v>
      </c>
      <c r="D50">
        <v>5.9160797829999998</v>
      </c>
    </row>
    <row r="51" spans="1:4" x14ac:dyDescent="0.25">
      <c r="A51" t="s">
        <v>18</v>
      </c>
      <c r="B51" t="s">
        <v>13</v>
      </c>
      <c r="C51">
        <v>0.81422483300000004</v>
      </c>
      <c r="D51">
        <v>2</v>
      </c>
    </row>
    <row r="52" spans="1:4" x14ac:dyDescent="0.25">
      <c r="A52">
        <v>122317</v>
      </c>
      <c r="B52" t="s">
        <v>7</v>
      </c>
      <c r="C52">
        <v>0.59581508500000002</v>
      </c>
      <c r="D52">
        <v>13.341664059999999</v>
      </c>
    </row>
    <row r="53" spans="1:4" x14ac:dyDescent="0.25">
      <c r="A53">
        <v>122317</v>
      </c>
      <c r="B53" t="s">
        <v>9</v>
      </c>
      <c r="C53">
        <v>0.735852442</v>
      </c>
      <c r="D53">
        <v>2</v>
      </c>
    </row>
    <row r="54" spans="1:4" x14ac:dyDescent="0.25">
      <c r="A54">
        <v>122317</v>
      </c>
      <c r="B54" t="s">
        <v>11</v>
      </c>
      <c r="C54">
        <v>0.546582499</v>
      </c>
      <c r="D54">
        <v>13.076696829999999</v>
      </c>
    </row>
    <row r="55" spans="1:4" x14ac:dyDescent="0.25">
      <c r="A55">
        <v>122317</v>
      </c>
      <c r="B55" t="s">
        <v>12</v>
      </c>
      <c r="C55">
        <v>0.76397410899999996</v>
      </c>
      <c r="D55">
        <v>14.03566885</v>
      </c>
    </row>
    <row r="56" spans="1:4" x14ac:dyDescent="0.25">
      <c r="A56">
        <v>122317</v>
      </c>
      <c r="B56" t="s">
        <v>13</v>
      </c>
      <c r="C56">
        <v>0.83549932900000001</v>
      </c>
      <c r="D56">
        <v>2.8284271250000002</v>
      </c>
    </row>
    <row r="57" spans="1:4" x14ac:dyDescent="0.25">
      <c r="A57" t="s">
        <v>19</v>
      </c>
      <c r="B57" t="s">
        <v>7</v>
      </c>
      <c r="C57">
        <v>0.737903741</v>
      </c>
      <c r="D57">
        <v>3.6055512749999998</v>
      </c>
    </row>
    <row r="58" spans="1:4" x14ac:dyDescent="0.25">
      <c r="A58" t="s">
        <v>19</v>
      </c>
      <c r="B58" t="s">
        <v>9</v>
      </c>
      <c r="C58">
        <v>0.50687049399999995</v>
      </c>
      <c r="D58">
        <v>10.39230485</v>
      </c>
    </row>
    <row r="59" spans="1:4" x14ac:dyDescent="0.25">
      <c r="A59" t="s">
        <v>19</v>
      </c>
      <c r="B59" t="s">
        <v>11</v>
      </c>
      <c r="C59">
        <v>0.72363991699999997</v>
      </c>
      <c r="D59">
        <v>5</v>
      </c>
    </row>
    <row r="60" spans="1:4" x14ac:dyDescent="0.25">
      <c r="A60" t="s">
        <v>19</v>
      </c>
      <c r="B60" t="s">
        <v>12</v>
      </c>
      <c r="C60">
        <v>0.84129902000000001</v>
      </c>
      <c r="D60">
        <v>3.6055512749999998</v>
      </c>
    </row>
    <row r="61" spans="1:4" x14ac:dyDescent="0.25">
      <c r="A61" t="s">
        <v>19</v>
      </c>
      <c r="B61" t="s">
        <v>13</v>
      </c>
      <c r="C61">
        <v>0.81074813000000001</v>
      </c>
      <c r="D61">
        <v>2</v>
      </c>
    </row>
    <row r="62" spans="1:4" x14ac:dyDescent="0.25">
      <c r="A62">
        <v>122620</v>
      </c>
      <c r="B62" t="s">
        <v>7</v>
      </c>
      <c r="C62">
        <v>0.60180213000000005</v>
      </c>
      <c r="D62">
        <v>13.152946439999999</v>
      </c>
    </row>
    <row r="63" spans="1:4" x14ac:dyDescent="0.25">
      <c r="A63">
        <v>122620</v>
      </c>
      <c r="B63" t="s">
        <v>9</v>
      </c>
      <c r="C63">
        <v>0.73815941699999998</v>
      </c>
      <c r="D63">
        <v>2.2360679769999998</v>
      </c>
    </row>
    <row r="64" spans="1:4" x14ac:dyDescent="0.25">
      <c r="A64">
        <v>122620</v>
      </c>
      <c r="B64" t="s">
        <v>11</v>
      </c>
      <c r="C64">
        <v>0.55660934699999998</v>
      </c>
      <c r="D64">
        <v>14.2126704</v>
      </c>
    </row>
    <row r="65" spans="1:4" x14ac:dyDescent="0.25">
      <c r="A65">
        <v>122620</v>
      </c>
      <c r="B65" t="s">
        <v>12</v>
      </c>
      <c r="C65">
        <v>0.76220396300000004</v>
      </c>
      <c r="D65">
        <v>12.52996409</v>
      </c>
    </row>
    <row r="66" spans="1:4" x14ac:dyDescent="0.25">
      <c r="A66">
        <v>122620</v>
      </c>
      <c r="B66" t="s">
        <v>13</v>
      </c>
      <c r="C66">
        <v>0.807591583</v>
      </c>
      <c r="D66">
        <v>2.8284271250000002</v>
      </c>
    </row>
    <row r="67" spans="1:4" x14ac:dyDescent="0.25">
      <c r="A67" t="s">
        <v>20</v>
      </c>
      <c r="B67" t="s">
        <v>7</v>
      </c>
      <c r="C67">
        <v>0.69430425399999995</v>
      </c>
      <c r="D67">
        <v>4.5825756950000001</v>
      </c>
    </row>
    <row r="68" spans="1:4" x14ac:dyDescent="0.25">
      <c r="A68" t="s">
        <v>20</v>
      </c>
      <c r="B68" t="s">
        <v>9</v>
      </c>
      <c r="C68">
        <v>0.53585528900000001</v>
      </c>
      <c r="D68">
        <v>11.35781669</v>
      </c>
    </row>
    <row r="69" spans="1:4" x14ac:dyDescent="0.25">
      <c r="A69" t="s">
        <v>20</v>
      </c>
      <c r="B69" t="s">
        <v>11</v>
      </c>
      <c r="C69">
        <v>0.72402436299999995</v>
      </c>
      <c r="D69">
        <v>4.5825756950000001</v>
      </c>
    </row>
    <row r="70" spans="1:4" x14ac:dyDescent="0.25">
      <c r="A70" t="s">
        <v>20</v>
      </c>
      <c r="B70" t="s">
        <v>12</v>
      </c>
      <c r="C70">
        <v>0.81099656399999998</v>
      </c>
      <c r="D70">
        <v>4.1231056260000001</v>
      </c>
    </row>
    <row r="71" spans="1:4" x14ac:dyDescent="0.25">
      <c r="A71" t="s">
        <v>20</v>
      </c>
      <c r="B71" t="s">
        <v>13</v>
      </c>
      <c r="C71">
        <v>0.79547147699999998</v>
      </c>
      <c r="D71">
        <v>2</v>
      </c>
    </row>
    <row r="72" spans="1:4" x14ac:dyDescent="0.25">
      <c r="A72">
        <v>123117</v>
      </c>
      <c r="B72" t="s">
        <v>7</v>
      </c>
      <c r="C72">
        <v>0.53663402199999999</v>
      </c>
      <c r="D72">
        <v>13.076696829999999</v>
      </c>
    </row>
    <row r="73" spans="1:4" x14ac:dyDescent="0.25">
      <c r="A73">
        <v>123117</v>
      </c>
      <c r="B73" t="s">
        <v>9</v>
      </c>
      <c r="C73">
        <v>0.72231776800000003</v>
      </c>
      <c r="D73">
        <v>2.449489743</v>
      </c>
    </row>
    <row r="74" spans="1:4" x14ac:dyDescent="0.25">
      <c r="A74">
        <v>123117</v>
      </c>
      <c r="B74" t="s">
        <v>11</v>
      </c>
      <c r="C74">
        <v>0.53075719300000002</v>
      </c>
      <c r="D74">
        <v>13</v>
      </c>
    </row>
    <row r="75" spans="1:4" x14ac:dyDescent="0.25">
      <c r="A75">
        <v>123117</v>
      </c>
      <c r="B75" t="s">
        <v>12</v>
      </c>
      <c r="C75">
        <v>0.70957265300000005</v>
      </c>
      <c r="D75">
        <v>16.792855620000001</v>
      </c>
    </row>
    <row r="76" spans="1:4" x14ac:dyDescent="0.25">
      <c r="A76">
        <v>123117</v>
      </c>
      <c r="B76" t="s">
        <v>13</v>
      </c>
      <c r="C76">
        <v>0.84656862700000002</v>
      </c>
      <c r="D76">
        <v>3</v>
      </c>
    </row>
    <row r="77" spans="1:4" x14ac:dyDescent="0.25">
      <c r="A77" t="s">
        <v>21</v>
      </c>
      <c r="B77" t="s">
        <v>7</v>
      </c>
      <c r="C77">
        <v>0.70314136100000002</v>
      </c>
      <c r="D77">
        <v>11</v>
      </c>
    </row>
    <row r="78" spans="1:4" x14ac:dyDescent="0.25">
      <c r="A78" t="s">
        <v>21</v>
      </c>
      <c r="B78" t="s">
        <v>9</v>
      </c>
      <c r="C78">
        <v>0.53126701700000001</v>
      </c>
      <c r="D78">
        <v>9.4868329809999992</v>
      </c>
    </row>
    <row r="79" spans="1:4" x14ac:dyDescent="0.25">
      <c r="A79" t="s">
        <v>21</v>
      </c>
      <c r="B79" t="s">
        <v>11</v>
      </c>
      <c r="C79">
        <v>0.71999630699999995</v>
      </c>
      <c r="D79">
        <v>6.480740698</v>
      </c>
    </row>
    <row r="80" spans="1:4" x14ac:dyDescent="0.25">
      <c r="A80" t="s">
        <v>21</v>
      </c>
      <c r="B80" t="s">
        <v>12</v>
      </c>
      <c r="C80">
        <v>0.77166398300000005</v>
      </c>
      <c r="D80">
        <v>5</v>
      </c>
    </row>
    <row r="81" spans="1:4" x14ac:dyDescent="0.25">
      <c r="A81" t="s">
        <v>21</v>
      </c>
      <c r="B81" t="s">
        <v>13</v>
      </c>
      <c r="C81">
        <v>0.81105745100000004</v>
      </c>
      <c r="D81">
        <v>2.2360679769999998</v>
      </c>
    </row>
    <row r="82" spans="1:4" x14ac:dyDescent="0.25">
      <c r="A82">
        <v>123925</v>
      </c>
      <c r="B82" t="s">
        <v>7</v>
      </c>
      <c r="C82">
        <v>0.55288327599999998</v>
      </c>
      <c r="D82">
        <v>11.575836900000001</v>
      </c>
    </row>
    <row r="83" spans="1:4" x14ac:dyDescent="0.25">
      <c r="A83">
        <v>123925</v>
      </c>
      <c r="B83" t="s">
        <v>9</v>
      </c>
      <c r="C83">
        <v>0.71697843000000006</v>
      </c>
      <c r="D83">
        <v>2</v>
      </c>
    </row>
    <row r="84" spans="1:4" x14ac:dyDescent="0.25">
      <c r="A84">
        <v>123925</v>
      </c>
      <c r="B84" t="s">
        <v>11</v>
      </c>
      <c r="C84">
        <v>0.53603481900000005</v>
      </c>
      <c r="D84">
        <v>13.41640786</v>
      </c>
    </row>
    <row r="85" spans="1:4" x14ac:dyDescent="0.25">
      <c r="A85">
        <v>123925</v>
      </c>
      <c r="B85" t="s">
        <v>12</v>
      </c>
      <c r="C85">
        <v>0.77496976299999998</v>
      </c>
      <c r="D85">
        <v>14.24780685</v>
      </c>
    </row>
    <row r="86" spans="1:4" x14ac:dyDescent="0.25">
      <c r="A86">
        <v>123925</v>
      </c>
      <c r="B86" t="s">
        <v>13</v>
      </c>
      <c r="C86">
        <v>0.83266438499999995</v>
      </c>
      <c r="D86">
        <v>3</v>
      </c>
    </row>
    <row r="87" spans="1:4" x14ac:dyDescent="0.25">
      <c r="A87" t="s">
        <v>22</v>
      </c>
      <c r="B87" t="s">
        <v>7</v>
      </c>
      <c r="C87">
        <v>0.70539311199999999</v>
      </c>
      <c r="D87">
        <v>9</v>
      </c>
    </row>
    <row r="88" spans="1:4" x14ac:dyDescent="0.25">
      <c r="A88" t="s">
        <v>22</v>
      </c>
      <c r="B88" t="s">
        <v>9</v>
      </c>
      <c r="C88">
        <v>0.512511571</v>
      </c>
      <c r="D88">
        <v>9.8488578019999995</v>
      </c>
    </row>
    <row r="89" spans="1:4" x14ac:dyDescent="0.25">
      <c r="A89" t="s">
        <v>22</v>
      </c>
      <c r="B89" t="s">
        <v>11</v>
      </c>
      <c r="C89">
        <v>0.716175165</v>
      </c>
      <c r="D89">
        <v>4.898979486</v>
      </c>
    </row>
    <row r="90" spans="1:4" x14ac:dyDescent="0.25">
      <c r="A90" t="s">
        <v>22</v>
      </c>
      <c r="B90" t="s">
        <v>12</v>
      </c>
      <c r="C90">
        <v>0.83292575800000002</v>
      </c>
      <c r="D90">
        <v>4.2426406869999997</v>
      </c>
    </row>
    <row r="91" spans="1:4" x14ac:dyDescent="0.25">
      <c r="A91" t="s">
        <v>22</v>
      </c>
      <c r="B91" t="s">
        <v>13</v>
      </c>
      <c r="C91">
        <v>0.81527393400000003</v>
      </c>
      <c r="D91">
        <v>2</v>
      </c>
    </row>
    <row r="92" spans="1:4" x14ac:dyDescent="0.25">
      <c r="A92">
        <v>124422</v>
      </c>
      <c r="B92" t="s">
        <v>7</v>
      </c>
      <c r="C92">
        <v>0.63960395999999997</v>
      </c>
      <c r="D92">
        <v>11.575836900000001</v>
      </c>
    </row>
    <row r="93" spans="1:4" x14ac:dyDescent="0.25">
      <c r="A93">
        <v>124422</v>
      </c>
      <c r="B93" t="s">
        <v>9</v>
      </c>
      <c r="C93">
        <v>0.71384216499999997</v>
      </c>
      <c r="D93">
        <v>2</v>
      </c>
    </row>
    <row r="94" spans="1:4" x14ac:dyDescent="0.25">
      <c r="A94">
        <v>124422</v>
      </c>
      <c r="B94" t="s">
        <v>11</v>
      </c>
      <c r="C94">
        <v>0.56723891299999996</v>
      </c>
      <c r="D94">
        <v>11.874342090000001</v>
      </c>
    </row>
    <row r="95" spans="1:4" x14ac:dyDescent="0.25">
      <c r="A95">
        <v>124422</v>
      </c>
      <c r="B95" t="s">
        <v>12</v>
      </c>
      <c r="C95">
        <v>0.79591030600000001</v>
      </c>
      <c r="D95">
        <v>14.560219780000001</v>
      </c>
    </row>
    <row r="96" spans="1:4" x14ac:dyDescent="0.25">
      <c r="A96">
        <v>124422</v>
      </c>
      <c r="B96" t="s">
        <v>13</v>
      </c>
      <c r="C96">
        <v>0.78163446800000003</v>
      </c>
      <c r="D96">
        <v>3</v>
      </c>
    </row>
    <row r="97" spans="1:4" x14ac:dyDescent="0.25">
      <c r="A97" t="s">
        <v>23</v>
      </c>
      <c r="B97" t="s">
        <v>7</v>
      </c>
      <c r="C97">
        <v>0.763313609</v>
      </c>
      <c r="D97">
        <v>7.6811457479999996</v>
      </c>
    </row>
    <row r="98" spans="1:4" x14ac:dyDescent="0.25">
      <c r="A98" t="s">
        <v>23</v>
      </c>
      <c r="B98" t="s">
        <v>9</v>
      </c>
      <c r="C98">
        <v>0.47841048400000002</v>
      </c>
      <c r="D98">
        <v>9.6953597150000004</v>
      </c>
    </row>
    <row r="99" spans="1:4" x14ac:dyDescent="0.25">
      <c r="A99" t="s">
        <v>23</v>
      </c>
      <c r="B99" t="s">
        <v>11</v>
      </c>
      <c r="C99">
        <v>0.70614228899999998</v>
      </c>
      <c r="D99">
        <v>4.898979486</v>
      </c>
    </row>
    <row r="100" spans="1:4" x14ac:dyDescent="0.25">
      <c r="A100" t="s">
        <v>23</v>
      </c>
      <c r="B100" t="s">
        <v>12</v>
      </c>
      <c r="C100">
        <v>0.85624278099999995</v>
      </c>
      <c r="D100">
        <v>3</v>
      </c>
    </row>
    <row r="101" spans="1:4" x14ac:dyDescent="0.25">
      <c r="A101" t="s">
        <v>23</v>
      </c>
      <c r="B101" t="s">
        <v>13</v>
      </c>
      <c r="C101">
        <v>0.78278630800000004</v>
      </c>
      <c r="D101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results_vorlage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Reichart</dc:creator>
  <cp:lastModifiedBy>David Reichart</cp:lastModifiedBy>
  <dcterms:created xsi:type="dcterms:W3CDTF">2021-12-13T16:04:12Z</dcterms:created>
  <dcterms:modified xsi:type="dcterms:W3CDTF">2021-12-13T16:04:43Z</dcterms:modified>
</cp:coreProperties>
</file>