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IALab_project\bin\mia-result\Pairwise_Gaussian_sdims\"/>
    </mc:Choice>
  </mc:AlternateContent>
  <xr:revisionPtr revIDLastSave="0" documentId="13_ncr:1_{0D7D2FEA-CD13-4989-BDF7-FF35160BA001}" xr6:coauthVersionLast="46" xr6:coauthVersionMax="46" xr10:uidLastSave="{00000000-0000-0000-0000-000000000000}"/>
  <bookViews>
    <workbookView xWindow="-98" yWindow="-98" windowWidth="20715" windowHeight="13276" xr2:uid="{42F285B1-808F-40F3-AD3C-DE9BB6A4B5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4" i="1" l="1"/>
  <c r="L24" i="1"/>
  <c r="M24" i="1"/>
  <c r="N24" i="1"/>
  <c r="J24" i="1"/>
  <c r="N21" i="1"/>
  <c r="N20" i="1"/>
  <c r="N19" i="1"/>
  <c r="M21" i="1"/>
  <c r="M20" i="1"/>
  <c r="M19" i="1"/>
  <c r="L21" i="1"/>
  <c r="L20" i="1"/>
  <c r="L19" i="1"/>
  <c r="K21" i="1"/>
  <c r="K20" i="1"/>
  <c r="K19" i="1"/>
  <c r="J21" i="1"/>
  <c r="J20" i="1"/>
  <c r="J19" i="1"/>
  <c r="N17" i="1"/>
  <c r="N16" i="1"/>
  <c r="N15" i="1"/>
  <c r="M17" i="1"/>
  <c r="M16" i="1"/>
  <c r="M15" i="1"/>
  <c r="L17" i="1"/>
  <c r="L16" i="1"/>
  <c r="L15" i="1"/>
  <c r="K17" i="1"/>
  <c r="K16" i="1"/>
  <c r="K15" i="1"/>
  <c r="J17" i="1"/>
  <c r="J16" i="1"/>
  <c r="J15" i="1"/>
  <c r="N13" i="1"/>
  <c r="N12" i="1"/>
  <c r="N11" i="1"/>
  <c r="M13" i="1"/>
  <c r="M12" i="1"/>
  <c r="M11" i="1"/>
  <c r="L13" i="1"/>
  <c r="L12" i="1"/>
  <c r="L11" i="1"/>
  <c r="K13" i="1"/>
  <c r="K12" i="1"/>
  <c r="K11" i="1"/>
  <c r="J13" i="1"/>
  <c r="J12" i="1"/>
  <c r="J11" i="1"/>
  <c r="N9" i="1"/>
  <c r="N8" i="1"/>
  <c r="N7" i="1"/>
  <c r="M9" i="1"/>
  <c r="M8" i="1"/>
  <c r="M7" i="1"/>
  <c r="L9" i="1"/>
  <c r="L8" i="1"/>
  <c r="L7" i="1"/>
  <c r="K9" i="1"/>
  <c r="K8" i="1"/>
  <c r="K7" i="1"/>
  <c r="J9" i="1"/>
  <c r="J8" i="1"/>
  <c r="J7" i="1"/>
  <c r="K5" i="1"/>
  <c r="L5" i="1"/>
  <c r="M5" i="1"/>
  <c r="N5" i="1"/>
  <c r="J5" i="1"/>
  <c r="K4" i="1"/>
  <c r="L4" i="1"/>
  <c r="M4" i="1"/>
  <c r="N4" i="1"/>
  <c r="J4" i="1"/>
  <c r="K3" i="1"/>
  <c r="L3" i="1"/>
  <c r="M3" i="1"/>
  <c r="N3" i="1"/>
  <c r="J3" i="1"/>
  <c r="N6" i="1"/>
  <c r="N10" i="1"/>
  <c r="N14" i="1"/>
  <c r="N18" i="1"/>
  <c r="M6" i="1"/>
  <c r="M10" i="1"/>
  <c r="M14" i="1"/>
  <c r="M18" i="1"/>
  <c r="L6" i="1"/>
  <c r="L10" i="1"/>
  <c r="L14" i="1"/>
  <c r="L18" i="1"/>
  <c r="K6" i="1"/>
  <c r="K10" i="1"/>
  <c r="K14" i="1"/>
  <c r="K18" i="1"/>
  <c r="N2" i="1"/>
  <c r="M2" i="1"/>
  <c r="L2" i="1"/>
  <c r="K2" i="1"/>
  <c r="J6" i="1"/>
  <c r="J10" i="1"/>
  <c r="J14" i="1"/>
  <c r="J18" i="1"/>
  <c r="J2" i="1"/>
  <c r="N23" i="1" l="1"/>
  <c r="M23" i="1"/>
  <c r="L23" i="1"/>
  <c r="K23" i="1"/>
  <c r="J23" i="1"/>
</calcChain>
</file>

<file path=xl/sharedStrings.xml><?xml version="1.0" encoding="utf-8"?>
<sst xmlns="http://schemas.openxmlformats.org/spreadsheetml/2006/main" count="70" uniqueCount="18">
  <si>
    <t>LABEL</t>
  </si>
  <si>
    <t>METRIC</t>
  </si>
  <si>
    <t>STATISTIC</t>
  </si>
  <si>
    <t>Amygdala</t>
  </si>
  <si>
    <t>DICE</t>
  </si>
  <si>
    <t>MEAN</t>
  </si>
  <si>
    <t>STD</t>
  </si>
  <si>
    <t>HDRFDST</t>
  </si>
  <si>
    <t>GreyMatter</t>
  </si>
  <si>
    <t>Hippocampus</t>
  </si>
  <si>
    <t>Thalamus</t>
  </si>
  <si>
    <t>WhiteMatter</t>
  </si>
  <si>
    <t>PG1</t>
  </si>
  <si>
    <t>PG2</t>
  </si>
  <si>
    <t>PG3</t>
  </si>
  <si>
    <t>PG4</t>
  </si>
  <si>
    <t>PG5</t>
  </si>
  <si>
    <t>Summe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</si>
</sst>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4AC75-9A9C-4B24-8FEA-F32AD03D4851}">
  <dimension ref="A1:N24"/>
  <sheetViews>
    <sheetView tabSelected="1" workbookViewId="0">
      <selection activeCell="J19" sqref="J19"/>
    </sheetView>
  </sheetViews>
  <sheetFormatPr defaultRowHeight="14.25" x14ac:dyDescent="0.45"/>
  <sheetData>
    <row r="1" spans="1:14" x14ac:dyDescent="0.45">
      <c r="A1" t="s">
        <v>0</v>
      </c>
      <c r="B1" t="s">
        <v>1</v>
      </c>
      <c r="C1" t="s">
        <v>2</v>
      </c>
      <c r="D1" t="s">
        <v>12</v>
      </c>
      <c r="E1" t="s">
        <v>13</v>
      </c>
      <c r="F1" t="s">
        <v>14</v>
      </c>
      <c r="G1" t="s">
        <v>15</v>
      </c>
      <c r="H1" t="s">
        <v>16</v>
      </c>
    </row>
    <row r="2" spans="1:14" x14ac:dyDescent="0.45">
      <c r="A2" t="s">
        <v>3</v>
      </c>
      <c r="B2" t="s">
        <v>4</v>
      </c>
      <c r="C2" t="s">
        <v>5</v>
      </c>
      <c r="D2" s="2">
        <v>0.55554919898754018</v>
      </c>
      <c r="E2">
        <v>0.56529526920946904</v>
      </c>
      <c r="F2">
        <v>0.69382620979207221</v>
      </c>
      <c r="G2" s="1">
        <v>0.73235350720622161</v>
      </c>
      <c r="H2">
        <v>0.73207582360000001</v>
      </c>
      <c r="J2">
        <f>_xlfn.RANK.AVG(D2,D2:H2)</f>
        <v>5</v>
      </c>
      <c r="K2">
        <f>_xlfn.RANK.AVG(E2,D2:H2)</f>
        <v>4</v>
      </c>
      <c r="L2">
        <f>_xlfn.RANK.AVG(F2,D2:H2)</f>
        <v>3</v>
      </c>
      <c r="M2">
        <f>_xlfn.RANK.AVG(G2,D2:H2)</f>
        <v>1</v>
      </c>
      <c r="N2">
        <f>_xlfn.RANK.AVG(H2,D2:H2)</f>
        <v>2</v>
      </c>
    </row>
    <row r="3" spans="1:14" x14ac:dyDescent="0.45">
      <c r="A3" t="s">
        <v>3</v>
      </c>
      <c r="B3" t="s">
        <v>4</v>
      </c>
      <c r="C3" t="s">
        <v>6</v>
      </c>
      <c r="D3">
        <v>5.1693341023618833E-2</v>
      </c>
      <c r="E3" s="2">
        <v>5.3055209990955643E-2</v>
      </c>
      <c r="F3">
        <v>4.6290992134181516E-2</v>
      </c>
      <c r="G3">
        <v>4.3750751552330054E-2</v>
      </c>
      <c r="H3" s="1">
        <v>3.948535799159502E-2</v>
      </c>
      <c r="J3">
        <f>_xlfn.RANK.AVG(D3,$D$3:$H$3,1)</f>
        <v>4</v>
      </c>
      <c r="K3">
        <f t="shared" ref="K3:N3" si="0">_xlfn.RANK.AVG(E3,$D$3:$H$3,1)</f>
        <v>5</v>
      </c>
      <c r="L3">
        <f t="shared" si="0"/>
        <v>3</v>
      </c>
      <c r="M3">
        <f t="shared" si="0"/>
        <v>2</v>
      </c>
      <c r="N3">
        <f t="shared" si="0"/>
        <v>1</v>
      </c>
    </row>
    <row r="4" spans="1:14" x14ac:dyDescent="0.45">
      <c r="A4" t="s">
        <v>3</v>
      </c>
      <c r="B4" t="s">
        <v>7</v>
      </c>
      <c r="C4" t="s">
        <v>5</v>
      </c>
      <c r="D4" s="2">
        <v>12.290313205276895</v>
      </c>
      <c r="E4">
        <v>11.980267820951781</v>
      </c>
      <c r="F4">
        <v>5.9115820977729143</v>
      </c>
      <c r="G4">
        <v>4.0824683512886155</v>
      </c>
      <c r="H4" s="1">
        <v>2.4870647591000004</v>
      </c>
      <c r="J4">
        <f>_xlfn.RANK.AVG(D4,$D$4:$H$4,1)</f>
        <v>5</v>
      </c>
      <c r="K4">
        <f t="shared" ref="K4:N4" si="1">_xlfn.RANK.AVG(E4,$D$4:$H$4,1)</f>
        <v>4</v>
      </c>
      <c r="L4">
        <f t="shared" si="1"/>
        <v>3</v>
      </c>
      <c r="M4">
        <f t="shared" si="1"/>
        <v>2</v>
      </c>
      <c r="N4">
        <f t="shared" si="1"/>
        <v>1</v>
      </c>
    </row>
    <row r="5" spans="1:14" x14ac:dyDescent="0.45">
      <c r="A5" t="s">
        <v>3</v>
      </c>
      <c r="B5" t="s">
        <v>7</v>
      </c>
      <c r="C5" t="s">
        <v>6</v>
      </c>
      <c r="D5">
        <v>1.3532681906305712</v>
      </c>
      <c r="E5">
        <v>1.3221123411109488</v>
      </c>
      <c r="F5" s="2">
        <v>2.6568981708607251</v>
      </c>
      <c r="G5">
        <v>2.2689821900106075</v>
      </c>
      <c r="H5" s="1">
        <v>0.591146610929557</v>
      </c>
      <c r="J5">
        <f>_xlfn.RANK.AVG(D5,$D$5:$H$5,1)</f>
        <v>3</v>
      </c>
      <c r="K5">
        <f t="shared" ref="K5:N5" si="2">_xlfn.RANK.AVG(E5,$D$5:$H$5,1)</f>
        <v>2</v>
      </c>
      <c r="L5">
        <f t="shared" si="2"/>
        <v>5</v>
      </c>
      <c r="M5">
        <f t="shared" si="2"/>
        <v>4</v>
      </c>
      <c r="N5">
        <f t="shared" si="2"/>
        <v>1</v>
      </c>
    </row>
    <row r="6" spans="1:14" x14ac:dyDescent="0.45">
      <c r="A6" t="s">
        <v>8</v>
      </c>
      <c r="B6" t="s">
        <v>4</v>
      </c>
      <c r="C6" t="s">
        <v>5</v>
      </c>
      <c r="D6" s="1">
        <v>0.72006546329101517</v>
      </c>
      <c r="E6">
        <v>0.71961225059608858</v>
      </c>
      <c r="F6">
        <v>0.67309381137727109</v>
      </c>
      <c r="G6">
        <v>0.54009745288184829</v>
      </c>
      <c r="H6" s="2">
        <v>0.31998074400000009</v>
      </c>
      <c r="J6">
        <f t="shared" ref="J3:J21" si="3">_xlfn.RANK.AVG(D6,D6:H6)</f>
        <v>1</v>
      </c>
      <c r="K6">
        <f t="shared" ref="K3:K21" si="4">_xlfn.RANK.AVG(E6,D6:H6)</f>
        <v>2</v>
      </c>
      <c r="L6">
        <f t="shared" ref="L3:L21" si="5">_xlfn.RANK.AVG(F6,D6:H6)</f>
        <v>3</v>
      </c>
      <c r="M6">
        <f t="shared" ref="M3:M21" si="6">_xlfn.RANK.AVG(G6,D6:H6)</f>
        <v>4</v>
      </c>
      <c r="N6">
        <f t="shared" ref="N3:N21" si="7">_xlfn.RANK.AVG(H6,D6:H6)</f>
        <v>5</v>
      </c>
    </row>
    <row r="7" spans="1:14" x14ac:dyDescent="0.45">
      <c r="A7" t="s">
        <v>8</v>
      </c>
      <c r="B7" t="s">
        <v>4</v>
      </c>
      <c r="C7" t="s">
        <v>6</v>
      </c>
      <c r="D7">
        <v>8.0597704770452045E-3</v>
      </c>
      <c r="E7" s="1">
        <v>7.7698305880147256E-3</v>
      </c>
      <c r="F7">
        <v>1.0732975454748035E-2</v>
      </c>
      <c r="G7" s="2">
        <v>5.8512137058471886E-2</v>
      </c>
      <c r="H7">
        <v>4.6336290465706774E-2</v>
      </c>
      <c r="J7">
        <f>_xlfn.RANK.AVG(D7,D7:H7,1)</f>
        <v>2</v>
      </c>
      <c r="K7">
        <f>_xlfn.RANK.AVG(E7,D7:H7,1)</f>
        <v>1</v>
      </c>
      <c r="L7">
        <f>_xlfn.RANK.AVG(F7,D7:H7,1)</f>
        <v>3</v>
      </c>
      <c r="M7">
        <f>_xlfn.RANK.AVG(G7,D7:H7,1)</f>
        <v>5</v>
      </c>
      <c r="N7">
        <f>_xlfn.RANK.AVG(H7,D7:H7,1)</f>
        <v>4</v>
      </c>
    </row>
    <row r="8" spans="1:14" x14ac:dyDescent="0.45">
      <c r="A8" t="s">
        <v>8</v>
      </c>
      <c r="B8" t="s">
        <v>7</v>
      </c>
      <c r="C8" t="s">
        <v>5</v>
      </c>
      <c r="D8" s="1">
        <v>2.1652475842498529</v>
      </c>
      <c r="E8">
        <v>2.3949595387841045</v>
      </c>
      <c r="F8">
        <v>5.6574324106667451</v>
      </c>
      <c r="G8">
        <v>20.328233374502211</v>
      </c>
      <c r="H8" s="2">
        <v>38.976749101999999</v>
      </c>
      <c r="J8">
        <f>_xlfn.RANK.AVG(D8,D8:H8,1)</f>
        <v>1</v>
      </c>
      <c r="K8">
        <f>_xlfn.RANK.AVG(E8,D8:H8,1)</f>
        <v>2</v>
      </c>
      <c r="L8">
        <f>_xlfn.RANK.AVG(F8,D8:H8,1)</f>
        <v>3</v>
      </c>
      <c r="M8">
        <f>_xlfn.RANK.AVG(G8,D8:H8,1)</f>
        <v>4</v>
      </c>
      <c r="N8">
        <f>_xlfn.RANK.AVG(H8,D8:H8,1)</f>
        <v>5</v>
      </c>
    </row>
    <row r="9" spans="1:14" x14ac:dyDescent="0.45">
      <c r="A9" t="s">
        <v>8</v>
      </c>
      <c r="B9" t="s">
        <v>7</v>
      </c>
      <c r="C9" t="s">
        <v>6</v>
      </c>
      <c r="D9" s="1">
        <v>0.11403166665534753</v>
      </c>
      <c r="E9">
        <v>0.26701811754389415</v>
      </c>
      <c r="F9">
        <v>1.1988228108984489</v>
      </c>
      <c r="G9">
        <v>3.2596741268231542</v>
      </c>
      <c r="H9" s="2">
        <v>7.8182855037649386</v>
      </c>
      <c r="J9">
        <f>_xlfn.RANK.AVG(D9,D9:H9,1)</f>
        <v>1</v>
      </c>
      <c r="K9">
        <f>_xlfn.RANK.AVG(E9,D9:H9,1)</f>
        <v>2</v>
      </c>
      <c r="L9">
        <f>_xlfn.RANK.AVG(F9,D9:H9,1)</f>
        <v>3</v>
      </c>
      <c r="M9">
        <f>_xlfn.RANK.AVG(G9,D9:H9,1)</f>
        <v>4</v>
      </c>
      <c r="N9">
        <f>_xlfn.RANK.AVG(H9,D9:H9,1)</f>
        <v>5</v>
      </c>
    </row>
    <row r="10" spans="1:14" x14ac:dyDescent="0.45">
      <c r="A10" t="s">
        <v>9</v>
      </c>
      <c r="B10" t="s">
        <v>4</v>
      </c>
      <c r="C10" t="s">
        <v>5</v>
      </c>
      <c r="D10" s="2">
        <v>0.54882051893547135</v>
      </c>
      <c r="E10">
        <v>0.5669889049535467</v>
      </c>
      <c r="F10">
        <v>0.68155192056149161</v>
      </c>
      <c r="G10" s="1">
        <v>0.75234879162307</v>
      </c>
      <c r="H10">
        <v>0.71140052489999994</v>
      </c>
      <c r="J10">
        <f t="shared" si="3"/>
        <v>5</v>
      </c>
      <c r="K10">
        <f t="shared" si="4"/>
        <v>4</v>
      </c>
      <c r="L10">
        <f t="shared" si="5"/>
        <v>3</v>
      </c>
      <c r="M10">
        <f t="shared" si="6"/>
        <v>1</v>
      </c>
      <c r="N10">
        <f t="shared" si="7"/>
        <v>2</v>
      </c>
    </row>
    <row r="11" spans="1:14" x14ac:dyDescent="0.45">
      <c r="A11" t="s">
        <v>9</v>
      </c>
      <c r="B11" t="s">
        <v>4</v>
      </c>
      <c r="C11" t="s">
        <v>6</v>
      </c>
      <c r="D11" s="1">
        <v>2.3978243362435675E-2</v>
      </c>
      <c r="E11">
        <v>2.6006902163561437E-2</v>
      </c>
      <c r="F11">
        <v>3.1141013103736286E-2</v>
      </c>
      <c r="G11">
        <v>2.5089790258978003E-2</v>
      </c>
      <c r="H11" s="2">
        <v>3.57786941070799E-2</v>
      </c>
      <c r="J11">
        <f>_xlfn.RANK.AVG(D11,D11:H11,1)</f>
        <v>1</v>
      </c>
      <c r="K11">
        <f>_xlfn.RANK.AVG(E11,D11:H11,1)</f>
        <v>3</v>
      </c>
      <c r="L11">
        <f>_xlfn.RANK.AVG(F11,D11:H11,1)</f>
        <v>4</v>
      </c>
      <c r="M11">
        <f>_xlfn.RANK.AVG(G11,D11:H11,1)</f>
        <v>2</v>
      </c>
      <c r="N11">
        <f>_xlfn.RANK.AVG(H11,D11:H11,1)</f>
        <v>5</v>
      </c>
    </row>
    <row r="12" spans="1:14" x14ac:dyDescent="0.45">
      <c r="A12" t="s">
        <v>9</v>
      </c>
      <c r="B12" t="s">
        <v>7</v>
      </c>
      <c r="C12" t="s">
        <v>5</v>
      </c>
      <c r="D12" s="2">
        <v>11.969404321299479</v>
      </c>
      <c r="E12">
        <v>10.68233534627387</v>
      </c>
      <c r="F12">
        <v>4.2699171459668257</v>
      </c>
      <c r="G12" s="1">
        <v>3.2626002283762134</v>
      </c>
      <c r="H12">
        <v>3.5268291161999996</v>
      </c>
      <c r="J12">
        <f>_xlfn.RANK.AVG(D12,D12:H12,1)</f>
        <v>5</v>
      </c>
      <c r="K12">
        <f>_xlfn.RANK.AVG(E12,D12:H12,1)</f>
        <v>4</v>
      </c>
      <c r="L12">
        <f>_xlfn.RANK.AVG(F12,D12:H12,1)</f>
        <v>3</v>
      </c>
      <c r="M12">
        <f>_xlfn.RANK.AVG(G12,D12:H12,1)</f>
        <v>1</v>
      </c>
      <c r="N12">
        <f>_xlfn.RANK.AVG(H12,D12:H12,1)</f>
        <v>2</v>
      </c>
    </row>
    <row r="13" spans="1:14" x14ac:dyDescent="0.45">
      <c r="A13" t="s">
        <v>9</v>
      </c>
      <c r="B13" t="s">
        <v>7</v>
      </c>
      <c r="C13" t="s">
        <v>6</v>
      </c>
      <c r="D13">
        <v>1.0715306773523778</v>
      </c>
      <c r="E13" s="2">
        <v>1.2417333538007498</v>
      </c>
      <c r="F13" s="1">
        <v>0.43180186631588174</v>
      </c>
      <c r="G13">
        <v>0.62843699392439134</v>
      </c>
      <c r="H13">
        <v>1.2299396480572784</v>
      </c>
      <c r="J13">
        <f>_xlfn.RANK.AVG(D13,D13:H13,1)</f>
        <v>3</v>
      </c>
      <c r="K13">
        <f>_xlfn.RANK.AVG(E13,D13:H13,1)</f>
        <v>5</v>
      </c>
      <c r="L13">
        <f>_xlfn.RANK.AVG(F13,D13:H13,1)</f>
        <v>1</v>
      </c>
      <c r="M13">
        <f>_xlfn.RANK.AVG(G13,D13:H13,1)</f>
        <v>2</v>
      </c>
      <c r="N13">
        <f>_xlfn.RANK.AVG(H13,D13:H13,1)</f>
        <v>4</v>
      </c>
    </row>
    <row r="14" spans="1:14" x14ac:dyDescent="0.45">
      <c r="A14" t="s">
        <v>10</v>
      </c>
      <c r="B14" t="s">
        <v>4</v>
      </c>
      <c r="C14" t="s">
        <v>5</v>
      </c>
      <c r="D14" s="2">
        <v>0.74996871624225625</v>
      </c>
      <c r="E14">
        <v>0.75690411880905339</v>
      </c>
      <c r="F14">
        <v>0.80872205025131172</v>
      </c>
      <c r="G14">
        <v>0.84542064115972582</v>
      </c>
      <c r="H14" s="1">
        <v>0.84552206920000006</v>
      </c>
      <c r="J14">
        <f t="shared" si="3"/>
        <v>5</v>
      </c>
      <c r="K14">
        <f t="shared" si="4"/>
        <v>4</v>
      </c>
      <c r="L14">
        <f t="shared" si="5"/>
        <v>3</v>
      </c>
      <c r="M14">
        <f t="shared" si="6"/>
        <v>2</v>
      </c>
      <c r="N14">
        <f t="shared" si="7"/>
        <v>1</v>
      </c>
    </row>
    <row r="15" spans="1:14" x14ac:dyDescent="0.45">
      <c r="A15" t="s">
        <v>10</v>
      </c>
      <c r="B15" t="s">
        <v>4</v>
      </c>
      <c r="C15" t="s">
        <v>6</v>
      </c>
      <c r="D15">
        <v>3.3345698768406651E-2</v>
      </c>
      <c r="E15" s="2">
        <v>3.4488906559985821E-2</v>
      </c>
      <c r="F15">
        <v>3.213976936009421E-2</v>
      </c>
      <c r="G15" s="1">
        <v>2.2775042394379313E-2</v>
      </c>
      <c r="H15">
        <v>2.3905385823675095E-2</v>
      </c>
      <c r="J15">
        <f>_xlfn.RANK.AVG(D15,D15:H15,1)</f>
        <v>4</v>
      </c>
      <c r="K15">
        <f>_xlfn.RANK.AVG(E15,D15:H15,1)</f>
        <v>5</v>
      </c>
      <c r="L15">
        <f>_xlfn.RANK.AVG(F15,D15:H15,1)</f>
        <v>3</v>
      </c>
      <c r="M15">
        <f>_xlfn.RANK.AVG(G15,D15:H15,1)</f>
        <v>1</v>
      </c>
      <c r="N15">
        <f>_xlfn.RANK.AVG(H15,D15:H15,1)</f>
        <v>2</v>
      </c>
    </row>
    <row r="16" spans="1:14" x14ac:dyDescent="0.45">
      <c r="A16" t="s">
        <v>10</v>
      </c>
      <c r="B16" t="s">
        <v>7</v>
      </c>
      <c r="C16" t="s">
        <v>5</v>
      </c>
      <c r="D16" s="2">
        <v>14.122074630618849</v>
      </c>
      <c r="E16">
        <v>11.780362977485751</v>
      </c>
      <c r="F16">
        <v>4.1011603144434057</v>
      </c>
      <c r="G16">
        <v>2.8731303523444671</v>
      </c>
      <c r="H16" s="1">
        <v>2.6504689630000002</v>
      </c>
      <c r="J16">
        <f>_xlfn.RANK.AVG(D16,D16:H16,1)</f>
        <v>5</v>
      </c>
      <c r="K16">
        <f>_xlfn.RANK.AVG(E16,D16:H16,1)</f>
        <v>4</v>
      </c>
      <c r="L16">
        <f>_xlfn.RANK.AVG(F16,D16:H16,1)</f>
        <v>3</v>
      </c>
      <c r="M16">
        <f>_xlfn.RANK.AVG(G16,D16:H16,1)</f>
        <v>2</v>
      </c>
      <c r="N16">
        <f>_xlfn.RANK.AVG(H16,D16:H16,1)</f>
        <v>1</v>
      </c>
    </row>
    <row r="17" spans="1:14" x14ac:dyDescent="0.45">
      <c r="A17" t="s">
        <v>10</v>
      </c>
      <c r="B17" t="s">
        <v>7</v>
      </c>
      <c r="C17" t="s">
        <v>6</v>
      </c>
      <c r="D17">
        <v>1.2767180699967227</v>
      </c>
      <c r="E17" s="2">
        <v>3.370303006272811</v>
      </c>
      <c r="F17">
        <v>0.80310790421713285</v>
      </c>
      <c r="G17" s="1">
        <v>0.40155527976570182</v>
      </c>
      <c r="H17">
        <v>0.44097653784536084</v>
      </c>
      <c r="J17">
        <f>_xlfn.RANK.AVG(D17,D17:H17,1)</f>
        <v>4</v>
      </c>
      <c r="K17">
        <f>_xlfn.RANK.AVG(E17,D17:H17,1)</f>
        <v>5</v>
      </c>
      <c r="L17">
        <f>_xlfn.RANK.AVG(F17,D17:H17,1)</f>
        <v>3</v>
      </c>
      <c r="M17">
        <f>_xlfn.RANK.AVG(G17,D17:H17,1)</f>
        <v>1</v>
      </c>
      <c r="N17">
        <f>_xlfn.RANK.AVG(H17,D17:H17,1)</f>
        <v>2</v>
      </c>
    </row>
    <row r="18" spans="1:14" x14ac:dyDescent="0.45">
      <c r="A18" t="s">
        <v>11</v>
      </c>
      <c r="B18" t="s">
        <v>4</v>
      </c>
      <c r="C18" t="s">
        <v>5</v>
      </c>
      <c r="D18">
        <v>0.8272019504305288</v>
      </c>
      <c r="E18">
        <v>0.83027451431303556</v>
      </c>
      <c r="F18" s="1">
        <v>0.83686098242201512</v>
      </c>
      <c r="G18">
        <v>0.81500329830338347</v>
      </c>
      <c r="H18" s="2">
        <v>0.77902074219999995</v>
      </c>
      <c r="J18">
        <f t="shared" si="3"/>
        <v>3</v>
      </c>
      <c r="K18">
        <f t="shared" si="4"/>
        <v>2</v>
      </c>
      <c r="L18">
        <f t="shared" si="5"/>
        <v>1</v>
      </c>
      <c r="M18">
        <f t="shared" si="6"/>
        <v>4</v>
      </c>
      <c r="N18">
        <f t="shared" si="7"/>
        <v>5</v>
      </c>
    </row>
    <row r="19" spans="1:14" x14ac:dyDescent="0.45">
      <c r="A19" t="s">
        <v>11</v>
      </c>
      <c r="B19" t="s">
        <v>4</v>
      </c>
      <c r="C19" t="s">
        <v>6</v>
      </c>
      <c r="D19" s="2">
        <v>1.9932901138823778E-2</v>
      </c>
      <c r="E19">
        <v>1.9479965585259128E-2</v>
      </c>
      <c r="F19">
        <v>1.3842758739872592E-2</v>
      </c>
      <c r="G19" s="1">
        <v>8.8278146513501663E-3</v>
      </c>
      <c r="H19">
        <v>1.2596052791970675E-2</v>
      </c>
      <c r="J19">
        <f>_xlfn.RANK.AVG(D19,D19:H19,1)</f>
        <v>5</v>
      </c>
      <c r="K19">
        <f>_xlfn.RANK.AVG(E19,D19:H19,1)</f>
        <v>4</v>
      </c>
      <c r="L19">
        <f>_xlfn.RANK.AVG(F19,D19:H19,1)</f>
        <v>3</v>
      </c>
      <c r="M19">
        <f>_xlfn.RANK.AVG(G19,D19:H19,1)</f>
        <v>1</v>
      </c>
      <c r="N19">
        <f>_xlfn.RANK.AVG(H19,D19:H19,1)</f>
        <v>2</v>
      </c>
    </row>
    <row r="20" spans="1:14" x14ac:dyDescent="0.45">
      <c r="A20" t="s">
        <v>11</v>
      </c>
      <c r="B20" t="s">
        <v>7</v>
      </c>
      <c r="C20" t="s">
        <v>5</v>
      </c>
      <c r="D20">
        <v>2.1180339887498949</v>
      </c>
      <c r="E20" s="1">
        <v>1.9732050807568868</v>
      </c>
      <c r="F20">
        <v>2.9430899312612295</v>
      </c>
      <c r="G20">
        <v>6.1143968697197852</v>
      </c>
      <c r="H20" s="2">
        <v>8.0172527643999985</v>
      </c>
      <c r="J20">
        <f>_xlfn.RANK.AVG(D20,D20:H20,1)</f>
        <v>2</v>
      </c>
      <c r="K20">
        <f>_xlfn.RANK.AVG(E20,D20:H20,1)</f>
        <v>1</v>
      </c>
      <c r="L20">
        <f>_xlfn.RANK.AVG(F20,D20:H20,1)</f>
        <v>3</v>
      </c>
      <c r="M20">
        <f>_xlfn.RANK.AVG(G20,D20:H20,1)</f>
        <v>4</v>
      </c>
      <c r="N20">
        <f>_xlfn.RANK.AVG(H20,D20:H20,1)</f>
        <v>5</v>
      </c>
    </row>
    <row r="21" spans="1:14" x14ac:dyDescent="0.45">
      <c r="A21" t="s">
        <v>11</v>
      </c>
      <c r="B21" t="s">
        <v>7</v>
      </c>
      <c r="C21" t="s">
        <v>6</v>
      </c>
      <c r="D21">
        <v>0.12441874858811949</v>
      </c>
      <c r="E21" s="1">
        <v>8.4732974528512028E-2</v>
      </c>
      <c r="F21">
        <v>0.20607888594408189</v>
      </c>
      <c r="G21">
        <v>0.59081010256240984</v>
      </c>
      <c r="H21" s="2">
        <v>0.68609856059090724</v>
      </c>
      <c r="J21">
        <f>_xlfn.RANK.AVG(D21,D21:H21,1)</f>
        <v>2</v>
      </c>
      <c r="K21">
        <f>_xlfn.RANK.AVG(E21,D21:H21,1)</f>
        <v>1</v>
      </c>
      <c r="L21">
        <f>_xlfn.RANK.AVG(F21,D21:H21,1)</f>
        <v>3</v>
      </c>
      <c r="M21">
        <f>_xlfn.RANK.AVG(G21,D21:H21,1)</f>
        <v>4</v>
      </c>
      <c r="N21">
        <f>_xlfn.RANK.AVG(H21,D21:H21,1)</f>
        <v>5</v>
      </c>
    </row>
    <row r="23" spans="1:14" x14ac:dyDescent="0.45">
      <c r="C23" s="1" t="s">
        <v>17</v>
      </c>
      <c r="D23" s="1">
        <v>4</v>
      </c>
      <c r="E23" s="1">
        <v>3</v>
      </c>
      <c r="F23" s="1">
        <v>2</v>
      </c>
      <c r="G23" s="1">
        <v>6</v>
      </c>
      <c r="H23" s="1">
        <v>5</v>
      </c>
      <c r="J23" s="2">
        <f>SUM(J2:J21)</f>
        <v>66</v>
      </c>
      <c r="K23">
        <f t="shared" ref="K23:N23" si="8">SUM(K2:K21)</f>
        <v>64</v>
      </c>
      <c r="L23">
        <f t="shared" si="8"/>
        <v>59</v>
      </c>
      <c r="M23" s="1">
        <f t="shared" si="8"/>
        <v>51</v>
      </c>
      <c r="N23">
        <f t="shared" si="8"/>
        <v>60</v>
      </c>
    </row>
    <row r="24" spans="1:14" x14ac:dyDescent="0.45">
      <c r="C24" s="3" t="s">
        <v>17</v>
      </c>
      <c r="D24" s="3">
        <v>7</v>
      </c>
      <c r="E24" s="3">
        <v>4</v>
      </c>
      <c r="F24" s="3">
        <v>1</v>
      </c>
      <c r="G24" s="3">
        <v>1</v>
      </c>
      <c r="H24" s="3">
        <v>7</v>
      </c>
      <c r="J24" s="2">
        <f>_xlfn.RANK.AVG(J23,$J$23:$N$23,1)</f>
        <v>5</v>
      </c>
      <c r="K24">
        <f t="shared" ref="K24:N24" si="9">_xlfn.RANK.AVG(K23,$J$23:$N$23,1)</f>
        <v>4</v>
      </c>
      <c r="L24">
        <f t="shared" si="9"/>
        <v>2</v>
      </c>
      <c r="M24" s="1">
        <f t="shared" si="9"/>
        <v>1</v>
      </c>
      <c r="N24">
        <f t="shared" si="9"/>
        <v>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fliri</dc:creator>
  <cp:lastModifiedBy>jon fliri</cp:lastModifiedBy>
  <dcterms:created xsi:type="dcterms:W3CDTF">2021-12-13T16:25:10Z</dcterms:created>
  <dcterms:modified xsi:type="dcterms:W3CDTF">2021-12-13T16:59:37Z</dcterms:modified>
</cp:coreProperties>
</file>