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IALab_project\bin\mia-result\Stat\"/>
    </mc:Choice>
  </mc:AlternateContent>
  <xr:revisionPtr revIDLastSave="0" documentId="13_ncr:1_{0FADE7BC-FA70-44A2-B374-600426DC2BAA}" xr6:coauthVersionLast="46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2" i="1"/>
  <c r="I2" i="1"/>
  <c r="H3" i="1"/>
  <c r="H4" i="1"/>
  <c r="H5" i="1"/>
  <c r="H6" i="1"/>
  <c r="H7" i="1"/>
  <c r="H8" i="1"/>
  <c r="H9" i="1"/>
  <c r="H10" i="1"/>
  <c r="H11" i="1"/>
  <c r="H2" i="1"/>
  <c r="I3" i="1"/>
  <c r="I4" i="1"/>
  <c r="I5" i="1"/>
  <c r="I6" i="1"/>
  <c r="I7" i="1"/>
  <c r="I8" i="1"/>
  <c r="I9" i="1"/>
  <c r="I10" i="1"/>
  <c r="I11" i="1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<sst xmlns="http://schemas.openxmlformats.org/spreadsheetml/2006/main" count="168" uniqueCount="28">
  <si>
    <t>SUBJECT</t>
  </si>
  <si>
    <t>LABEL</t>
  </si>
  <si>
    <t>DICE</t>
  </si>
  <si>
    <t>HDRFDST</t>
  </si>
  <si>
    <t>Amygdala</t>
  </si>
  <si>
    <t>GreyMatter</t>
  </si>
  <si>
    <t>Hippocampus</t>
  </si>
  <si>
    <t>Thalamus</t>
  </si>
  <si>
    <t>WhiteMatter</t>
  </si>
  <si>
    <t>117122-PP</t>
  </si>
  <si>
    <t>118528-PP</t>
  </si>
  <si>
    <t>118730-PP</t>
  </si>
  <si>
    <t>118932-PP</t>
  </si>
  <si>
    <t>120111-PP</t>
  </si>
  <si>
    <t>122317-PP</t>
  </si>
  <si>
    <t>122620-PP</t>
  </si>
  <si>
    <t>123117-PP</t>
  </si>
  <si>
    <t>123925-PP</t>
  </si>
  <si>
    <t>124422-PP</t>
  </si>
  <si>
    <t>Amygdala-PP</t>
  </si>
  <si>
    <t>GreyMatter-PP</t>
  </si>
  <si>
    <t>Hippocampus-PP</t>
  </si>
  <si>
    <t>Thalamus-PP</t>
  </si>
  <si>
    <t>WhiteMatter-PP</t>
  </si>
  <si>
    <t>Dice-Mean</t>
  </si>
  <si>
    <t>DICE-STD</t>
  </si>
  <si>
    <t>HDRFDST-Mean</t>
  </si>
  <si>
    <t>HDRFDST-STD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</si>
</sst>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I23" sqref="I23"/>
    </sheetView>
  </sheetViews>
  <sheetFormatPr defaultColWidth="10.6640625" defaultRowHeight="14.25" x14ac:dyDescent="0.45"/>
  <cols>
    <col min="6" max="6" width="14.06640625" bestFit="1" customWidth="1"/>
    <col min="9" max="9" width="13.265625" bestFit="1" customWidth="1"/>
    <col min="10" max="10" width="11.6640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45">
      <c r="A2">
        <v>117122</v>
      </c>
      <c r="B2" t="s">
        <v>4</v>
      </c>
      <c r="C2">
        <v>0.49430989203384801</v>
      </c>
      <c r="D2">
        <v>13.6014705087354</v>
      </c>
      <c r="F2" t="s">
        <v>4</v>
      </c>
      <c r="G2">
        <f>AVERAGE(C2,C12,C22,C32,C42,C52,C62,C72,C82,C92)</f>
        <v>0.55271257698961185</v>
      </c>
      <c r="H2">
        <f>_xlfn.STDEV.S(C2,C12,C22,C32,C42,C52,C62,C72,C82,C92)</f>
        <v>5.2550071901294591E-2</v>
      </c>
      <c r="I2">
        <f>AVERAGE(D2,D12,D22,D32,D42,D52,D62,D72,D82,D92)</f>
        <v>12.412949875576762</v>
      </c>
      <c r="J2">
        <f>_xlfn.STDEV.S(C2,C12,C22,C32,C42,C52,C62,C72,C82,C92)</f>
        <v>5.2550071901294591E-2</v>
      </c>
    </row>
    <row r="3" spans="1:10" x14ac:dyDescent="0.45">
      <c r="A3">
        <v>117122</v>
      </c>
      <c r="B3" t="s">
        <v>5</v>
      </c>
      <c r="C3">
        <v>0.72351613415039295</v>
      </c>
      <c r="D3">
        <v>2</v>
      </c>
      <c r="F3" t="s">
        <v>5</v>
      </c>
      <c r="G3">
        <f t="shared" ref="G3:H11" si="0">AVERAGE(C3,C13,C23,C33,C43,C53,C63,C73,C83,C93)</f>
        <v>0.72548295487303271</v>
      </c>
      <c r="H3">
        <f t="shared" ref="H3:H11" si="1">_xlfn.STDEV.S(C3,C13,C23,C33,C43,C53,C63,C73,C83,C93)</f>
        <v>8.4690458747613481E-3</v>
      </c>
      <c r="I3">
        <f>AVERAGE(D3,D13,D23,D33,D43,D53,D63,D73,D83,D93)</f>
        <v>2.0921625697782753</v>
      </c>
      <c r="J3">
        <f t="shared" ref="J3:J11" si="2">_xlfn.STDEV.S(C3,C13,C23,C33,C43,C53,C63,C73,C83,C93)</f>
        <v>8.4690458747613481E-3</v>
      </c>
    </row>
    <row r="4" spans="1:10" x14ac:dyDescent="0.45">
      <c r="A4">
        <v>117122</v>
      </c>
      <c r="B4" t="s">
        <v>6</v>
      </c>
      <c r="C4">
        <v>0.57044394891546701</v>
      </c>
      <c r="D4">
        <v>13.9283882771841</v>
      </c>
      <c r="F4" t="s">
        <v>6</v>
      </c>
      <c r="G4">
        <f t="shared" si="0"/>
        <v>0.5389688345683501</v>
      </c>
      <c r="H4">
        <f t="shared" si="1"/>
        <v>2.1900714044730114E-2</v>
      </c>
      <c r="I4">
        <f>AVERAGE(D4,D14,D24,D34,D44,D54,D64,D74,D84,D94)</f>
        <v>13.052354422573458</v>
      </c>
      <c r="J4">
        <f t="shared" si="2"/>
        <v>2.1900714044730114E-2</v>
      </c>
    </row>
    <row r="5" spans="1:10" x14ac:dyDescent="0.45">
      <c r="A5">
        <v>117122</v>
      </c>
      <c r="B5" t="s">
        <v>7</v>
      </c>
      <c r="C5">
        <v>0.77659324660686602</v>
      </c>
      <c r="D5">
        <v>14.3527000944073</v>
      </c>
      <c r="F5" t="s">
        <v>7</v>
      </c>
      <c r="G5">
        <f t="shared" si="0"/>
        <v>0.74734243850424564</v>
      </c>
      <c r="H5">
        <f t="shared" si="1"/>
        <v>3.2515316155111731E-2</v>
      </c>
      <c r="I5">
        <f>AVERAGE(D5,D15,D25,D35,D45,D55,D65,D75,D85,D95)</f>
        <v>14.745540742749878</v>
      </c>
      <c r="J5">
        <f t="shared" si="2"/>
        <v>3.2515316155111731E-2</v>
      </c>
    </row>
    <row r="6" spans="1:10" x14ac:dyDescent="0.45">
      <c r="A6">
        <v>117122</v>
      </c>
      <c r="B6" t="s">
        <v>8</v>
      </c>
      <c r="C6">
        <v>0.81726471488933805</v>
      </c>
      <c r="D6">
        <v>3</v>
      </c>
      <c r="F6" t="s">
        <v>8</v>
      </c>
      <c r="G6">
        <f t="shared" si="0"/>
        <v>0.8249750427971092</v>
      </c>
      <c r="H6">
        <f t="shared" si="1"/>
        <v>2.0145186737877872E-2</v>
      </c>
      <c r="I6">
        <f>AVERAGE(D6,D16,D26,D36,D46,D56,D66,D76,D86,D96)</f>
        <v>2.7193485306737939</v>
      </c>
      <c r="J6">
        <f t="shared" si="2"/>
        <v>2.0145186737877872E-2</v>
      </c>
    </row>
    <row r="7" spans="1:10" x14ac:dyDescent="0.45">
      <c r="A7" t="s">
        <v>9</v>
      </c>
      <c r="B7" t="s">
        <v>4</v>
      </c>
      <c r="C7">
        <v>0.50334594122781495</v>
      </c>
      <c r="D7">
        <v>13.490737563232001</v>
      </c>
      <c r="F7" t="s">
        <v>19</v>
      </c>
      <c r="G7">
        <f t="shared" si="0"/>
        <v>0.56135964934357974</v>
      </c>
      <c r="H7">
        <f t="shared" si="1"/>
        <v>5.1779857268535116E-2</v>
      </c>
      <c r="I7">
        <f>AVERAGE(D7,D17,D27,D37,D47,D57,D67,D77,D87,D97)</f>
        <v>12.398573319141429</v>
      </c>
      <c r="J7">
        <f t="shared" si="2"/>
        <v>5.1779857268535116E-2</v>
      </c>
    </row>
    <row r="8" spans="1:10" x14ac:dyDescent="0.45">
      <c r="A8" t="s">
        <v>9</v>
      </c>
      <c r="B8" t="s">
        <v>5</v>
      </c>
      <c r="C8">
        <v>0.70710039361433197</v>
      </c>
      <c r="D8">
        <v>2.4494897427831699</v>
      </c>
      <c r="F8" t="s">
        <v>20</v>
      </c>
      <c r="G8">
        <f t="shared" si="0"/>
        <v>0.71050314425454419</v>
      </c>
      <c r="H8">
        <f t="shared" si="1"/>
        <v>7.7223001599205435E-3</v>
      </c>
      <c r="I8">
        <f>AVERAGE(D8,D18,D28,D38,D48,D58,D68,D78,D88,D98)</f>
        <v>2.592089191705047</v>
      </c>
      <c r="J8">
        <f t="shared" si="2"/>
        <v>7.7223001599205435E-3</v>
      </c>
    </row>
    <row r="9" spans="1:10" x14ac:dyDescent="0.45">
      <c r="A9" t="s">
        <v>9</v>
      </c>
      <c r="B9" t="s">
        <v>6</v>
      </c>
      <c r="C9">
        <v>0.59335376898425496</v>
      </c>
      <c r="D9">
        <v>12.6491106406735</v>
      </c>
      <c r="F9" t="s">
        <v>21</v>
      </c>
      <c r="G9">
        <f t="shared" si="0"/>
        <v>0.55640179687153846</v>
      </c>
      <c r="H9">
        <f t="shared" si="1"/>
        <v>2.6153682462053265E-2</v>
      </c>
      <c r="I9">
        <f>AVERAGE(D9,D19,D29,D39,D49,D59,D69,D79,D89,D99)</f>
        <v>11.774264254943061</v>
      </c>
      <c r="J9">
        <f t="shared" si="2"/>
        <v>2.6153682462053265E-2</v>
      </c>
    </row>
    <row r="10" spans="1:10" x14ac:dyDescent="0.45">
      <c r="A10" t="s">
        <v>9</v>
      </c>
      <c r="B10" t="s">
        <v>7</v>
      </c>
      <c r="C10">
        <v>0.77607426191750195</v>
      </c>
      <c r="D10">
        <v>13</v>
      </c>
      <c r="F10" t="s">
        <v>22</v>
      </c>
      <c r="G10">
        <f t="shared" si="0"/>
        <v>0.75077221168078789</v>
      </c>
      <c r="H10">
        <f t="shared" si="1"/>
        <v>3.2621311808836824E-2</v>
      </c>
      <c r="I10">
        <f>AVERAGE(D10,D20,D30,D40,D50,D60,D70,D80,D90,D100)</f>
        <v>13.690164340546881</v>
      </c>
      <c r="J10">
        <f t="shared" si="2"/>
        <v>3.2621311808836824E-2</v>
      </c>
    </row>
    <row r="11" spans="1:10" x14ac:dyDescent="0.45">
      <c r="A11" t="s">
        <v>9</v>
      </c>
      <c r="B11" t="s">
        <v>8</v>
      </c>
      <c r="C11">
        <v>0.82031842574754499</v>
      </c>
      <c r="D11">
        <v>2</v>
      </c>
      <c r="F11" t="s">
        <v>23</v>
      </c>
      <c r="G11">
        <f t="shared" si="0"/>
        <v>0.82854232553661988</v>
      </c>
      <c r="H11">
        <f t="shared" si="1"/>
        <v>1.8946908298469227E-2</v>
      </c>
      <c r="I11">
        <f>AVERAGE(D11,D21,D31,D41,D51,D61,D71,D81,D91,D101)</f>
        <v>2.023606797749979</v>
      </c>
      <c r="J11">
        <f t="shared" si="2"/>
        <v>1.8946908298469227E-2</v>
      </c>
    </row>
    <row r="12" spans="1:10" x14ac:dyDescent="0.45">
      <c r="A12">
        <v>118528</v>
      </c>
      <c r="B12" t="s">
        <v>4</v>
      </c>
      <c r="C12">
        <v>0.46320042157034902</v>
      </c>
      <c r="D12">
        <v>13.9283882771841</v>
      </c>
    </row>
    <row r="13" spans="1:10" x14ac:dyDescent="0.45">
      <c r="A13">
        <v>118528</v>
      </c>
      <c r="B13" t="s">
        <v>5</v>
      </c>
      <c r="C13">
        <v>0.72188318200222501</v>
      </c>
      <c r="D13">
        <v>2.2360679774997898</v>
      </c>
    </row>
    <row r="14" spans="1:10" x14ac:dyDescent="0.45">
      <c r="A14">
        <v>118528</v>
      </c>
      <c r="B14" t="s">
        <v>6</v>
      </c>
      <c r="C14">
        <v>0.54045948392937904</v>
      </c>
      <c r="D14">
        <v>14.3178210632763</v>
      </c>
    </row>
    <row r="15" spans="1:10" x14ac:dyDescent="0.45">
      <c r="A15">
        <v>118528</v>
      </c>
      <c r="B15" t="s">
        <v>7</v>
      </c>
      <c r="C15">
        <v>0.72779870548814696</v>
      </c>
      <c r="D15">
        <v>15.1327459504215</v>
      </c>
    </row>
    <row r="16" spans="1:10" x14ac:dyDescent="0.45">
      <c r="A16">
        <v>118528</v>
      </c>
      <c r="B16" t="s">
        <v>8</v>
      </c>
      <c r="C16">
        <v>0.82913624627013505</v>
      </c>
      <c r="D16">
        <v>2.8284271247461898</v>
      </c>
    </row>
    <row r="17" spans="1:4" x14ac:dyDescent="0.45">
      <c r="A17" t="s">
        <v>10</v>
      </c>
      <c r="B17" t="s">
        <v>4</v>
      </c>
      <c r="C17">
        <v>0.47167002364480198</v>
      </c>
      <c r="D17">
        <v>14.071247279470199</v>
      </c>
    </row>
    <row r="18" spans="1:4" x14ac:dyDescent="0.45">
      <c r="A18" t="s">
        <v>10</v>
      </c>
      <c r="B18" t="s">
        <v>5</v>
      </c>
      <c r="C18">
        <v>0.70502616398970996</v>
      </c>
      <c r="D18">
        <v>2.8284271247461898</v>
      </c>
    </row>
    <row r="19" spans="1:4" x14ac:dyDescent="0.45">
      <c r="A19" t="s">
        <v>10</v>
      </c>
      <c r="B19" t="s">
        <v>6</v>
      </c>
      <c r="C19">
        <v>0.553734481666042</v>
      </c>
      <c r="D19">
        <v>13.076696830622</v>
      </c>
    </row>
    <row r="20" spans="1:4" x14ac:dyDescent="0.45">
      <c r="A20" t="s">
        <v>10</v>
      </c>
      <c r="B20" t="s">
        <v>7</v>
      </c>
      <c r="C20">
        <v>0.73140744740503805</v>
      </c>
      <c r="D20">
        <v>15</v>
      </c>
    </row>
    <row r="21" spans="1:4" x14ac:dyDescent="0.45">
      <c r="A21" t="s">
        <v>10</v>
      </c>
      <c r="B21" t="s">
        <v>8</v>
      </c>
      <c r="C21">
        <v>0.83204780297657999</v>
      </c>
      <c r="D21">
        <v>2</v>
      </c>
    </row>
    <row r="22" spans="1:4" x14ac:dyDescent="0.45">
      <c r="A22">
        <v>118730</v>
      </c>
      <c r="B22" t="s">
        <v>4</v>
      </c>
      <c r="C22">
        <v>0.57058029689608603</v>
      </c>
      <c r="D22">
        <v>11.6619037896906</v>
      </c>
    </row>
    <row r="23" spans="1:4" x14ac:dyDescent="0.45">
      <c r="A23">
        <v>118730</v>
      </c>
      <c r="B23" t="s">
        <v>5</v>
      </c>
      <c r="C23">
        <v>0.72992085602634704</v>
      </c>
      <c r="D23">
        <v>2</v>
      </c>
    </row>
    <row r="24" spans="1:4" x14ac:dyDescent="0.45">
      <c r="A24">
        <v>118730</v>
      </c>
      <c r="B24" t="s">
        <v>6</v>
      </c>
      <c r="C24">
        <v>0.502746835827237</v>
      </c>
      <c r="D24">
        <v>11.401754250991299</v>
      </c>
    </row>
    <row r="25" spans="1:4" x14ac:dyDescent="0.45">
      <c r="A25">
        <v>118730</v>
      </c>
      <c r="B25" t="s">
        <v>7</v>
      </c>
      <c r="C25">
        <v>0.723315835520559</v>
      </c>
      <c r="D25">
        <v>15</v>
      </c>
    </row>
    <row r="26" spans="1:4" x14ac:dyDescent="0.45">
      <c r="A26">
        <v>118730</v>
      </c>
      <c r="B26" t="s">
        <v>8</v>
      </c>
      <c r="C26">
        <v>0.81560907318596998</v>
      </c>
      <c r="D26">
        <v>2.2360679774997898</v>
      </c>
    </row>
    <row r="27" spans="1:4" x14ac:dyDescent="0.45">
      <c r="A27" t="s">
        <v>11</v>
      </c>
      <c r="B27" t="s">
        <v>4</v>
      </c>
      <c r="C27">
        <v>0.57606052418265297</v>
      </c>
      <c r="D27">
        <v>11.357816691600499</v>
      </c>
    </row>
    <row r="28" spans="1:4" x14ac:dyDescent="0.45">
      <c r="A28" t="s">
        <v>11</v>
      </c>
      <c r="B28" t="s">
        <v>5</v>
      </c>
      <c r="C28">
        <v>0.71403598640442001</v>
      </c>
      <c r="D28">
        <v>2.8284271247461898</v>
      </c>
    </row>
    <row r="29" spans="1:4" x14ac:dyDescent="0.45">
      <c r="A29" t="s">
        <v>11</v>
      </c>
      <c r="B29" t="s">
        <v>6</v>
      </c>
      <c r="C29">
        <v>0.50790957027698602</v>
      </c>
      <c r="D29">
        <v>9.4868329805051292</v>
      </c>
    </row>
    <row r="30" spans="1:4" x14ac:dyDescent="0.45">
      <c r="A30" t="s">
        <v>11</v>
      </c>
      <c r="B30" t="s">
        <v>7</v>
      </c>
      <c r="C30">
        <v>0.72352915597686596</v>
      </c>
      <c r="D30">
        <v>14.247806848774999</v>
      </c>
    </row>
    <row r="31" spans="1:4" x14ac:dyDescent="0.45">
      <c r="A31" t="s">
        <v>11</v>
      </c>
      <c r="B31" t="s">
        <v>8</v>
      </c>
      <c r="C31">
        <v>0.81998548812022398</v>
      </c>
      <c r="D31">
        <v>2</v>
      </c>
    </row>
    <row r="32" spans="1:4" x14ac:dyDescent="0.45">
      <c r="A32">
        <v>118932</v>
      </c>
      <c r="B32" t="s">
        <v>4</v>
      </c>
      <c r="C32">
        <v>0.55173705403127604</v>
      </c>
      <c r="D32">
        <v>12.7279220613578</v>
      </c>
    </row>
    <row r="33" spans="1:4" x14ac:dyDescent="0.45">
      <c r="A33">
        <v>118932</v>
      </c>
      <c r="B33" t="s">
        <v>5</v>
      </c>
      <c r="C33">
        <v>0.733988484467618</v>
      </c>
      <c r="D33">
        <v>2</v>
      </c>
    </row>
    <row r="34" spans="1:4" x14ac:dyDescent="0.45">
      <c r="A34">
        <v>118932</v>
      </c>
      <c r="B34" t="s">
        <v>6</v>
      </c>
      <c r="C34">
        <v>0.52044721694843699</v>
      </c>
      <c r="D34">
        <v>13.379088160259601</v>
      </c>
    </row>
    <row r="35" spans="1:4" x14ac:dyDescent="0.45">
      <c r="A35">
        <v>118932</v>
      </c>
      <c r="B35" t="s">
        <v>7</v>
      </c>
      <c r="C35">
        <v>0.74308645569093801</v>
      </c>
      <c r="D35">
        <v>14.866068747318501</v>
      </c>
    </row>
    <row r="36" spans="1:4" x14ac:dyDescent="0.45">
      <c r="A36">
        <v>118932</v>
      </c>
      <c r="B36" t="s">
        <v>8</v>
      </c>
      <c r="C36">
        <v>0.83485850417935603</v>
      </c>
      <c r="D36">
        <v>2.2360679774997898</v>
      </c>
    </row>
    <row r="37" spans="1:4" x14ac:dyDescent="0.45">
      <c r="A37" t="s">
        <v>12</v>
      </c>
      <c r="B37" t="s">
        <v>4</v>
      </c>
      <c r="C37">
        <v>0.55474724864764002</v>
      </c>
      <c r="D37">
        <v>12.7279220613578</v>
      </c>
    </row>
    <row r="38" spans="1:4" x14ac:dyDescent="0.45">
      <c r="A38" t="s">
        <v>12</v>
      </c>
      <c r="B38" t="s">
        <v>5</v>
      </c>
      <c r="C38">
        <v>0.717457950391585</v>
      </c>
      <c r="D38">
        <v>3</v>
      </c>
    </row>
    <row r="39" spans="1:4" x14ac:dyDescent="0.45">
      <c r="A39" t="s">
        <v>12</v>
      </c>
      <c r="B39" t="s">
        <v>6</v>
      </c>
      <c r="C39">
        <v>0.53723090304743504</v>
      </c>
      <c r="D39">
        <v>12.2065556157337</v>
      </c>
    </row>
    <row r="40" spans="1:4" x14ac:dyDescent="0.45">
      <c r="A40" t="s">
        <v>12</v>
      </c>
      <c r="B40" t="s">
        <v>7</v>
      </c>
      <c r="C40">
        <v>0.74627542294298199</v>
      </c>
      <c r="D40">
        <v>13.747727084867501</v>
      </c>
    </row>
    <row r="41" spans="1:4" x14ac:dyDescent="0.45">
      <c r="A41" t="s">
        <v>12</v>
      </c>
      <c r="B41" t="s">
        <v>8</v>
      </c>
      <c r="C41">
        <v>0.83699762177699399</v>
      </c>
      <c r="D41">
        <v>2</v>
      </c>
    </row>
    <row r="42" spans="1:4" x14ac:dyDescent="0.45">
      <c r="A42">
        <v>120111</v>
      </c>
      <c r="B42" t="s">
        <v>4</v>
      </c>
      <c r="C42">
        <v>0.52055963146220696</v>
      </c>
      <c r="D42">
        <v>9.4868329805051292</v>
      </c>
    </row>
    <row r="43" spans="1:4" x14ac:dyDescent="0.45">
      <c r="A43">
        <v>120111</v>
      </c>
      <c r="B43" t="s">
        <v>5</v>
      </c>
      <c r="C43">
        <v>0.71837066953303097</v>
      </c>
      <c r="D43">
        <v>2</v>
      </c>
    </row>
    <row r="44" spans="1:4" x14ac:dyDescent="0.45">
      <c r="A44">
        <v>120111</v>
      </c>
      <c r="B44" t="s">
        <v>6</v>
      </c>
      <c r="C44">
        <v>0.51836808923375299</v>
      </c>
      <c r="D44">
        <v>11.916375287812899</v>
      </c>
    </row>
    <row r="45" spans="1:4" x14ac:dyDescent="0.45">
      <c r="A45">
        <v>120111</v>
      </c>
      <c r="B45" t="s">
        <v>7</v>
      </c>
      <c r="C45">
        <v>0.69599934816263298</v>
      </c>
      <c r="D45">
        <v>15.937377450509199</v>
      </c>
    </row>
    <row r="46" spans="1:4" x14ac:dyDescent="0.45">
      <c r="A46">
        <v>120111</v>
      </c>
      <c r="B46" t="s">
        <v>8</v>
      </c>
      <c r="C46">
        <v>0.84892349638703002</v>
      </c>
      <c r="D46">
        <v>2.2360679774997898</v>
      </c>
    </row>
    <row r="47" spans="1:4" x14ac:dyDescent="0.45">
      <c r="A47" t="s">
        <v>13</v>
      </c>
      <c r="B47" t="s">
        <v>4</v>
      </c>
      <c r="C47">
        <v>0.53433402346445802</v>
      </c>
      <c r="D47">
        <v>9.21954445729288</v>
      </c>
    </row>
    <row r="48" spans="1:4" x14ac:dyDescent="0.45">
      <c r="A48" t="s">
        <v>13</v>
      </c>
      <c r="B48" t="s">
        <v>5</v>
      </c>
      <c r="C48">
        <v>0.702250326267993</v>
      </c>
      <c r="D48">
        <v>2.4494897427831699</v>
      </c>
    </row>
    <row r="49" spans="1:4" x14ac:dyDescent="0.45">
      <c r="A49" t="s">
        <v>13</v>
      </c>
      <c r="B49" t="s">
        <v>6</v>
      </c>
      <c r="C49">
        <v>0.53677184846300796</v>
      </c>
      <c r="D49">
        <v>11.2249721603218</v>
      </c>
    </row>
    <row r="50" spans="1:4" x14ac:dyDescent="0.45">
      <c r="A50" t="s">
        <v>13</v>
      </c>
      <c r="B50" t="s">
        <v>7</v>
      </c>
      <c r="C50">
        <v>0.70404363133152803</v>
      </c>
      <c r="D50">
        <v>15.556349186104001</v>
      </c>
    </row>
    <row r="51" spans="1:4" x14ac:dyDescent="0.45">
      <c r="A51" t="s">
        <v>13</v>
      </c>
      <c r="B51" t="s">
        <v>8</v>
      </c>
      <c r="C51">
        <v>0.85007802427215895</v>
      </c>
      <c r="D51">
        <v>2</v>
      </c>
    </row>
    <row r="52" spans="1:4" x14ac:dyDescent="0.45">
      <c r="A52">
        <v>122317</v>
      </c>
      <c r="B52" t="s">
        <v>4</v>
      </c>
      <c r="C52">
        <v>0.59581508515814996</v>
      </c>
      <c r="D52">
        <v>13.3416640641263</v>
      </c>
    </row>
    <row r="53" spans="1:4" x14ac:dyDescent="0.45">
      <c r="A53">
        <v>122317</v>
      </c>
      <c r="B53" t="s">
        <v>5</v>
      </c>
      <c r="C53">
        <v>0.73585244216929402</v>
      </c>
      <c r="D53">
        <v>2</v>
      </c>
    </row>
    <row r="54" spans="1:4" x14ac:dyDescent="0.45">
      <c r="A54">
        <v>122317</v>
      </c>
      <c r="B54" t="s">
        <v>6</v>
      </c>
      <c r="C54">
        <v>0.54658249891162303</v>
      </c>
      <c r="D54">
        <v>13.076696830622</v>
      </c>
    </row>
    <row r="55" spans="1:4" x14ac:dyDescent="0.45">
      <c r="A55">
        <v>122317</v>
      </c>
      <c r="B55" t="s">
        <v>7</v>
      </c>
      <c r="C55">
        <v>0.76397410909790897</v>
      </c>
      <c r="D55">
        <v>14.0356688476181</v>
      </c>
    </row>
    <row r="56" spans="1:4" x14ac:dyDescent="0.45">
      <c r="A56">
        <v>122317</v>
      </c>
      <c r="B56" t="s">
        <v>8</v>
      </c>
      <c r="C56">
        <v>0.83549932871865196</v>
      </c>
      <c r="D56">
        <v>2.8284271247461898</v>
      </c>
    </row>
    <row r="57" spans="1:4" x14ac:dyDescent="0.45">
      <c r="A57" t="s">
        <v>14</v>
      </c>
      <c r="B57" t="s">
        <v>4</v>
      </c>
      <c r="C57">
        <v>0.600233781414377</v>
      </c>
      <c r="D57">
        <v>13.453624047073699</v>
      </c>
    </row>
    <row r="58" spans="1:4" x14ac:dyDescent="0.45">
      <c r="A58" t="s">
        <v>14</v>
      </c>
      <c r="B58" t="s">
        <v>5</v>
      </c>
      <c r="C58">
        <v>0.72132185616759403</v>
      </c>
      <c r="D58">
        <v>2.2360679774997898</v>
      </c>
    </row>
    <row r="59" spans="1:4" x14ac:dyDescent="0.45">
      <c r="A59" t="s">
        <v>14</v>
      </c>
      <c r="B59" t="s">
        <v>6</v>
      </c>
      <c r="C59">
        <v>0.57412245825286801</v>
      </c>
      <c r="D59">
        <v>11.6619037896906</v>
      </c>
    </row>
    <row r="60" spans="1:4" x14ac:dyDescent="0.45">
      <c r="A60" t="s">
        <v>14</v>
      </c>
      <c r="B60" t="s">
        <v>7</v>
      </c>
      <c r="C60">
        <v>0.77030173551933501</v>
      </c>
      <c r="D60">
        <v>12</v>
      </c>
    </row>
    <row r="61" spans="1:4" x14ac:dyDescent="0.45">
      <c r="A61" t="s">
        <v>14</v>
      </c>
      <c r="B61" t="s">
        <v>8</v>
      </c>
      <c r="C61">
        <v>0.83854909266255195</v>
      </c>
      <c r="D61">
        <v>2</v>
      </c>
    </row>
    <row r="62" spans="1:4" x14ac:dyDescent="0.45">
      <c r="A62">
        <v>122620</v>
      </c>
      <c r="B62" t="s">
        <v>4</v>
      </c>
      <c r="C62">
        <v>0.60180212978975101</v>
      </c>
      <c r="D62">
        <v>13.1529464379659</v>
      </c>
    </row>
    <row r="63" spans="1:4" x14ac:dyDescent="0.45">
      <c r="A63">
        <v>122620</v>
      </c>
      <c r="B63" t="s">
        <v>5</v>
      </c>
      <c r="C63">
        <v>0.738159416871637</v>
      </c>
      <c r="D63">
        <v>2.2360679774997898</v>
      </c>
    </row>
    <row r="64" spans="1:4" x14ac:dyDescent="0.45">
      <c r="A64">
        <v>122620</v>
      </c>
      <c r="B64" t="s">
        <v>6</v>
      </c>
      <c r="C64">
        <v>0.55660934730557499</v>
      </c>
      <c r="D64">
        <v>14.212670403551799</v>
      </c>
    </row>
    <row r="65" spans="1:4" x14ac:dyDescent="0.45">
      <c r="A65">
        <v>122620</v>
      </c>
      <c r="B65" t="s">
        <v>7</v>
      </c>
      <c r="C65">
        <v>0.76220396326727802</v>
      </c>
      <c r="D65">
        <v>12.5299640861416</v>
      </c>
    </row>
    <row r="66" spans="1:4" x14ac:dyDescent="0.45">
      <c r="A66">
        <v>122620</v>
      </c>
      <c r="B66" t="s">
        <v>8</v>
      </c>
      <c r="C66">
        <v>0.80759158340902204</v>
      </c>
      <c r="D66">
        <v>2.8284271247461898</v>
      </c>
    </row>
    <row r="67" spans="1:4" x14ac:dyDescent="0.45">
      <c r="A67" t="s">
        <v>15</v>
      </c>
      <c r="B67" t="s">
        <v>4</v>
      </c>
      <c r="C67">
        <v>0.61186627479794198</v>
      </c>
      <c r="D67">
        <v>13.3416640641263</v>
      </c>
    </row>
    <row r="68" spans="1:4" x14ac:dyDescent="0.45">
      <c r="A68" t="s">
        <v>15</v>
      </c>
      <c r="B68" t="s">
        <v>5</v>
      </c>
      <c r="C68">
        <v>0.72273939007990595</v>
      </c>
      <c r="D68">
        <v>2.8284271247461898</v>
      </c>
    </row>
    <row r="69" spans="1:4" x14ac:dyDescent="0.45">
      <c r="A69" t="s">
        <v>15</v>
      </c>
      <c r="B69" t="s">
        <v>6</v>
      </c>
      <c r="C69">
        <v>0.57595199336078395</v>
      </c>
      <c r="D69">
        <v>12.688577540449501</v>
      </c>
    </row>
    <row r="70" spans="1:4" x14ac:dyDescent="0.45">
      <c r="A70" t="s">
        <v>15</v>
      </c>
      <c r="B70" t="s">
        <v>7</v>
      </c>
      <c r="C70">
        <v>0.76242611938670901</v>
      </c>
      <c r="D70">
        <v>10.723805294763601</v>
      </c>
    </row>
    <row r="71" spans="1:4" x14ac:dyDescent="0.45">
      <c r="A71" t="s">
        <v>15</v>
      </c>
      <c r="B71" t="s">
        <v>8</v>
      </c>
      <c r="C71">
        <v>0.81195860774985595</v>
      </c>
      <c r="D71">
        <v>2</v>
      </c>
    </row>
    <row r="72" spans="1:4" x14ac:dyDescent="0.45">
      <c r="A72">
        <v>123117</v>
      </c>
      <c r="B72" t="s">
        <v>4</v>
      </c>
      <c r="C72">
        <v>0.53663402248821102</v>
      </c>
      <c r="D72">
        <v>13.076696830622</v>
      </c>
    </row>
    <row r="73" spans="1:4" x14ac:dyDescent="0.45">
      <c r="A73">
        <v>123117</v>
      </c>
      <c r="B73" t="s">
        <v>5</v>
      </c>
      <c r="C73">
        <v>0.72231776843315698</v>
      </c>
      <c r="D73">
        <v>2.4494897427831699</v>
      </c>
    </row>
    <row r="74" spans="1:4" x14ac:dyDescent="0.45">
      <c r="A74">
        <v>123117</v>
      </c>
      <c r="B74" t="s">
        <v>6</v>
      </c>
      <c r="C74">
        <v>0.530757192729023</v>
      </c>
      <c r="D74">
        <v>13</v>
      </c>
    </row>
    <row r="75" spans="1:4" x14ac:dyDescent="0.45">
      <c r="A75">
        <v>123117</v>
      </c>
      <c r="B75" t="s">
        <v>7</v>
      </c>
      <c r="C75">
        <v>0.70957265308639395</v>
      </c>
      <c r="D75">
        <v>16.7928556237466</v>
      </c>
    </row>
    <row r="76" spans="1:4" x14ac:dyDescent="0.45">
      <c r="A76">
        <v>123117</v>
      </c>
      <c r="B76" t="s">
        <v>8</v>
      </c>
      <c r="C76">
        <v>0.84656862745098005</v>
      </c>
      <c r="D76">
        <v>3</v>
      </c>
    </row>
    <row r="77" spans="1:4" x14ac:dyDescent="0.45">
      <c r="A77" t="s">
        <v>16</v>
      </c>
      <c r="B77" t="s">
        <v>4</v>
      </c>
      <c r="C77">
        <v>0.55160993560257499</v>
      </c>
      <c r="D77">
        <v>13</v>
      </c>
    </row>
    <row r="78" spans="1:4" x14ac:dyDescent="0.45">
      <c r="A78" t="s">
        <v>16</v>
      </c>
      <c r="B78" t="s">
        <v>5</v>
      </c>
      <c r="C78">
        <v>0.70753933291378202</v>
      </c>
      <c r="D78">
        <v>2.8284271247461898</v>
      </c>
    </row>
    <row r="79" spans="1:4" x14ac:dyDescent="0.45">
      <c r="A79" t="s">
        <v>16</v>
      </c>
      <c r="B79" t="s">
        <v>6</v>
      </c>
      <c r="C79">
        <v>0.54601944136827796</v>
      </c>
      <c r="D79">
        <v>12.0830459735945</v>
      </c>
    </row>
    <row r="80" spans="1:4" x14ac:dyDescent="0.45">
      <c r="A80" t="s">
        <v>16</v>
      </c>
      <c r="B80" t="s">
        <v>7</v>
      </c>
      <c r="C80">
        <v>0.71218915613534395</v>
      </c>
      <c r="D80">
        <v>15.937377450509199</v>
      </c>
    </row>
    <row r="81" spans="1:4" x14ac:dyDescent="0.45">
      <c r="A81" t="s">
        <v>16</v>
      </c>
      <c r="B81" t="s">
        <v>8</v>
      </c>
      <c r="C81">
        <v>0.85065179385499001</v>
      </c>
      <c r="D81">
        <v>2</v>
      </c>
    </row>
    <row r="82" spans="1:4" x14ac:dyDescent="0.45">
      <c r="A82">
        <v>123925</v>
      </c>
      <c r="B82" t="s">
        <v>4</v>
      </c>
      <c r="C82">
        <v>0.55288327607020105</v>
      </c>
      <c r="D82">
        <v>11.575836902790201</v>
      </c>
    </row>
    <row r="83" spans="1:4" x14ac:dyDescent="0.45">
      <c r="A83">
        <v>123925</v>
      </c>
      <c r="B83" t="s">
        <v>5</v>
      </c>
      <c r="C83">
        <v>0.716978429921177</v>
      </c>
      <c r="D83">
        <v>2</v>
      </c>
    </row>
    <row r="84" spans="1:4" x14ac:dyDescent="0.45">
      <c r="A84">
        <v>123925</v>
      </c>
      <c r="B84" t="s">
        <v>6</v>
      </c>
      <c r="C84">
        <v>0.53603481915053197</v>
      </c>
      <c r="D84">
        <v>13.4164078649987</v>
      </c>
    </row>
    <row r="85" spans="1:4" x14ac:dyDescent="0.45">
      <c r="A85">
        <v>123925</v>
      </c>
      <c r="B85" t="s">
        <v>7</v>
      </c>
      <c r="C85">
        <v>0.77496976255649597</v>
      </c>
      <c r="D85">
        <v>14.247806848774999</v>
      </c>
    </row>
    <row r="86" spans="1:4" x14ac:dyDescent="0.45">
      <c r="A86">
        <v>123925</v>
      </c>
      <c r="B86" t="s">
        <v>8</v>
      </c>
      <c r="C86">
        <v>0.83266438523799702</v>
      </c>
      <c r="D86">
        <v>3</v>
      </c>
    </row>
    <row r="87" spans="1:4" x14ac:dyDescent="0.45">
      <c r="A87" t="s">
        <v>17</v>
      </c>
      <c r="B87" t="s">
        <v>4</v>
      </c>
      <c r="C87">
        <v>0.56134515890613401</v>
      </c>
      <c r="D87">
        <v>11.7473401244707</v>
      </c>
    </row>
    <row r="88" spans="1:4" x14ac:dyDescent="0.45">
      <c r="A88" t="s">
        <v>17</v>
      </c>
      <c r="B88" t="s">
        <v>5</v>
      </c>
      <c r="C88">
        <v>0.70345232764656895</v>
      </c>
      <c r="D88">
        <v>2.2360679774997898</v>
      </c>
    </row>
    <row r="89" spans="1:4" x14ac:dyDescent="0.45">
      <c r="A89" t="s">
        <v>17</v>
      </c>
      <c r="B89" t="s">
        <v>6</v>
      </c>
      <c r="C89">
        <v>0.55312056299771595</v>
      </c>
      <c r="D89">
        <v>12.369316876852899</v>
      </c>
    </row>
    <row r="90" spans="1:4" x14ac:dyDescent="0.45">
      <c r="A90" t="s">
        <v>17</v>
      </c>
      <c r="B90" t="s">
        <v>7</v>
      </c>
      <c r="C90">
        <v>0.77631772596345805</v>
      </c>
      <c r="D90">
        <v>12.688577540449501</v>
      </c>
    </row>
    <row r="91" spans="1:4" x14ac:dyDescent="0.45">
      <c r="A91" t="s">
        <v>17</v>
      </c>
      <c r="B91" t="s">
        <v>8</v>
      </c>
      <c r="C91">
        <v>0.83648571565421403</v>
      </c>
      <c r="D91">
        <v>2</v>
      </c>
    </row>
    <row r="92" spans="1:4" x14ac:dyDescent="0.45">
      <c r="A92">
        <v>124422</v>
      </c>
      <c r="B92" t="s">
        <v>4</v>
      </c>
      <c r="C92">
        <v>0.63960396039603895</v>
      </c>
      <c r="D92">
        <v>11.575836902790201</v>
      </c>
    </row>
    <row r="93" spans="1:4" x14ac:dyDescent="0.45">
      <c r="A93">
        <v>124422</v>
      </c>
      <c r="B93" t="s">
        <v>5</v>
      </c>
      <c r="C93">
        <v>0.71384216515544696</v>
      </c>
      <c r="D93">
        <v>2</v>
      </c>
    </row>
    <row r="94" spans="1:4" x14ac:dyDescent="0.45">
      <c r="A94">
        <v>124422</v>
      </c>
      <c r="B94" t="s">
        <v>6</v>
      </c>
      <c r="C94">
        <v>0.56723891273247495</v>
      </c>
      <c r="D94">
        <v>11.874342087037901</v>
      </c>
    </row>
    <row r="95" spans="1:4" x14ac:dyDescent="0.45">
      <c r="A95">
        <v>124422</v>
      </c>
      <c r="B95" t="s">
        <v>7</v>
      </c>
      <c r="C95">
        <v>0.79591030556523701</v>
      </c>
      <c r="D95">
        <v>14.560219778561001</v>
      </c>
    </row>
    <row r="96" spans="1:4" x14ac:dyDescent="0.45">
      <c r="A96">
        <v>124422</v>
      </c>
      <c r="B96" t="s">
        <v>8</v>
      </c>
      <c r="C96">
        <v>0.78163446824261196</v>
      </c>
      <c r="D96">
        <v>3</v>
      </c>
    </row>
    <row r="97" spans="1:4" x14ac:dyDescent="0.45">
      <c r="A97" t="s">
        <v>18</v>
      </c>
      <c r="B97" t="s">
        <v>4</v>
      </c>
      <c r="C97">
        <v>0.64838358154740205</v>
      </c>
      <c r="D97">
        <v>11.575836902790201</v>
      </c>
    </row>
    <row r="98" spans="1:4" x14ac:dyDescent="0.45">
      <c r="A98" t="s">
        <v>18</v>
      </c>
      <c r="B98" t="s">
        <v>5</v>
      </c>
      <c r="C98">
        <v>0.70410771506955205</v>
      </c>
      <c r="D98">
        <v>2.2360679774997898</v>
      </c>
    </row>
    <row r="99" spans="1:4" x14ac:dyDescent="0.45">
      <c r="A99" t="s">
        <v>18</v>
      </c>
      <c r="B99" t="s">
        <v>6</v>
      </c>
      <c r="C99">
        <v>0.58580294029801205</v>
      </c>
      <c r="D99">
        <v>10.295630140987001</v>
      </c>
    </row>
    <row r="100" spans="1:4" x14ac:dyDescent="0.45">
      <c r="A100" t="s">
        <v>18</v>
      </c>
      <c r="B100" t="s">
        <v>7</v>
      </c>
      <c r="C100">
        <v>0.80515746022911705</v>
      </c>
      <c r="D100">
        <v>14</v>
      </c>
    </row>
    <row r="101" spans="1:4" x14ac:dyDescent="0.45">
      <c r="A101" t="s">
        <v>18</v>
      </c>
      <c r="B101" t="s">
        <v>8</v>
      </c>
      <c r="C101">
        <v>0.78835068255108598</v>
      </c>
      <c r="D101">
        <v>2.2360679774997898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fliri</cp:lastModifiedBy>
  <dcterms:created xsi:type="dcterms:W3CDTF">2021-12-13T16:14:58Z</dcterms:created>
  <dcterms:modified xsi:type="dcterms:W3CDTF">2021-12-14T11:55:45Z</dcterms:modified>
</cp:coreProperties>
</file>