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IALab_project\bin\mia-result\Pairwise_bilateral_sdims\"/>
    </mc:Choice>
  </mc:AlternateContent>
  <xr:revisionPtr revIDLastSave="0" documentId="13_ncr:1_{F24C7590-026F-4520-9EA9-1A7914E7AFFF}" xr6:coauthVersionLast="46" xr6:coauthVersionMax="46" xr10:uidLastSave="{00000000-0000-0000-0000-000000000000}"/>
  <bookViews>
    <workbookView xWindow="-98" yWindow="-98" windowWidth="20715" windowHeight="13276" xr2:uid="{99EB0109-E936-4FD0-B8F6-003C153BB2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M19" i="1"/>
  <c r="N14" i="1"/>
  <c r="M12" i="1"/>
  <c r="N6" i="1"/>
  <c r="N21" i="1"/>
  <c r="M21" i="1"/>
  <c r="L21" i="1"/>
  <c r="K21" i="1"/>
  <c r="J21" i="1"/>
  <c r="L20" i="1"/>
  <c r="J20" i="1"/>
  <c r="N19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J16" i="1"/>
  <c r="N15" i="1"/>
  <c r="M15" i="1"/>
  <c r="L15" i="1"/>
  <c r="K15" i="1"/>
  <c r="J15" i="1"/>
  <c r="J14" i="1"/>
  <c r="N13" i="1"/>
  <c r="M13" i="1"/>
  <c r="L13" i="1"/>
  <c r="K13" i="1"/>
  <c r="J13" i="1"/>
  <c r="N12" i="1"/>
  <c r="L12" i="1"/>
  <c r="K12" i="1"/>
  <c r="J12" i="1"/>
  <c r="N11" i="1"/>
  <c r="M11" i="1"/>
  <c r="L11" i="1"/>
  <c r="K11" i="1"/>
  <c r="J11" i="1"/>
  <c r="N10" i="1"/>
  <c r="M10" i="1"/>
  <c r="L10" i="1"/>
  <c r="K10" i="1"/>
  <c r="J10" i="1"/>
  <c r="N9" i="1"/>
  <c r="M9" i="1"/>
  <c r="L9" i="1"/>
  <c r="K9" i="1"/>
  <c r="J9" i="1"/>
  <c r="N8" i="1"/>
  <c r="M8" i="1"/>
  <c r="L8" i="1"/>
  <c r="K8" i="1"/>
  <c r="J8" i="1"/>
  <c r="N7" i="1"/>
  <c r="M7" i="1"/>
  <c r="L7" i="1"/>
  <c r="K7" i="1"/>
  <c r="J7" i="1"/>
  <c r="J6" i="1"/>
  <c r="N5" i="1"/>
  <c r="M5" i="1"/>
  <c r="L5" i="1"/>
  <c r="K5" i="1"/>
  <c r="J5" i="1"/>
  <c r="N4" i="1"/>
  <c r="M4" i="1"/>
  <c r="L4" i="1"/>
  <c r="K4" i="1"/>
  <c r="J4" i="1"/>
  <c r="N3" i="1"/>
  <c r="M3" i="1"/>
  <c r="L3" i="1"/>
  <c r="K3" i="1"/>
  <c r="J3" i="1"/>
  <c r="N2" i="1"/>
  <c r="M2" i="1"/>
  <c r="L2" i="1"/>
  <c r="K2" i="1"/>
  <c r="J2" i="1"/>
  <c r="K6" i="1" l="1"/>
  <c r="K14" i="1"/>
  <c r="J19" i="1"/>
  <c r="M20" i="1"/>
  <c r="L6" i="1"/>
  <c r="L14" i="1"/>
  <c r="K19" i="1"/>
  <c r="N20" i="1"/>
  <c r="N23" i="1" s="1"/>
  <c r="M6" i="1"/>
  <c r="M14" i="1"/>
  <c r="L19" i="1"/>
  <c r="J23" i="1"/>
  <c r="K23" i="1" l="1"/>
  <c r="N24" i="1" s="1"/>
  <c r="L23" i="1"/>
  <c r="M23" i="1"/>
  <c r="M24" i="1"/>
  <c r="L24" i="1" l="1"/>
  <c r="J24" i="1"/>
  <c r="K24" i="1"/>
</calcChain>
</file>

<file path=xl/sharedStrings.xml><?xml version="1.0" encoding="utf-8"?>
<sst xmlns="http://schemas.openxmlformats.org/spreadsheetml/2006/main" count="70" uniqueCount="18">
  <si>
    <t>LABEL</t>
  </si>
  <si>
    <t>METRIC</t>
  </si>
  <si>
    <t>STATISTIC</t>
  </si>
  <si>
    <t>Amygdala</t>
  </si>
  <si>
    <t>DICE</t>
  </si>
  <si>
    <t>MEAN</t>
  </si>
  <si>
    <t>STD</t>
  </si>
  <si>
    <t>HDRFDST</t>
  </si>
  <si>
    <t>GreyMatter</t>
  </si>
  <si>
    <t>Hippocampus</t>
  </si>
  <si>
    <t>Thalamus</t>
  </si>
  <si>
    <t>WhiteMatter</t>
  </si>
  <si>
    <t>Summe</t>
  </si>
  <si>
    <t>Pb_sdims_1</t>
  </si>
  <si>
    <t>Pb_sdims_2</t>
  </si>
  <si>
    <t>Pb_sdims_3</t>
  </si>
  <si>
    <t>Pb_sdims_4</t>
  </si>
  <si>
    <t>Pb_sdims_5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</si>
</sst>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28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5052-CF80-4435-A2F7-D5F97CE55C88}">
  <dimension ref="A1:N24"/>
  <sheetViews>
    <sheetView tabSelected="1" workbookViewId="0">
      <selection activeCell="H25" sqref="H25"/>
    </sheetView>
  </sheetViews>
  <sheetFormatPr defaultRowHeight="14.25" x14ac:dyDescent="0.45"/>
  <cols>
    <col min="4" max="5" width="10.06640625" bestFit="1" customWidth="1"/>
    <col min="6" max="6" width="11.73046875" bestFit="1" customWidth="1"/>
    <col min="7" max="8" width="10.0664062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14" x14ac:dyDescent="0.45">
      <c r="A2" t="s">
        <v>3</v>
      </c>
      <c r="B2" t="s">
        <v>4</v>
      </c>
      <c r="C2" t="s">
        <v>5</v>
      </c>
      <c r="D2">
        <v>0.59391451538113604</v>
      </c>
      <c r="E2">
        <v>0.60489671580723037</v>
      </c>
      <c r="F2" s="1">
        <v>0.69382620979207221</v>
      </c>
      <c r="G2">
        <v>0.67814088986791399</v>
      </c>
      <c r="H2" s="4">
        <v>0.32326761153986838</v>
      </c>
      <c r="J2">
        <f>_xlfn.RANK.AVG(D2,D2:H2)</f>
        <v>4</v>
      </c>
      <c r="K2">
        <f>_xlfn.RANK.AVG(E2,D2:H2)</f>
        <v>3</v>
      </c>
      <c r="L2">
        <f>_xlfn.RANK.AVG(F2,D2:H2)</f>
        <v>1</v>
      </c>
      <c r="M2">
        <f>_xlfn.RANK.AVG(G2,D2:H2)</f>
        <v>2</v>
      </c>
      <c r="N2">
        <f>_xlfn.RANK.AVG(H2,D2:H2)</f>
        <v>5</v>
      </c>
    </row>
    <row r="3" spans="1:14" x14ac:dyDescent="0.45">
      <c r="A3" t="s">
        <v>3</v>
      </c>
      <c r="B3" t="s">
        <v>4</v>
      </c>
      <c r="C3" t="s">
        <v>6</v>
      </c>
      <c r="D3">
        <v>5.4222875660413415E-2</v>
      </c>
      <c r="E3">
        <v>5.3626068394986348E-2</v>
      </c>
      <c r="F3" s="1">
        <v>4.6290992134181516E-2</v>
      </c>
      <c r="G3">
        <v>4.6386209306818291E-2</v>
      </c>
      <c r="H3" s="4">
        <v>0.14334346906225157</v>
      </c>
      <c r="J3">
        <f>_xlfn.RANK.AVG(D3,$D$3:$H$3,1)</f>
        <v>4</v>
      </c>
      <c r="K3">
        <f t="shared" ref="K3:N3" si="0">_xlfn.RANK.AVG(E3,$D$3:$H$3,1)</f>
        <v>3</v>
      </c>
      <c r="L3">
        <f t="shared" si="0"/>
        <v>1</v>
      </c>
      <c r="M3">
        <f t="shared" si="0"/>
        <v>2</v>
      </c>
      <c r="N3">
        <f t="shared" si="0"/>
        <v>5</v>
      </c>
    </row>
    <row r="4" spans="1:14" x14ac:dyDescent="0.45">
      <c r="A4" t="s">
        <v>3</v>
      </c>
      <c r="B4" t="s">
        <v>7</v>
      </c>
      <c r="C4" t="s">
        <v>5</v>
      </c>
      <c r="D4" s="4">
        <v>11.562969576970913</v>
      </c>
      <c r="E4">
        <v>11.079626755711862</v>
      </c>
      <c r="F4">
        <v>5.9115820977729143</v>
      </c>
      <c r="G4" s="1">
        <v>2.9735244605059341</v>
      </c>
      <c r="H4">
        <v>11.474723179548089</v>
      </c>
      <c r="J4">
        <f>_xlfn.RANK.AVG(D4,$D$4:$H$4,1)</f>
        <v>5</v>
      </c>
      <c r="K4">
        <f t="shared" ref="K4:N4" si="1">_xlfn.RANK.AVG(E4,$D$4:$H$4,1)</f>
        <v>3</v>
      </c>
      <c r="L4">
        <f t="shared" si="1"/>
        <v>2</v>
      </c>
      <c r="M4">
        <f t="shared" si="1"/>
        <v>1</v>
      </c>
      <c r="N4">
        <f t="shared" si="1"/>
        <v>4</v>
      </c>
    </row>
    <row r="5" spans="1:14" x14ac:dyDescent="0.45">
      <c r="A5" t="s">
        <v>3</v>
      </c>
      <c r="B5" t="s">
        <v>7</v>
      </c>
      <c r="C5" t="s">
        <v>6</v>
      </c>
      <c r="D5">
        <v>1.4520998443035924</v>
      </c>
      <c r="E5">
        <v>1.350666894584214</v>
      </c>
      <c r="F5">
        <v>2.6568981708607251</v>
      </c>
      <c r="G5" s="1">
        <v>0.63083038992962592</v>
      </c>
      <c r="H5" s="4">
        <v>5.398634390364248</v>
      </c>
      <c r="J5">
        <f>_xlfn.RANK.AVG(D5,$D$5:$H$5,1)</f>
        <v>3</v>
      </c>
      <c r="K5">
        <f t="shared" ref="K5:N5" si="2">_xlfn.RANK.AVG(E5,$D$5:$H$5,1)</f>
        <v>2</v>
      </c>
      <c r="L5">
        <f t="shared" si="2"/>
        <v>4</v>
      </c>
      <c r="M5">
        <f t="shared" si="2"/>
        <v>1</v>
      </c>
      <c r="N5">
        <f t="shared" si="2"/>
        <v>5</v>
      </c>
    </row>
    <row r="6" spans="1:14" x14ac:dyDescent="0.45">
      <c r="A6" t="s">
        <v>8</v>
      </c>
      <c r="B6" t="s">
        <v>4</v>
      </c>
      <c r="C6" t="s">
        <v>5</v>
      </c>
      <c r="D6" s="1">
        <v>0.73580636286271017</v>
      </c>
      <c r="E6">
        <v>0.73478959975821412</v>
      </c>
      <c r="F6">
        <v>0.67309381137727109</v>
      </c>
      <c r="G6">
        <v>0.61126177400076664</v>
      </c>
      <c r="H6" s="4">
        <v>0.58035807648475379</v>
      </c>
      <c r="J6">
        <f t="shared" ref="J6:J18" si="3">_xlfn.RANK.AVG(D6,D6:H6)</f>
        <v>1</v>
      </c>
      <c r="K6">
        <f t="shared" ref="K6:K18" si="4">_xlfn.RANK.AVG(E6,D6:H6)</f>
        <v>2</v>
      </c>
      <c r="L6">
        <f t="shared" ref="L6:L18" si="5">_xlfn.RANK.AVG(F6,D6:H6)</f>
        <v>3</v>
      </c>
      <c r="M6">
        <f t="shared" ref="M6:M18" si="6">_xlfn.RANK.AVG(G6,D6:H6)</f>
        <v>4</v>
      </c>
      <c r="N6">
        <f t="shared" ref="N6:N18" si="7">_xlfn.RANK.AVG(H6,D6:H6)</f>
        <v>5</v>
      </c>
    </row>
    <row r="7" spans="1:14" x14ac:dyDescent="0.45">
      <c r="A7" t="s">
        <v>8</v>
      </c>
      <c r="B7" t="s">
        <v>4</v>
      </c>
      <c r="C7" t="s">
        <v>6</v>
      </c>
      <c r="D7">
        <v>8.2293419785383938E-3</v>
      </c>
      <c r="E7" s="1">
        <v>8.2151794304915812E-3</v>
      </c>
      <c r="F7">
        <v>1.0732975454748035E-2</v>
      </c>
      <c r="G7">
        <v>2.2861914988085222E-2</v>
      </c>
      <c r="H7" s="4">
        <v>3.0466346865921371E-2</v>
      </c>
      <c r="J7">
        <f>_xlfn.RANK.AVG(D7,D7:H7,1)</f>
        <v>2</v>
      </c>
      <c r="K7">
        <f>_xlfn.RANK.AVG(E7,D7:H7,1)</f>
        <v>1</v>
      </c>
      <c r="L7">
        <f>_xlfn.RANK.AVG(F7,D7:H7,1)</f>
        <v>3</v>
      </c>
      <c r="M7">
        <f>_xlfn.RANK.AVG(G7,D7:H7,1)</f>
        <v>4</v>
      </c>
      <c r="N7">
        <f>_xlfn.RANK.AVG(H7,D7:H7,1)</f>
        <v>5</v>
      </c>
    </row>
    <row r="8" spans="1:14" x14ac:dyDescent="0.45">
      <c r="A8" t="s">
        <v>8</v>
      </c>
      <c r="B8" t="s">
        <v>7</v>
      </c>
      <c r="C8" t="s">
        <v>5</v>
      </c>
      <c r="D8" s="1">
        <v>1.7120955864630101</v>
      </c>
      <c r="E8">
        <v>1.829252873988392</v>
      </c>
      <c r="F8">
        <v>5.6574324106667451</v>
      </c>
      <c r="G8">
        <v>16.629775167264143</v>
      </c>
      <c r="H8" s="4">
        <v>27.19205204472695</v>
      </c>
      <c r="J8">
        <f>_xlfn.RANK.AVG(D8,D8:H8,1)</f>
        <v>1</v>
      </c>
      <c r="K8">
        <f>_xlfn.RANK.AVG(E8,D8:H8,1)</f>
        <v>2</v>
      </c>
      <c r="L8">
        <f>_xlfn.RANK.AVG(F8,D8:H8,1)</f>
        <v>3</v>
      </c>
      <c r="M8">
        <f>_xlfn.RANK.AVG(G8,D8:H8,1)</f>
        <v>4</v>
      </c>
      <c r="N8">
        <f>_xlfn.RANK.AVG(H8,D8:H8,1)</f>
        <v>5</v>
      </c>
    </row>
    <row r="9" spans="1:14" x14ac:dyDescent="0.45">
      <c r="A9" t="s">
        <v>8</v>
      </c>
      <c r="B9" t="s">
        <v>7</v>
      </c>
      <c r="C9" t="s">
        <v>6</v>
      </c>
      <c r="D9">
        <v>0.2763425869256228</v>
      </c>
      <c r="E9" s="1">
        <v>0.24457201394635916</v>
      </c>
      <c r="F9">
        <v>1.1988228108984489</v>
      </c>
      <c r="G9">
        <v>3.7044384619060251</v>
      </c>
      <c r="H9" s="4">
        <v>5.2166725875214945</v>
      </c>
      <c r="J9">
        <f>_xlfn.RANK.AVG(D9,D9:H9,1)</f>
        <v>2</v>
      </c>
      <c r="K9">
        <f>_xlfn.RANK.AVG(E9,D9:H9,1)</f>
        <v>1</v>
      </c>
      <c r="L9">
        <f>_xlfn.RANK.AVG(F9,D9:H9,1)</f>
        <v>3</v>
      </c>
      <c r="M9">
        <f>_xlfn.RANK.AVG(G9,D9:H9,1)</f>
        <v>4</v>
      </c>
      <c r="N9">
        <f>_xlfn.RANK.AVG(H9,D9:H9,1)</f>
        <v>5</v>
      </c>
    </row>
    <row r="10" spans="1:14" x14ac:dyDescent="0.45">
      <c r="A10" t="s">
        <v>9</v>
      </c>
      <c r="B10" t="s">
        <v>4</v>
      </c>
      <c r="C10" t="s">
        <v>5</v>
      </c>
      <c r="D10">
        <v>0.5888870443606401</v>
      </c>
      <c r="E10">
        <v>0.60154022544289831</v>
      </c>
      <c r="F10">
        <v>0.68155192056149161</v>
      </c>
      <c r="G10" s="1">
        <v>0.71254250791490026</v>
      </c>
      <c r="H10" s="4">
        <v>0.28293047015091255</v>
      </c>
      <c r="J10">
        <f t="shared" si="3"/>
        <v>4</v>
      </c>
      <c r="K10">
        <f t="shared" si="4"/>
        <v>3</v>
      </c>
      <c r="L10">
        <f t="shared" si="5"/>
        <v>2</v>
      </c>
      <c r="M10">
        <f t="shared" si="6"/>
        <v>1</v>
      </c>
      <c r="N10">
        <f t="shared" si="7"/>
        <v>5</v>
      </c>
    </row>
    <row r="11" spans="1:14" x14ac:dyDescent="0.45">
      <c r="A11" t="s">
        <v>9</v>
      </c>
      <c r="B11" t="s">
        <v>4</v>
      </c>
      <c r="C11" t="s">
        <v>6</v>
      </c>
      <c r="D11">
        <v>2.380379989024254E-2</v>
      </c>
      <c r="E11">
        <v>2.4877974003755392E-2</v>
      </c>
      <c r="F11">
        <v>3.1141013103736286E-2</v>
      </c>
      <c r="G11" s="1">
        <v>1.9639607546329086E-2</v>
      </c>
      <c r="H11" s="4">
        <v>0.10367015329961464</v>
      </c>
      <c r="J11">
        <f>_xlfn.RANK.AVG(D11,D11:H11,1)</f>
        <v>2</v>
      </c>
      <c r="K11">
        <f>_xlfn.RANK.AVG(E11,D11:H11,1)</f>
        <v>3</v>
      </c>
      <c r="L11">
        <f>_xlfn.RANK.AVG(F11,D11:H11,1)</f>
        <v>4</v>
      </c>
      <c r="M11">
        <f>_xlfn.RANK.AVG(G11,D11:H11,1)</f>
        <v>1</v>
      </c>
      <c r="N11">
        <f>_xlfn.RANK.AVG(H11,D11:H11,1)</f>
        <v>5</v>
      </c>
    </row>
    <row r="12" spans="1:14" x14ac:dyDescent="0.45">
      <c r="A12" t="s">
        <v>9</v>
      </c>
      <c r="B12" t="s">
        <v>7</v>
      </c>
      <c r="C12" t="s">
        <v>5</v>
      </c>
      <c r="D12" s="4">
        <v>11.11031337834261</v>
      </c>
      <c r="E12">
        <v>9.8870713853610344</v>
      </c>
      <c r="F12">
        <v>4.2699171459668257</v>
      </c>
      <c r="G12" s="1">
        <v>3.8484910951016973</v>
      </c>
      <c r="H12">
        <v>7.8923851380211163</v>
      </c>
      <c r="J12">
        <f>_xlfn.RANK.AVG(D12,D12:H12,1)</f>
        <v>5</v>
      </c>
      <c r="K12">
        <f>_xlfn.RANK.AVG(E12,D12:H12,1)</f>
        <v>4</v>
      </c>
      <c r="L12">
        <f>_xlfn.RANK.AVG(F12,D12:H12,1)</f>
        <v>2</v>
      </c>
      <c r="M12">
        <f>_xlfn.RANK.AVG(G12,D12:H12,1)</f>
        <v>1</v>
      </c>
      <c r="N12">
        <f>_xlfn.RANK.AVG(H12,D12:H12,1)</f>
        <v>3</v>
      </c>
    </row>
    <row r="13" spans="1:14" x14ac:dyDescent="0.45">
      <c r="A13" t="s">
        <v>9</v>
      </c>
      <c r="B13" t="s">
        <v>7</v>
      </c>
      <c r="C13" t="s">
        <v>6</v>
      </c>
      <c r="D13">
        <v>1.1836556532953315</v>
      </c>
      <c r="E13">
        <v>1.4321000200848388</v>
      </c>
      <c r="F13" s="1">
        <v>0.43180186631588174</v>
      </c>
      <c r="G13">
        <v>1.5948236722189417</v>
      </c>
      <c r="H13" s="4">
        <v>1.7982265439850593</v>
      </c>
      <c r="J13">
        <f>_xlfn.RANK.AVG(D13,D13:H13,1)</f>
        <v>2</v>
      </c>
      <c r="K13">
        <f>_xlfn.RANK.AVG(E13,D13:H13,1)</f>
        <v>3</v>
      </c>
      <c r="L13">
        <f>_xlfn.RANK.AVG(F13,D13:H13,1)</f>
        <v>1</v>
      </c>
      <c r="M13">
        <f>_xlfn.RANK.AVG(G13,D13:H13,1)</f>
        <v>4</v>
      </c>
      <c r="N13">
        <f>_xlfn.RANK.AVG(H13,D13:H13,1)</f>
        <v>5</v>
      </c>
    </row>
    <row r="14" spans="1:14" x14ac:dyDescent="0.45">
      <c r="A14" t="s">
        <v>10</v>
      </c>
      <c r="B14" t="s">
        <v>4</v>
      </c>
      <c r="C14" t="s">
        <v>5</v>
      </c>
      <c r="D14" s="4">
        <v>0.77200493704135087</v>
      </c>
      <c r="E14">
        <v>0.78077632946271291</v>
      </c>
      <c r="F14">
        <v>0.80872205025131172</v>
      </c>
      <c r="G14" s="1">
        <v>0.82899765577286311</v>
      </c>
      <c r="H14">
        <v>0.81969140765273851</v>
      </c>
      <c r="J14">
        <f t="shared" si="3"/>
        <v>5</v>
      </c>
      <c r="K14">
        <f t="shared" si="4"/>
        <v>4</v>
      </c>
      <c r="L14">
        <f t="shared" si="5"/>
        <v>3</v>
      </c>
      <c r="M14">
        <f t="shared" si="6"/>
        <v>1</v>
      </c>
      <c r="N14">
        <f t="shared" si="7"/>
        <v>2</v>
      </c>
    </row>
    <row r="15" spans="1:14" x14ac:dyDescent="0.45">
      <c r="A15" t="s">
        <v>10</v>
      </c>
      <c r="B15" t="s">
        <v>4</v>
      </c>
      <c r="C15" t="s">
        <v>6</v>
      </c>
      <c r="D15" s="4">
        <v>3.287000150355044E-2</v>
      </c>
      <c r="E15">
        <v>3.177344809391635E-2</v>
      </c>
      <c r="F15">
        <v>3.213976936009421E-2</v>
      </c>
      <c r="G15">
        <v>2.8431933761343054E-2</v>
      </c>
      <c r="H15" s="1">
        <v>8.070259717493573E-3</v>
      </c>
      <c r="J15">
        <f>_xlfn.RANK.AVG(D15,D15:H15,1)</f>
        <v>5</v>
      </c>
      <c r="K15">
        <f>_xlfn.RANK.AVG(E15,D15:H15,1)</f>
        <v>3</v>
      </c>
      <c r="L15">
        <f>_xlfn.RANK.AVG(F15,D15:H15,1)</f>
        <v>4</v>
      </c>
      <c r="M15">
        <f>_xlfn.RANK.AVG(G15,D15:H15,1)</f>
        <v>2</v>
      </c>
      <c r="N15">
        <f>_xlfn.RANK.AVG(H15,D15:H15,1)</f>
        <v>1</v>
      </c>
    </row>
    <row r="16" spans="1:14" x14ac:dyDescent="0.45">
      <c r="A16" t="s">
        <v>10</v>
      </c>
      <c r="B16" t="s">
        <v>7</v>
      </c>
      <c r="C16" t="s">
        <v>5</v>
      </c>
      <c r="D16" s="4">
        <v>12.911200362522163</v>
      </c>
      <c r="E16">
        <v>10.685903333242262</v>
      </c>
      <c r="F16">
        <v>4.1011603144434057</v>
      </c>
      <c r="G16">
        <v>3.3074992089791095</v>
      </c>
      <c r="H16" s="1">
        <v>2.7819864582044058</v>
      </c>
      <c r="J16">
        <f>_xlfn.RANK.AVG(D16,D16:H16,1)</f>
        <v>5</v>
      </c>
      <c r="K16">
        <f>_xlfn.RANK.AVG(E16,D16:H16,1)</f>
        <v>4</v>
      </c>
      <c r="L16">
        <f>_xlfn.RANK.AVG(F16,D16:H16,1)</f>
        <v>3</v>
      </c>
      <c r="M16">
        <f>_xlfn.RANK.AVG(G16,D16:H16,1)</f>
        <v>2</v>
      </c>
      <c r="N16">
        <f>_xlfn.RANK.AVG(H16,D16:H16,1)</f>
        <v>1</v>
      </c>
    </row>
    <row r="17" spans="1:14" x14ac:dyDescent="0.45">
      <c r="A17" t="s">
        <v>10</v>
      </c>
      <c r="B17" t="s">
        <v>7</v>
      </c>
      <c r="C17" t="s">
        <v>6</v>
      </c>
      <c r="D17">
        <v>1.8858847610622507</v>
      </c>
      <c r="E17" s="4">
        <v>3.6073181716864018</v>
      </c>
      <c r="F17">
        <v>0.80310790421713285</v>
      </c>
      <c r="G17">
        <v>0.63284980015671211</v>
      </c>
      <c r="H17" s="1">
        <v>0.42236285922480576</v>
      </c>
      <c r="J17">
        <f>_xlfn.RANK.AVG(D17,D17:H17,1)</f>
        <v>4</v>
      </c>
      <c r="K17">
        <f>_xlfn.RANK.AVG(E17,D17:H17,1)</f>
        <v>5</v>
      </c>
      <c r="L17">
        <f>_xlfn.RANK.AVG(F17,D17:H17,1)</f>
        <v>3</v>
      </c>
      <c r="M17">
        <f>_xlfn.RANK.AVG(G17,D17:H17,1)</f>
        <v>2</v>
      </c>
      <c r="N17">
        <f>_xlfn.RANK.AVG(H17,D17:H17,1)</f>
        <v>1</v>
      </c>
    </row>
    <row r="18" spans="1:14" x14ac:dyDescent="0.45">
      <c r="A18" t="s">
        <v>11</v>
      </c>
      <c r="B18" t="s">
        <v>4</v>
      </c>
      <c r="C18" t="s">
        <v>5</v>
      </c>
      <c r="D18">
        <v>0.83651148778868389</v>
      </c>
      <c r="E18" s="1">
        <v>0.83870802066276384</v>
      </c>
      <c r="F18">
        <v>0.83686098242201512</v>
      </c>
      <c r="G18">
        <v>0.80042190515784772</v>
      </c>
      <c r="H18" s="4">
        <v>0.7878072703624508</v>
      </c>
      <c r="J18">
        <f t="shared" si="3"/>
        <v>3</v>
      </c>
      <c r="K18">
        <f t="shared" si="4"/>
        <v>1</v>
      </c>
      <c r="L18">
        <f t="shared" si="5"/>
        <v>2</v>
      </c>
      <c r="M18">
        <f t="shared" si="6"/>
        <v>4</v>
      </c>
      <c r="N18">
        <f t="shared" si="7"/>
        <v>5</v>
      </c>
    </row>
    <row r="19" spans="1:14" x14ac:dyDescent="0.45">
      <c r="A19" t="s">
        <v>11</v>
      </c>
      <c r="B19" t="s">
        <v>4</v>
      </c>
      <c r="C19" t="s">
        <v>6</v>
      </c>
      <c r="D19">
        <v>1.8253021080249145E-2</v>
      </c>
      <c r="E19">
        <v>1.7719699268154265E-2</v>
      </c>
      <c r="F19" s="1">
        <v>1.3842758739872592E-2</v>
      </c>
      <c r="G19">
        <v>1.5720453022659609E-2</v>
      </c>
      <c r="H19" s="4">
        <v>2.1142774139314018E-2</v>
      </c>
      <c r="J19">
        <f>_xlfn.RANK.AVG(D19,D19:H19,1)</f>
        <v>4</v>
      </c>
      <c r="K19">
        <f>_xlfn.RANK.AVG(E19,D19:H19,1)</f>
        <v>3</v>
      </c>
      <c r="L19">
        <f>_xlfn.RANK.AVG(F19,D19:H19,1)</f>
        <v>1</v>
      </c>
      <c r="M19">
        <f>_xlfn.RANK.AVG(G19,D19:H19,1)</f>
        <v>2</v>
      </c>
      <c r="N19">
        <f>_xlfn.RANK.AVG(H19,D19:H19,1)</f>
        <v>5</v>
      </c>
    </row>
    <row r="20" spans="1:14" x14ac:dyDescent="0.45">
      <c r="A20" t="s">
        <v>11</v>
      </c>
      <c r="B20" t="s">
        <v>7</v>
      </c>
      <c r="C20" t="s">
        <v>5</v>
      </c>
      <c r="D20">
        <v>2.047213595499958</v>
      </c>
      <c r="E20" s="1">
        <v>1.9650281539872883</v>
      </c>
      <c r="F20">
        <v>2.9430899312612295</v>
      </c>
      <c r="G20">
        <v>7.6704870353344079</v>
      </c>
      <c r="H20" s="4">
        <v>9.121859663254174</v>
      </c>
      <c r="J20">
        <f>_xlfn.RANK.AVG(D20,D20:H20,1)</f>
        <v>2</v>
      </c>
      <c r="K20">
        <f>_xlfn.RANK.AVG(E20,D20:H20,1)</f>
        <v>1</v>
      </c>
      <c r="L20">
        <f>_xlfn.RANK.AVG(F20,D20:H20,1)</f>
        <v>3</v>
      </c>
      <c r="M20">
        <f>_xlfn.RANK.AVG(G20,D20:H20,1)</f>
        <v>4</v>
      </c>
      <c r="N20">
        <f>_xlfn.RANK.AVG(H20,D20:H20,1)</f>
        <v>5</v>
      </c>
    </row>
    <row r="21" spans="1:14" x14ac:dyDescent="0.45">
      <c r="A21" t="s">
        <v>11</v>
      </c>
      <c r="B21" t="s">
        <v>7</v>
      </c>
      <c r="C21" t="s">
        <v>6</v>
      </c>
      <c r="D21" s="1">
        <v>9.9534998870495592E-2</v>
      </c>
      <c r="E21">
        <v>0.20726889147865077</v>
      </c>
      <c r="F21">
        <v>0.20607888594408189</v>
      </c>
      <c r="G21">
        <v>1.5859202168410189</v>
      </c>
      <c r="H21" s="4">
        <v>3.2815437227513873</v>
      </c>
      <c r="J21">
        <f>_xlfn.RANK.AVG(D21,D21:H21,1)</f>
        <v>1</v>
      </c>
      <c r="K21">
        <f>_xlfn.RANK.AVG(E21,D21:H21,1)</f>
        <v>3</v>
      </c>
      <c r="L21">
        <f>_xlfn.RANK.AVG(F21,D21:H21,1)</f>
        <v>2</v>
      </c>
      <c r="M21">
        <f>_xlfn.RANK.AVG(G21,D21:H21,1)</f>
        <v>4</v>
      </c>
      <c r="N21">
        <f>_xlfn.RANK.AVG(H21,D21:H21,1)</f>
        <v>5</v>
      </c>
    </row>
    <row r="23" spans="1:14" x14ac:dyDescent="0.45">
      <c r="C23" s="1" t="s">
        <v>12</v>
      </c>
      <c r="D23" s="1">
        <v>3</v>
      </c>
      <c r="E23" s="1">
        <v>4</v>
      </c>
      <c r="F23" s="1">
        <v>4</v>
      </c>
      <c r="G23" s="1">
        <v>6</v>
      </c>
      <c r="H23" s="1">
        <v>3</v>
      </c>
      <c r="J23" s="3">
        <f>SUM(J2:J21)</f>
        <v>64</v>
      </c>
      <c r="K23" s="3">
        <f t="shared" ref="K23:N23" si="8">SUM(K2:K21)</f>
        <v>54</v>
      </c>
      <c r="L23" s="1">
        <f t="shared" si="8"/>
        <v>50</v>
      </c>
      <c r="M23" s="1">
        <f t="shared" si="8"/>
        <v>50</v>
      </c>
      <c r="N23" s="4">
        <f t="shared" si="8"/>
        <v>82</v>
      </c>
    </row>
    <row r="24" spans="1:14" x14ac:dyDescent="0.45">
      <c r="C24" s="2" t="s">
        <v>12</v>
      </c>
      <c r="D24" s="2">
        <v>5</v>
      </c>
      <c r="E24" s="2">
        <v>1</v>
      </c>
      <c r="F24" s="2">
        <v>0</v>
      </c>
      <c r="G24" s="2">
        <v>0</v>
      </c>
      <c r="H24" s="2">
        <v>14</v>
      </c>
      <c r="J24" s="3">
        <f>_xlfn.RANK.AVG(J23,$J$23:$N$23,1)</f>
        <v>4</v>
      </c>
      <c r="K24" s="3">
        <f t="shared" ref="K24:N24" si="9">_xlfn.RANK.AVG(K23,$J$23:$N$23,1)</f>
        <v>3</v>
      </c>
      <c r="L24" s="1">
        <f t="shared" si="9"/>
        <v>1.5</v>
      </c>
      <c r="M24" s="1">
        <f t="shared" si="9"/>
        <v>1.5</v>
      </c>
      <c r="N24" s="4">
        <f t="shared" si="9"/>
        <v>5</v>
      </c>
    </row>
  </sheetData>
  <phoneticPr fontId="2" type="noConversion"/>
  <conditionalFormatting sqref="J2:N21">
    <cfRule type="cellIs" dxfId="27" priority="6" operator="equal">
      <formula>5</formula>
    </cfRule>
    <cfRule type="cellIs" dxfId="26" priority="5" operator="equal">
      <formula>1</formula>
    </cfRule>
  </conditionalFormatting>
  <conditionalFormatting sqref="D2:H21">
    <cfRule type="cellIs" dxfId="22" priority="1" operator="equal">
      <formula>1</formula>
    </cfRule>
    <cfRule type="cellIs" dxfId="23" priority="2" operator="equal">
      <formula>5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fliri</dc:creator>
  <cp:lastModifiedBy>jon fliri</cp:lastModifiedBy>
  <dcterms:created xsi:type="dcterms:W3CDTF">2021-12-13T17:08:42Z</dcterms:created>
  <dcterms:modified xsi:type="dcterms:W3CDTF">2021-12-13T17:25:35Z</dcterms:modified>
</cp:coreProperties>
</file>