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4385" windowHeight="4215" activeTab="1"/>
  </bookViews>
  <sheets>
    <sheet name="저항목록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AH37" i="2" l="1"/>
  <c r="AA37" i="2"/>
  <c r="Z37" i="2"/>
  <c r="R37" i="2"/>
  <c r="AJ36" i="2"/>
  <c r="AI36" i="2"/>
  <c r="AA36" i="2"/>
  <c r="T36" i="2"/>
  <c r="S36" i="2"/>
  <c r="AJ35" i="2"/>
  <c r="AC35" i="2"/>
  <c r="AB35" i="2"/>
  <c r="T35" i="2"/>
  <c r="AL34" i="2"/>
  <c r="AK34" i="2"/>
  <c r="AC34" i="2"/>
  <c r="V34" i="2"/>
  <c r="U34" i="2"/>
  <c r="AL33" i="2"/>
  <c r="AE33" i="2"/>
  <c r="AD33" i="2"/>
  <c r="V33" i="2"/>
  <c r="O33" i="2"/>
  <c r="M33" i="2"/>
  <c r="AE32" i="2"/>
  <c r="X32" i="2"/>
  <c r="W32" i="2"/>
  <c r="O32" i="2"/>
  <c r="AG31" i="2"/>
  <c r="AF31" i="2"/>
  <c r="X31" i="2"/>
  <c r="Q31" i="2"/>
  <c r="P31" i="2"/>
  <c r="AG30" i="2"/>
  <c r="Z30" i="2"/>
  <c r="Y30" i="2"/>
  <c r="Q30" i="2"/>
  <c r="AI29" i="2"/>
  <c r="AH29" i="2"/>
  <c r="Z29" i="2"/>
  <c r="S29" i="2"/>
  <c r="R29" i="2"/>
  <c r="AL28" i="2"/>
  <c r="AH28" i="2"/>
  <c r="AF28" i="2"/>
  <c r="AA28" i="2"/>
  <c r="W28" i="2"/>
  <c r="V28" i="2"/>
  <c r="P28" i="2"/>
  <c r="AK27" i="2"/>
  <c r="AJ27" i="2"/>
  <c r="AE27" i="2"/>
  <c r="AA27" i="2"/>
  <c r="Y27" i="2"/>
  <c r="T27" i="2"/>
  <c r="P27" i="2"/>
  <c r="O27" i="2"/>
  <c r="AH26" i="2"/>
  <c r="AD26" i="2"/>
  <c r="AC26" i="2"/>
  <c r="X26" i="2"/>
  <c r="T26" i="2"/>
  <c r="R26" i="2"/>
  <c r="AL25" i="2"/>
  <c r="AH25" i="2"/>
  <c r="AG25" i="2"/>
  <c r="AA25" i="2"/>
  <c r="W25" i="2"/>
  <c r="V25" i="2"/>
  <c r="Q25" i="2"/>
  <c r="AL24" i="2"/>
  <c r="AJ24" i="2"/>
  <c r="AE24" i="2"/>
  <c r="AA24" i="2"/>
  <c r="Z24" i="2"/>
  <c r="U24" i="2"/>
  <c r="R24" i="2"/>
  <c r="Q24" i="2"/>
  <c r="AL23" i="2"/>
  <c r="AI23" i="2"/>
  <c r="AH23" i="2"/>
  <c r="AD23" i="2"/>
  <c r="AA23" i="2"/>
  <c r="Z23" i="2"/>
  <c r="V23" i="2"/>
  <c r="S23" i="2"/>
  <c r="R23" i="2"/>
  <c r="M23" i="2"/>
  <c r="AJ22" i="2"/>
  <c r="AI22" i="2"/>
  <c r="AE22" i="2"/>
  <c r="AB22" i="2"/>
  <c r="AA22" i="2"/>
  <c r="W22" i="2"/>
  <c r="T22" i="2"/>
  <c r="S22" i="2"/>
  <c r="O22" i="2"/>
  <c r="AK21" i="2"/>
  <c r="AJ21" i="2"/>
  <c r="AF21" i="2"/>
  <c r="AC21" i="2"/>
  <c r="AB21" i="2"/>
  <c r="X21" i="2"/>
  <c r="U21" i="2"/>
  <c r="T21" i="2"/>
  <c r="P21" i="2"/>
  <c r="AL20" i="2"/>
  <c r="AK20" i="2"/>
  <c r="AG20" i="2"/>
  <c r="AD20" i="2"/>
  <c r="AC20" i="2"/>
  <c r="Y20" i="2"/>
  <c r="V20" i="2"/>
  <c r="U20" i="2"/>
  <c r="Q20" i="2"/>
  <c r="M20" i="2"/>
  <c r="AL19" i="2"/>
  <c r="AH19" i="2"/>
  <c r="AE19" i="2"/>
  <c r="AD19" i="2"/>
  <c r="Z19" i="2"/>
  <c r="W19" i="2"/>
  <c r="V19" i="2"/>
  <c r="R19" i="2"/>
  <c r="O19" i="2"/>
  <c r="M19" i="2"/>
  <c r="AL37" i="2"/>
  <c r="S19" i="2" l="1"/>
  <c r="AA19" i="2"/>
  <c r="AI19" i="2"/>
  <c r="R20" i="2"/>
  <c r="Z20" i="2"/>
  <c r="AH20" i="2"/>
  <c r="Q21" i="2"/>
  <c r="Y21" i="2"/>
  <c r="AG21" i="2"/>
  <c r="P22" i="2"/>
  <c r="X22" i="2"/>
  <c r="AF22" i="2"/>
  <c r="O23" i="2"/>
  <c r="W23" i="2"/>
  <c r="AE23" i="2"/>
  <c r="M24" i="2"/>
  <c r="V24" i="2"/>
  <c r="AF24" i="2"/>
  <c r="R25" i="2"/>
  <c r="AC25" i="2"/>
  <c r="M26" i="2"/>
  <c r="Y26" i="2"/>
  <c r="AJ26" i="2"/>
  <c r="U27" i="2"/>
  <c r="AF27" i="2"/>
  <c r="R28" i="2"/>
  <c r="AB28" i="2"/>
  <c r="M29" i="2"/>
  <c r="AA29" i="2"/>
  <c r="R30" i="2"/>
  <c r="AH30" i="2"/>
  <c r="Y31" i="2"/>
  <c r="P32" i="2"/>
  <c r="AF32" i="2"/>
  <c r="W33" i="2"/>
  <c r="M34" i="2"/>
  <c r="AD34" i="2"/>
  <c r="U35" i="2"/>
  <c r="AK35" i="2"/>
  <c r="AB36" i="2"/>
  <c r="S37" i="2"/>
  <c r="AI37" i="2"/>
  <c r="P19" i="2"/>
  <c r="AM59" i="2" s="1"/>
  <c r="T19" i="2"/>
  <c r="X19" i="2"/>
  <c r="AB19" i="2"/>
  <c r="AF19" i="2"/>
  <c r="AJ19" i="2"/>
  <c r="O20" i="2"/>
  <c r="S20" i="2"/>
  <c r="W20" i="2"/>
  <c r="AA20" i="2"/>
  <c r="AE20" i="2"/>
  <c r="AI20" i="2"/>
  <c r="M21" i="2"/>
  <c r="R21" i="2"/>
  <c r="V21" i="2"/>
  <c r="Z21" i="2"/>
  <c r="AD21" i="2"/>
  <c r="AH21" i="2"/>
  <c r="AL21" i="2"/>
  <c r="Q22" i="2"/>
  <c r="U22" i="2"/>
  <c r="Y22" i="2"/>
  <c r="AC22" i="2"/>
  <c r="AG22" i="2"/>
  <c r="AK22" i="2"/>
  <c r="P23" i="2"/>
  <c r="T23" i="2"/>
  <c r="X23" i="2"/>
  <c r="AB23" i="2"/>
  <c r="AF23" i="2"/>
  <c r="AJ23" i="2"/>
  <c r="O24" i="2"/>
  <c r="S24" i="2"/>
  <c r="W24" i="2"/>
  <c r="AB24" i="2"/>
  <c r="AH24" i="2"/>
  <c r="M25" i="2"/>
  <c r="S25" i="2"/>
  <c r="Y25" i="2"/>
  <c r="AD25" i="2"/>
  <c r="AI25" i="2"/>
  <c r="P26" i="2"/>
  <c r="U26" i="2"/>
  <c r="Z26" i="2"/>
  <c r="AF26" i="2"/>
  <c r="AK26" i="2"/>
  <c r="Q27" i="2"/>
  <c r="W27" i="2"/>
  <c r="AB27" i="2"/>
  <c r="AG27" i="2"/>
  <c r="M28" i="2"/>
  <c r="S28" i="2"/>
  <c r="X28" i="2"/>
  <c r="AD28" i="2"/>
  <c r="AI28" i="2"/>
  <c r="O29" i="2"/>
  <c r="V29" i="2"/>
  <c r="AD29" i="2"/>
  <c r="AL29" i="2"/>
  <c r="U30" i="2"/>
  <c r="AC30" i="2"/>
  <c r="AK30" i="2"/>
  <c r="T31" i="2"/>
  <c r="AB31" i="2"/>
  <c r="AJ31" i="2"/>
  <c r="S32" i="2"/>
  <c r="AA32" i="2"/>
  <c r="AI32" i="2"/>
  <c r="R33" i="2"/>
  <c r="Z33" i="2"/>
  <c r="AH33" i="2"/>
  <c r="Q34" i="2"/>
  <c r="Y34" i="2"/>
  <c r="AG34" i="2"/>
  <c r="P35" i="2"/>
  <c r="X35" i="2"/>
  <c r="AF35" i="2"/>
  <c r="O36" i="2"/>
  <c r="W36" i="2"/>
  <c r="AE36" i="2"/>
  <c r="M37" i="2"/>
  <c r="V37" i="2"/>
  <c r="AD37" i="2"/>
  <c r="AK37" i="2"/>
  <c r="AG37" i="2"/>
  <c r="AC37" i="2"/>
  <c r="Y37" i="2"/>
  <c r="U37" i="2"/>
  <c r="Q37" i="2"/>
  <c r="AL36" i="2"/>
  <c r="AH36" i="2"/>
  <c r="AD36" i="2"/>
  <c r="Z36" i="2"/>
  <c r="V36" i="2"/>
  <c r="R36" i="2"/>
  <c r="M36" i="2"/>
  <c r="AI35" i="2"/>
  <c r="AE35" i="2"/>
  <c r="AA35" i="2"/>
  <c r="W35" i="2"/>
  <c r="S35" i="2"/>
  <c r="O35" i="2"/>
  <c r="AJ34" i="2"/>
  <c r="AF34" i="2"/>
  <c r="AB34" i="2"/>
  <c r="X34" i="2"/>
  <c r="T34" i="2"/>
  <c r="P34" i="2"/>
  <c r="AK33" i="2"/>
  <c r="AG33" i="2"/>
  <c r="AC33" i="2"/>
  <c r="Y33" i="2"/>
  <c r="U33" i="2"/>
  <c r="Q33" i="2"/>
  <c r="AL32" i="2"/>
  <c r="AH32" i="2"/>
  <c r="AD32" i="2"/>
  <c r="Z32" i="2"/>
  <c r="V32" i="2"/>
  <c r="R32" i="2"/>
  <c r="M32" i="2"/>
  <c r="AI31" i="2"/>
  <c r="AE31" i="2"/>
  <c r="AA31" i="2"/>
  <c r="W31" i="2"/>
  <c r="S31" i="2"/>
  <c r="O31" i="2"/>
  <c r="AJ30" i="2"/>
  <c r="AF30" i="2"/>
  <c r="AB30" i="2"/>
  <c r="X30" i="2"/>
  <c r="T30" i="2"/>
  <c r="P30" i="2"/>
  <c r="AK29" i="2"/>
  <c r="AG29" i="2"/>
  <c r="AC29" i="2"/>
  <c r="Y29" i="2"/>
  <c r="U29" i="2"/>
  <c r="AJ37" i="2"/>
  <c r="AF37" i="2"/>
  <c r="AB37" i="2"/>
  <c r="X37" i="2"/>
  <c r="T37" i="2"/>
  <c r="P37" i="2"/>
  <c r="AK36" i="2"/>
  <c r="AG36" i="2"/>
  <c r="AC36" i="2"/>
  <c r="Y36" i="2"/>
  <c r="U36" i="2"/>
  <c r="Q36" i="2"/>
  <c r="AL35" i="2"/>
  <c r="AH35" i="2"/>
  <c r="AD35" i="2"/>
  <c r="Z35" i="2"/>
  <c r="V35" i="2"/>
  <c r="R35" i="2"/>
  <c r="M35" i="2"/>
  <c r="AI34" i="2"/>
  <c r="AE34" i="2"/>
  <c r="AA34" i="2"/>
  <c r="W34" i="2"/>
  <c r="S34" i="2"/>
  <c r="O34" i="2"/>
  <c r="AJ33" i="2"/>
  <c r="AF33" i="2"/>
  <c r="AB33" i="2"/>
  <c r="X33" i="2"/>
  <c r="T33" i="2"/>
  <c r="P33" i="2"/>
  <c r="AK32" i="2"/>
  <c r="AG32" i="2"/>
  <c r="AC32" i="2"/>
  <c r="Y32" i="2"/>
  <c r="U32" i="2"/>
  <c r="Q32" i="2"/>
  <c r="AL31" i="2"/>
  <c r="AH31" i="2"/>
  <c r="AD31" i="2"/>
  <c r="Z31" i="2"/>
  <c r="V31" i="2"/>
  <c r="R31" i="2"/>
  <c r="M31" i="2"/>
  <c r="AI30" i="2"/>
  <c r="AE30" i="2"/>
  <c r="AA30" i="2"/>
  <c r="W30" i="2"/>
  <c r="S30" i="2"/>
  <c r="O30" i="2"/>
  <c r="AJ29" i="2"/>
  <c r="AF29" i="2"/>
  <c r="AB29" i="2"/>
  <c r="X29" i="2"/>
  <c r="T29" i="2"/>
  <c r="P29" i="2"/>
  <c r="AK28" i="2"/>
  <c r="AG28" i="2"/>
  <c r="AC28" i="2"/>
  <c r="Y28" i="2"/>
  <c r="U28" i="2"/>
  <c r="Q28" i="2"/>
  <c r="AL27" i="2"/>
  <c r="AH27" i="2"/>
  <c r="AD27" i="2"/>
  <c r="Z27" i="2"/>
  <c r="V27" i="2"/>
  <c r="R27" i="2"/>
  <c r="M27" i="2"/>
  <c r="AI26" i="2"/>
  <c r="AE26" i="2"/>
  <c r="AA26" i="2"/>
  <c r="W26" i="2"/>
  <c r="S26" i="2"/>
  <c r="O26" i="2"/>
  <c r="AJ25" i="2"/>
  <c r="AF25" i="2"/>
  <c r="AB25" i="2"/>
  <c r="X25" i="2"/>
  <c r="T25" i="2"/>
  <c r="P25" i="2"/>
  <c r="AK24" i="2"/>
  <c r="AG24" i="2"/>
  <c r="AC24" i="2"/>
  <c r="Y24" i="2"/>
  <c r="Q19" i="2"/>
  <c r="U19" i="2"/>
  <c r="Y19" i="2"/>
  <c r="AC19" i="2"/>
  <c r="AG19" i="2"/>
  <c r="AK19" i="2"/>
  <c r="P20" i="2"/>
  <c r="T20" i="2"/>
  <c r="X20" i="2"/>
  <c r="AB20" i="2"/>
  <c r="AF20" i="2"/>
  <c r="AJ20" i="2"/>
  <c r="O21" i="2"/>
  <c r="S21" i="2"/>
  <c r="W21" i="2"/>
  <c r="AA21" i="2"/>
  <c r="AE21" i="2"/>
  <c r="AI21" i="2"/>
  <c r="M22" i="2"/>
  <c r="R22" i="2"/>
  <c r="V22" i="2"/>
  <c r="Z22" i="2"/>
  <c r="AD22" i="2"/>
  <c r="AH22" i="2"/>
  <c r="AL22" i="2"/>
  <c r="Q23" i="2"/>
  <c r="U23" i="2"/>
  <c r="Y23" i="2"/>
  <c r="AC23" i="2"/>
  <c r="AG23" i="2"/>
  <c r="AK23" i="2"/>
  <c r="P24" i="2"/>
  <c r="T24" i="2"/>
  <c r="X24" i="2"/>
  <c r="AD24" i="2"/>
  <c r="AI24" i="2"/>
  <c r="O25" i="2"/>
  <c r="U25" i="2"/>
  <c r="Z25" i="2"/>
  <c r="AE25" i="2"/>
  <c r="AK25" i="2"/>
  <c r="Q26" i="2"/>
  <c r="V26" i="2"/>
  <c r="AB26" i="2"/>
  <c r="AG26" i="2"/>
  <c r="AL26" i="2"/>
  <c r="S27" i="2"/>
  <c r="X27" i="2"/>
  <c r="AC27" i="2"/>
  <c r="AI27" i="2"/>
  <c r="O28" i="2"/>
  <c r="T28" i="2"/>
  <c r="Z28" i="2"/>
  <c r="AE28" i="2"/>
  <c r="AJ28" i="2"/>
  <c r="Q29" i="2"/>
  <c r="W29" i="2"/>
  <c r="AE29" i="2"/>
  <c r="M30" i="2"/>
  <c r="V30" i="2"/>
  <c r="AD30" i="2"/>
  <c r="AL30" i="2"/>
  <c r="U31" i="2"/>
  <c r="AC31" i="2"/>
  <c r="AK31" i="2"/>
  <c r="T32" i="2"/>
  <c r="AB32" i="2"/>
  <c r="AJ32" i="2"/>
  <c r="S33" i="2"/>
  <c r="AA33" i="2"/>
  <c r="AI33" i="2"/>
  <c r="R34" i="2"/>
  <c r="Z34" i="2"/>
  <c r="AH34" i="2"/>
  <c r="Q35" i="2"/>
  <c r="Y35" i="2"/>
  <c r="AG35" i="2"/>
  <c r="P36" i="2"/>
  <c r="X36" i="2"/>
  <c r="AF36" i="2"/>
  <c r="O37" i="2"/>
  <c r="W37" i="2"/>
  <c r="AE37" i="2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57" i="1"/>
</calcChain>
</file>

<file path=xl/sharedStrings.xml><?xml version="1.0" encoding="utf-8"?>
<sst xmlns="http://schemas.openxmlformats.org/spreadsheetml/2006/main" count="3" uniqueCount="3">
  <si>
    <t>이상R1</t>
    <phoneticPr fontId="1" type="noConversion"/>
  </si>
  <si>
    <t>실존R2</t>
    <phoneticPr fontId="1" type="noConversion"/>
  </si>
  <si>
    <t>실존R1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</si>
</sst>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###.###&quot;k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2"/>
  <sheetViews>
    <sheetView topLeftCell="D89" zoomScale="70" zoomScaleNormal="70" workbookViewId="0">
      <selection activeCell="V117" sqref="V117"/>
    </sheetView>
  </sheetViews>
  <sheetFormatPr defaultRowHeight="16.5" x14ac:dyDescent="0.3"/>
  <cols>
    <col min="2" max="3" width="10.625" style="1" bestFit="1" customWidth="1"/>
    <col min="5" max="6" width="10.625" style="1" bestFit="1" customWidth="1"/>
    <col min="8" max="8" width="10.625" style="1" bestFit="1" customWidth="1"/>
    <col min="9" max="9" width="10.625" style="2" bestFit="1" customWidth="1"/>
  </cols>
  <sheetData>
    <row r="3" spans="2:9" x14ac:dyDescent="0.3">
      <c r="B3" s="1">
        <v>560</v>
      </c>
      <c r="C3" s="1">
        <v>1540000</v>
      </c>
      <c r="E3" s="1">
        <v>560</v>
      </c>
      <c r="F3" s="1">
        <v>1540000</v>
      </c>
      <c r="H3" s="1">
        <v>47</v>
      </c>
      <c r="I3" s="1">
        <v>47</v>
      </c>
    </row>
    <row r="4" spans="2:9" x14ac:dyDescent="0.3">
      <c r="B4" s="1">
        <v>620000</v>
      </c>
      <c r="C4" s="1">
        <v>1620000</v>
      </c>
      <c r="E4" s="1">
        <v>620000</v>
      </c>
      <c r="F4" s="1">
        <v>1620000</v>
      </c>
      <c r="H4" s="1">
        <v>59</v>
      </c>
      <c r="I4" s="1">
        <v>59</v>
      </c>
    </row>
    <row r="5" spans="2:9" x14ac:dyDescent="0.3">
      <c r="B5" s="1">
        <v>120000</v>
      </c>
      <c r="C5" s="1">
        <v>8060000</v>
      </c>
      <c r="E5" s="1">
        <v>120000</v>
      </c>
      <c r="F5" s="1">
        <v>8060000</v>
      </c>
      <c r="H5" s="1">
        <v>68</v>
      </c>
      <c r="I5" s="1">
        <v>68</v>
      </c>
    </row>
    <row r="6" spans="2:9" x14ac:dyDescent="0.3">
      <c r="B6" s="1">
        <v>150000</v>
      </c>
      <c r="C6" s="1">
        <v>665000</v>
      </c>
      <c r="E6" s="1">
        <v>150000</v>
      </c>
      <c r="F6" s="1">
        <v>665000</v>
      </c>
      <c r="H6" s="1">
        <v>75</v>
      </c>
      <c r="I6" s="1">
        <v>75</v>
      </c>
    </row>
    <row r="7" spans="2:9" x14ac:dyDescent="0.3">
      <c r="B7" s="1">
        <v>1600</v>
      </c>
      <c r="C7" s="1">
        <v>121</v>
      </c>
      <c r="E7" s="1">
        <v>1600</v>
      </c>
      <c r="F7" s="1">
        <v>121</v>
      </c>
      <c r="H7" s="1">
        <v>84.5</v>
      </c>
      <c r="I7" s="1">
        <v>84.5</v>
      </c>
    </row>
    <row r="8" spans="2:9" x14ac:dyDescent="0.3">
      <c r="B8" s="1">
        <v>240000</v>
      </c>
      <c r="C8" s="1">
        <v>665</v>
      </c>
      <c r="E8" s="1">
        <v>240000</v>
      </c>
      <c r="F8" s="1">
        <v>665</v>
      </c>
      <c r="H8" s="1">
        <v>90.9</v>
      </c>
      <c r="I8" s="1">
        <v>90.9</v>
      </c>
    </row>
    <row r="9" spans="2:9" x14ac:dyDescent="0.3">
      <c r="B9" s="1">
        <v>6800</v>
      </c>
      <c r="C9" s="1">
        <v>1580</v>
      </c>
      <c r="E9" s="1">
        <v>6800</v>
      </c>
      <c r="F9" s="1">
        <v>1580</v>
      </c>
      <c r="H9" s="1">
        <v>91</v>
      </c>
      <c r="I9" s="1">
        <v>91</v>
      </c>
    </row>
    <row r="10" spans="2:9" x14ac:dyDescent="0.3">
      <c r="B10" s="1">
        <v>220000</v>
      </c>
      <c r="C10" s="1">
        <v>232000</v>
      </c>
      <c r="E10" s="1">
        <v>220000</v>
      </c>
      <c r="F10" s="1">
        <v>232000</v>
      </c>
      <c r="H10" s="1">
        <v>91</v>
      </c>
      <c r="I10" s="1">
        <v>91</v>
      </c>
    </row>
    <row r="11" spans="2:9" x14ac:dyDescent="0.3">
      <c r="B11" s="1">
        <v>24000</v>
      </c>
      <c r="C11" s="1">
        <v>24900</v>
      </c>
      <c r="E11" s="1">
        <v>24000</v>
      </c>
      <c r="F11" s="1">
        <v>24900</v>
      </c>
      <c r="H11" s="1">
        <v>93.1</v>
      </c>
      <c r="I11" s="1">
        <v>93.1</v>
      </c>
    </row>
    <row r="12" spans="2:9" x14ac:dyDescent="0.3">
      <c r="B12" s="1">
        <v>2700</v>
      </c>
      <c r="C12" s="1">
        <v>41200</v>
      </c>
      <c r="E12" s="1">
        <v>2700</v>
      </c>
      <c r="F12" s="1">
        <v>41200</v>
      </c>
      <c r="H12" s="1">
        <v>95.3</v>
      </c>
      <c r="I12" s="1">
        <v>95.3</v>
      </c>
    </row>
    <row r="13" spans="2:9" x14ac:dyDescent="0.3">
      <c r="B13" s="1">
        <v>300000</v>
      </c>
      <c r="C13" s="1">
        <v>82500</v>
      </c>
      <c r="E13" s="1">
        <v>300000</v>
      </c>
      <c r="F13" s="1">
        <v>82500</v>
      </c>
      <c r="H13" s="1">
        <v>97.6</v>
      </c>
      <c r="I13" s="1">
        <v>97.6</v>
      </c>
    </row>
    <row r="14" spans="2:9" x14ac:dyDescent="0.3">
      <c r="B14" s="1">
        <v>62000</v>
      </c>
      <c r="C14" s="1">
        <v>130</v>
      </c>
      <c r="E14" s="1">
        <v>62000</v>
      </c>
      <c r="F14" s="1">
        <v>130</v>
      </c>
      <c r="H14" s="1">
        <v>102</v>
      </c>
      <c r="I14" s="1">
        <v>102</v>
      </c>
    </row>
    <row r="15" spans="2:9" x14ac:dyDescent="0.3">
      <c r="B15" s="1">
        <v>68</v>
      </c>
      <c r="C15" s="1">
        <v>200000</v>
      </c>
      <c r="E15" s="1">
        <v>68</v>
      </c>
      <c r="F15" s="1">
        <v>200000</v>
      </c>
      <c r="H15" s="1">
        <v>105</v>
      </c>
      <c r="I15" s="1">
        <v>105</v>
      </c>
    </row>
    <row r="16" spans="2:9" x14ac:dyDescent="0.3">
      <c r="B16" s="1">
        <v>680</v>
      </c>
      <c r="C16" s="1">
        <v>23700</v>
      </c>
      <c r="E16" s="1">
        <v>680</v>
      </c>
      <c r="F16" s="1">
        <v>23700</v>
      </c>
      <c r="H16" s="1">
        <v>105</v>
      </c>
      <c r="I16" s="1">
        <v>105</v>
      </c>
    </row>
    <row r="17" spans="2:9" x14ac:dyDescent="0.3">
      <c r="B17" s="1">
        <v>6800</v>
      </c>
      <c r="C17" s="1">
        <v>124000</v>
      </c>
      <c r="E17" s="1">
        <v>6800</v>
      </c>
      <c r="F17" s="1">
        <v>124000</v>
      </c>
      <c r="H17" s="1">
        <v>107</v>
      </c>
      <c r="I17" s="1">
        <v>107</v>
      </c>
    </row>
    <row r="18" spans="2:9" x14ac:dyDescent="0.3">
      <c r="B18" s="1">
        <v>68000</v>
      </c>
      <c r="C18" s="1">
        <v>1180</v>
      </c>
      <c r="E18" s="1">
        <v>68000</v>
      </c>
      <c r="F18" s="1">
        <v>1180</v>
      </c>
      <c r="H18" s="1">
        <v>113</v>
      </c>
      <c r="I18" s="1">
        <v>113</v>
      </c>
    </row>
    <row r="19" spans="2:9" x14ac:dyDescent="0.3">
      <c r="B19" s="1">
        <v>75</v>
      </c>
      <c r="C19" s="1">
        <v>1240</v>
      </c>
      <c r="E19" s="1">
        <v>75</v>
      </c>
      <c r="F19" s="1">
        <v>1240</v>
      </c>
      <c r="H19" s="1">
        <v>121</v>
      </c>
      <c r="I19" s="1">
        <v>121</v>
      </c>
    </row>
    <row r="20" spans="2:9" x14ac:dyDescent="0.3">
      <c r="B20" s="1">
        <v>75000</v>
      </c>
      <c r="C20" s="1">
        <v>1400</v>
      </c>
      <c r="E20" s="1">
        <v>75000</v>
      </c>
      <c r="F20" s="1">
        <v>1400</v>
      </c>
      <c r="H20" s="1">
        <v>130</v>
      </c>
      <c r="I20" s="1">
        <v>130</v>
      </c>
    </row>
    <row r="21" spans="2:9" x14ac:dyDescent="0.3">
      <c r="B21" s="1">
        <v>820000</v>
      </c>
      <c r="C21" s="1">
        <v>1580</v>
      </c>
      <c r="E21" s="1">
        <v>820000</v>
      </c>
      <c r="F21" s="1">
        <v>1580</v>
      </c>
      <c r="H21" s="1">
        <v>130</v>
      </c>
      <c r="I21" s="1">
        <v>130</v>
      </c>
    </row>
    <row r="22" spans="2:9" x14ac:dyDescent="0.3">
      <c r="B22" s="1">
        <v>91</v>
      </c>
      <c r="C22" s="1">
        <v>1740</v>
      </c>
      <c r="E22" s="1">
        <v>91</v>
      </c>
      <c r="F22" s="1">
        <v>1740</v>
      </c>
      <c r="H22" s="1">
        <v>158</v>
      </c>
      <c r="I22" s="1">
        <v>158</v>
      </c>
    </row>
    <row r="23" spans="2:9" x14ac:dyDescent="0.3">
      <c r="B23" s="1">
        <v>910</v>
      </c>
      <c r="C23" s="1">
        <v>1960</v>
      </c>
      <c r="E23" s="1">
        <v>910</v>
      </c>
      <c r="F23" s="1">
        <v>1960</v>
      </c>
      <c r="H23" s="1">
        <v>160</v>
      </c>
      <c r="I23" s="1">
        <v>160</v>
      </c>
    </row>
    <row r="24" spans="2:9" x14ac:dyDescent="0.3">
      <c r="B24" s="1">
        <v>1100</v>
      </c>
      <c r="C24" s="1">
        <v>105</v>
      </c>
      <c r="E24" s="1">
        <v>1100</v>
      </c>
      <c r="F24" s="1">
        <v>105</v>
      </c>
      <c r="H24" s="1">
        <v>160</v>
      </c>
      <c r="I24" s="1">
        <v>160</v>
      </c>
    </row>
    <row r="25" spans="2:9" x14ac:dyDescent="0.3">
      <c r="B25" s="1">
        <v>130000</v>
      </c>
      <c r="C25" s="1">
        <v>107000</v>
      </c>
      <c r="E25" s="1">
        <v>130000</v>
      </c>
      <c r="F25" s="1">
        <v>107000</v>
      </c>
      <c r="H25" s="1">
        <v>178</v>
      </c>
      <c r="I25" s="1">
        <v>178</v>
      </c>
    </row>
    <row r="26" spans="2:9" x14ac:dyDescent="0.3">
      <c r="B26" s="1">
        <v>160</v>
      </c>
      <c r="C26" s="1">
        <v>127000</v>
      </c>
      <c r="E26" s="1">
        <v>160</v>
      </c>
      <c r="F26" s="1">
        <v>127000</v>
      </c>
      <c r="H26" s="1">
        <v>187</v>
      </c>
      <c r="I26" s="1">
        <v>187</v>
      </c>
    </row>
    <row r="27" spans="2:9" x14ac:dyDescent="0.3">
      <c r="B27" s="1">
        <v>27000</v>
      </c>
      <c r="C27" s="1">
        <v>147000</v>
      </c>
      <c r="E27" s="1">
        <v>27000</v>
      </c>
      <c r="F27" s="1">
        <v>147000</v>
      </c>
      <c r="H27" s="1">
        <v>191</v>
      </c>
      <c r="I27" s="1">
        <v>191</v>
      </c>
    </row>
    <row r="28" spans="2:9" x14ac:dyDescent="0.3">
      <c r="B28" s="1">
        <v>270000</v>
      </c>
      <c r="C28" s="1">
        <v>15400</v>
      </c>
      <c r="E28" s="1">
        <v>270000</v>
      </c>
      <c r="F28" s="1">
        <v>15400</v>
      </c>
      <c r="H28" s="1">
        <v>221</v>
      </c>
      <c r="I28" s="1">
        <v>221</v>
      </c>
    </row>
    <row r="29" spans="2:9" x14ac:dyDescent="0.3">
      <c r="B29" s="1">
        <v>4300</v>
      </c>
      <c r="C29" s="1">
        <v>174000</v>
      </c>
      <c r="E29" s="1">
        <v>4300</v>
      </c>
      <c r="F29" s="1">
        <v>174000</v>
      </c>
      <c r="H29" s="1">
        <v>226</v>
      </c>
      <c r="I29" s="1">
        <v>226</v>
      </c>
    </row>
    <row r="30" spans="2:9" x14ac:dyDescent="0.3">
      <c r="B30" s="1">
        <v>620000</v>
      </c>
      <c r="C30" s="1">
        <v>178000</v>
      </c>
      <c r="E30" s="1">
        <v>620000</v>
      </c>
      <c r="F30" s="1">
        <v>178000</v>
      </c>
      <c r="H30" s="1">
        <v>237</v>
      </c>
      <c r="I30" s="1">
        <v>237</v>
      </c>
    </row>
    <row r="31" spans="2:9" x14ac:dyDescent="0.3">
      <c r="B31" s="1">
        <v>91</v>
      </c>
      <c r="C31" s="1">
        <v>187000</v>
      </c>
      <c r="E31" s="1">
        <v>91</v>
      </c>
      <c r="F31" s="1">
        <v>187000</v>
      </c>
      <c r="H31" s="1">
        <v>261</v>
      </c>
      <c r="I31" s="1">
        <v>261</v>
      </c>
    </row>
    <row r="32" spans="2:9" x14ac:dyDescent="0.3">
      <c r="B32" s="1">
        <v>91000</v>
      </c>
      <c r="C32" s="1">
        <v>187</v>
      </c>
      <c r="E32" s="1">
        <v>91000</v>
      </c>
      <c r="F32" s="1">
        <v>187</v>
      </c>
      <c r="H32" s="1">
        <v>274</v>
      </c>
      <c r="I32" s="1">
        <v>274</v>
      </c>
    </row>
    <row r="33" spans="2:9" x14ac:dyDescent="0.3">
      <c r="B33" s="1">
        <v>910000</v>
      </c>
      <c r="C33" s="1">
        <v>191</v>
      </c>
      <c r="E33" s="1">
        <v>910000</v>
      </c>
      <c r="F33" s="1">
        <v>191</v>
      </c>
      <c r="H33" s="1">
        <v>294</v>
      </c>
      <c r="I33" s="1">
        <v>294</v>
      </c>
    </row>
    <row r="34" spans="2:9" x14ac:dyDescent="0.3">
      <c r="B34" s="1">
        <v>130</v>
      </c>
      <c r="C34" s="1">
        <v>196000</v>
      </c>
      <c r="E34" s="1">
        <v>130</v>
      </c>
      <c r="F34" s="1">
        <v>196000</v>
      </c>
      <c r="H34" s="1">
        <v>301</v>
      </c>
      <c r="I34" s="1">
        <v>301</v>
      </c>
    </row>
    <row r="35" spans="2:9" x14ac:dyDescent="0.3">
      <c r="B35" s="1">
        <v>1200</v>
      </c>
      <c r="C35" s="1">
        <v>2260</v>
      </c>
      <c r="E35" s="1">
        <v>1200</v>
      </c>
      <c r="F35" s="1">
        <v>2260</v>
      </c>
      <c r="H35" s="1">
        <v>309</v>
      </c>
      <c r="I35" s="1">
        <v>309</v>
      </c>
    </row>
    <row r="36" spans="2:9" x14ac:dyDescent="0.3">
      <c r="B36" s="1">
        <v>160</v>
      </c>
      <c r="C36" s="1">
        <v>2370</v>
      </c>
      <c r="E36" s="1">
        <v>160</v>
      </c>
      <c r="F36" s="1">
        <v>2370</v>
      </c>
      <c r="H36" s="1">
        <v>316</v>
      </c>
      <c r="I36" s="1">
        <v>316</v>
      </c>
    </row>
    <row r="37" spans="2:9" x14ac:dyDescent="0.3">
      <c r="B37" s="1">
        <v>240000</v>
      </c>
      <c r="C37" s="1">
        <v>2870</v>
      </c>
      <c r="E37" s="1">
        <v>240000</v>
      </c>
      <c r="F37" s="1">
        <v>2870</v>
      </c>
      <c r="H37" s="1">
        <v>324</v>
      </c>
      <c r="I37" s="1">
        <v>324</v>
      </c>
    </row>
    <row r="38" spans="2:9" x14ac:dyDescent="0.3">
      <c r="B38" s="1">
        <v>330000</v>
      </c>
      <c r="C38" s="1">
        <v>205000</v>
      </c>
      <c r="E38" s="1">
        <v>330000</v>
      </c>
      <c r="F38" s="1">
        <v>205000</v>
      </c>
      <c r="H38" s="1">
        <v>357</v>
      </c>
      <c r="I38" s="1">
        <v>357</v>
      </c>
    </row>
    <row r="39" spans="2:9" x14ac:dyDescent="0.3">
      <c r="B39" s="1">
        <v>47</v>
      </c>
      <c r="C39" s="1">
        <v>210000</v>
      </c>
      <c r="E39" s="1">
        <v>47</v>
      </c>
      <c r="F39" s="1">
        <v>210000</v>
      </c>
      <c r="H39" s="1">
        <v>383</v>
      </c>
      <c r="I39" s="1">
        <v>383</v>
      </c>
    </row>
    <row r="40" spans="2:9" x14ac:dyDescent="0.3">
      <c r="B40" s="1">
        <v>1130</v>
      </c>
      <c r="C40" s="1">
        <v>221000</v>
      </c>
      <c r="E40" s="1">
        <v>1130</v>
      </c>
      <c r="F40" s="1">
        <v>221000</v>
      </c>
      <c r="H40" s="1">
        <v>412</v>
      </c>
      <c r="I40" s="1">
        <v>412</v>
      </c>
    </row>
    <row r="41" spans="2:9" x14ac:dyDescent="0.3">
      <c r="B41" s="1">
        <v>107</v>
      </c>
      <c r="C41" s="1">
        <v>237</v>
      </c>
      <c r="E41" s="1">
        <v>107</v>
      </c>
      <c r="F41" s="1">
        <v>237</v>
      </c>
      <c r="H41" s="1">
        <v>442</v>
      </c>
      <c r="I41" s="1">
        <v>442</v>
      </c>
    </row>
    <row r="42" spans="2:9" x14ac:dyDescent="0.3">
      <c r="B42" s="1">
        <v>113</v>
      </c>
      <c r="C42" s="1">
        <v>261</v>
      </c>
      <c r="E42" s="1">
        <v>113</v>
      </c>
      <c r="F42" s="1">
        <v>261</v>
      </c>
      <c r="H42" s="1">
        <v>453</v>
      </c>
      <c r="I42" s="1">
        <v>453</v>
      </c>
    </row>
    <row r="43" spans="2:9" x14ac:dyDescent="0.3">
      <c r="B43" s="1">
        <v>162000</v>
      </c>
      <c r="C43" s="1">
        <v>27400</v>
      </c>
      <c r="E43" s="1">
        <v>162000</v>
      </c>
      <c r="F43" s="1">
        <v>27400</v>
      </c>
      <c r="H43" s="1">
        <v>475</v>
      </c>
      <c r="I43" s="1">
        <v>475</v>
      </c>
    </row>
    <row r="44" spans="2:9" x14ac:dyDescent="0.3">
      <c r="B44" s="1">
        <v>178</v>
      </c>
      <c r="C44" s="1">
        <v>274000</v>
      </c>
      <c r="E44" s="1">
        <v>178</v>
      </c>
      <c r="F44" s="1">
        <v>274000</v>
      </c>
      <c r="H44" s="1">
        <v>523</v>
      </c>
      <c r="I44" s="1">
        <v>523</v>
      </c>
    </row>
    <row r="45" spans="2:9" x14ac:dyDescent="0.3">
      <c r="B45" s="1">
        <v>19600</v>
      </c>
      <c r="C45" s="1">
        <v>274</v>
      </c>
      <c r="E45" s="1">
        <v>19600</v>
      </c>
      <c r="F45" s="1">
        <v>274</v>
      </c>
      <c r="H45" s="1">
        <v>549</v>
      </c>
      <c r="I45" s="1">
        <v>549</v>
      </c>
    </row>
    <row r="46" spans="2:9" x14ac:dyDescent="0.3">
      <c r="B46" s="1">
        <v>215000</v>
      </c>
      <c r="C46" s="1">
        <v>287000</v>
      </c>
      <c r="E46" s="1">
        <v>215000</v>
      </c>
      <c r="F46" s="1">
        <v>287000</v>
      </c>
      <c r="H46" s="1">
        <v>560</v>
      </c>
      <c r="I46" s="1">
        <v>560</v>
      </c>
    </row>
    <row r="47" spans="2:9" x14ac:dyDescent="0.3">
      <c r="B47" s="1">
        <v>294</v>
      </c>
      <c r="C47" s="1">
        <v>29400</v>
      </c>
      <c r="E47" s="1">
        <v>294</v>
      </c>
      <c r="F47" s="1">
        <v>29400</v>
      </c>
      <c r="H47" s="1">
        <v>590</v>
      </c>
      <c r="I47" s="1">
        <v>590</v>
      </c>
    </row>
    <row r="48" spans="2:9" x14ac:dyDescent="0.3">
      <c r="B48" s="1">
        <v>383000</v>
      </c>
      <c r="C48" s="1">
        <v>294000</v>
      </c>
      <c r="E48" s="1">
        <v>383000</v>
      </c>
      <c r="F48" s="1">
        <v>294000</v>
      </c>
      <c r="H48" s="1">
        <v>604</v>
      </c>
      <c r="I48" s="1">
        <v>604</v>
      </c>
    </row>
    <row r="49" spans="2:9" x14ac:dyDescent="0.3">
      <c r="B49" s="1">
        <v>46400</v>
      </c>
      <c r="C49" s="1">
        <v>3010</v>
      </c>
      <c r="E49" s="1">
        <v>46400</v>
      </c>
      <c r="F49" s="1">
        <v>3010</v>
      </c>
      <c r="H49" s="1">
        <v>619</v>
      </c>
      <c r="I49" s="1">
        <v>619</v>
      </c>
    </row>
    <row r="50" spans="2:9" x14ac:dyDescent="0.3">
      <c r="B50" s="1">
        <v>71500</v>
      </c>
      <c r="C50" s="1">
        <v>3090</v>
      </c>
      <c r="E50" s="1">
        <v>71500</v>
      </c>
      <c r="F50" s="1">
        <v>3090</v>
      </c>
      <c r="H50" s="1">
        <v>649</v>
      </c>
      <c r="I50" s="1">
        <v>649</v>
      </c>
    </row>
    <row r="51" spans="2:9" x14ac:dyDescent="0.3">
      <c r="B51" s="1">
        <v>768000</v>
      </c>
      <c r="C51" s="1">
        <v>3160</v>
      </c>
      <c r="E51" s="1">
        <v>768000</v>
      </c>
      <c r="F51" s="1">
        <v>3160</v>
      </c>
      <c r="H51" s="1">
        <v>665</v>
      </c>
      <c r="I51" s="1">
        <v>665</v>
      </c>
    </row>
    <row r="52" spans="2:9" x14ac:dyDescent="0.3">
      <c r="B52" s="1">
        <v>787000</v>
      </c>
      <c r="C52" s="1">
        <v>3400</v>
      </c>
      <c r="E52" s="1">
        <v>787000</v>
      </c>
      <c r="F52" s="1">
        <v>3400</v>
      </c>
      <c r="H52" s="1">
        <v>680</v>
      </c>
      <c r="I52" s="1">
        <v>680</v>
      </c>
    </row>
    <row r="53" spans="2:9" x14ac:dyDescent="0.3">
      <c r="B53" s="1">
        <v>84.5</v>
      </c>
      <c r="C53" s="1">
        <v>3650</v>
      </c>
      <c r="E53" s="1">
        <v>84.5</v>
      </c>
      <c r="F53" s="1">
        <v>3650</v>
      </c>
      <c r="H53" s="1">
        <v>787</v>
      </c>
      <c r="I53" s="1">
        <v>787</v>
      </c>
    </row>
    <row r="54" spans="2:9" x14ac:dyDescent="0.3">
      <c r="B54" s="1">
        <v>97.6</v>
      </c>
      <c r="C54" s="1">
        <v>3740</v>
      </c>
      <c r="E54" s="1">
        <v>97.6</v>
      </c>
      <c r="F54" s="1">
        <v>3740</v>
      </c>
      <c r="H54" s="1">
        <v>806</v>
      </c>
      <c r="I54" s="1">
        <v>806</v>
      </c>
    </row>
    <row r="55" spans="2:9" x14ac:dyDescent="0.3">
      <c r="B55" s="1">
        <v>1070</v>
      </c>
      <c r="C55" s="1">
        <v>301</v>
      </c>
      <c r="E55" s="1">
        <v>1070</v>
      </c>
      <c r="F55" s="1">
        <v>301</v>
      </c>
      <c r="H55" s="1">
        <v>887</v>
      </c>
      <c r="I55" s="1">
        <v>887</v>
      </c>
    </row>
    <row r="56" spans="2:9" x14ac:dyDescent="0.3">
      <c r="B56" s="1">
        <v>1210</v>
      </c>
      <c r="C56" s="1">
        <v>324</v>
      </c>
      <c r="E56" s="1">
        <v>1210</v>
      </c>
      <c r="F56" s="1">
        <v>324</v>
      </c>
      <c r="H56" s="1">
        <v>910</v>
      </c>
      <c r="I56" s="1">
        <v>910</v>
      </c>
    </row>
    <row r="57" spans="2:9" x14ac:dyDescent="0.3">
      <c r="B57" s="1">
        <v>1500</v>
      </c>
      <c r="C57" s="1">
        <v>33000</v>
      </c>
      <c r="E57" s="1">
        <v>1500</v>
      </c>
      <c r="F57" s="1">
        <v>33000</v>
      </c>
      <c r="H57" s="1">
        <v>1070</v>
      </c>
      <c r="I57" s="2">
        <f>H57/1000</f>
        <v>1.07</v>
      </c>
    </row>
    <row r="58" spans="2:9" x14ac:dyDescent="0.3">
      <c r="B58" s="1">
        <v>102</v>
      </c>
      <c r="C58" s="1">
        <v>340000</v>
      </c>
      <c r="E58" s="1">
        <v>102</v>
      </c>
      <c r="F58" s="1">
        <v>340000</v>
      </c>
      <c r="H58" s="1">
        <v>1100</v>
      </c>
      <c r="I58" s="2">
        <f t="shared" ref="I58:I121" si="0">H58/1000</f>
        <v>1.1000000000000001</v>
      </c>
    </row>
    <row r="59" spans="2:9" x14ac:dyDescent="0.3">
      <c r="B59" s="1">
        <v>105</v>
      </c>
      <c r="C59" s="1">
        <v>357000</v>
      </c>
      <c r="E59" s="1">
        <v>105</v>
      </c>
      <c r="F59" s="1">
        <v>357000</v>
      </c>
      <c r="H59" s="1">
        <v>1130</v>
      </c>
      <c r="I59" s="2">
        <f t="shared" si="0"/>
        <v>1.1299999999999999</v>
      </c>
    </row>
    <row r="60" spans="2:9" x14ac:dyDescent="0.3">
      <c r="B60" s="1">
        <v>14000</v>
      </c>
      <c r="C60" s="1">
        <v>37400</v>
      </c>
      <c r="E60" s="1">
        <v>14000</v>
      </c>
      <c r="F60" s="1">
        <v>37400</v>
      </c>
      <c r="H60" s="1">
        <v>1150</v>
      </c>
      <c r="I60" s="2">
        <f t="shared" si="0"/>
        <v>1.1499999999999999</v>
      </c>
    </row>
    <row r="61" spans="2:9" x14ac:dyDescent="0.3">
      <c r="B61" s="1">
        <v>15800</v>
      </c>
      <c r="C61" s="1">
        <v>374000</v>
      </c>
      <c r="E61" s="1">
        <v>15800</v>
      </c>
      <c r="F61" s="1">
        <v>374000</v>
      </c>
      <c r="H61" s="1">
        <v>1180</v>
      </c>
      <c r="I61" s="2">
        <f t="shared" si="0"/>
        <v>1.18</v>
      </c>
    </row>
    <row r="62" spans="2:9" x14ac:dyDescent="0.3">
      <c r="B62" s="1">
        <v>16200</v>
      </c>
      <c r="C62" s="1">
        <v>383</v>
      </c>
      <c r="E62" s="1">
        <v>16200</v>
      </c>
      <c r="F62" s="1">
        <v>383</v>
      </c>
      <c r="H62" s="1">
        <v>1200</v>
      </c>
      <c r="I62" s="2">
        <f t="shared" si="0"/>
        <v>1.2</v>
      </c>
    </row>
    <row r="63" spans="2:9" x14ac:dyDescent="0.3">
      <c r="B63" s="1">
        <v>18700</v>
      </c>
      <c r="C63" s="1">
        <v>39200</v>
      </c>
      <c r="E63" s="1">
        <v>18700</v>
      </c>
      <c r="F63" s="1">
        <v>39200</v>
      </c>
      <c r="H63" s="1">
        <v>1210</v>
      </c>
      <c r="I63" s="2">
        <f t="shared" si="0"/>
        <v>1.21</v>
      </c>
    </row>
    <row r="64" spans="2:9" x14ac:dyDescent="0.3">
      <c r="B64" s="1">
        <v>182000</v>
      </c>
      <c r="C64" s="1">
        <v>4640</v>
      </c>
      <c r="E64" s="1">
        <v>182000</v>
      </c>
      <c r="F64" s="1">
        <v>4640</v>
      </c>
      <c r="H64" s="1">
        <v>1240</v>
      </c>
      <c r="I64" s="2">
        <f t="shared" si="0"/>
        <v>1.24</v>
      </c>
    </row>
    <row r="65" spans="2:9" x14ac:dyDescent="0.3">
      <c r="B65" s="1">
        <v>191000</v>
      </c>
      <c r="C65" s="1">
        <v>432000</v>
      </c>
      <c r="E65" s="1">
        <v>191000</v>
      </c>
      <c r="F65" s="1">
        <v>432000</v>
      </c>
      <c r="H65" s="1">
        <v>1400</v>
      </c>
      <c r="I65" s="2">
        <f t="shared" si="0"/>
        <v>1.4</v>
      </c>
    </row>
    <row r="66" spans="2:9" x14ac:dyDescent="0.3">
      <c r="B66" s="1">
        <v>2100</v>
      </c>
      <c r="C66" s="1">
        <v>44200</v>
      </c>
      <c r="E66" s="1">
        <v>2100</v>
      </c>
      <c r="F66" s="1">
        <v>44200</v>
      </c>
      <c r="H66" s="1">
        <v>1500</v>
      </c>
      <c r="I66" s="2">
        <f t="shared" si="0"/>
        <v>1.5</v>
      </c>
    </row>
    <row r="67" spans="2:9" x14ac:dyDescent="0.3">
      <c r="B67" s="1">
        <v>2670</v>
      </c>
      <c r="C67" s="1">
        <v>464000</v>
      </c>
      <c r="E67" s="1">
        <v>2670</v>
      </c>
      <c r="F67" s="1">
        <v>464000</v>
      </c>
      <c r="H67" s="1">
        <v>1580</v>
      </c>
      <c r="I67" s="2">
        <f t="shared" si="0"/>
        <v>1.58</v>
      </c>
    </row>
    <row r="68" spans="2:9" x14ac:dyDescent="0.3">
      <c r="B68" s="1">
        <v>21000</v>
      </c>
      <c r="C68" s="1">
        <v>5900</v>
      </c>
      <c r="E68" s="1">
        <v>21000</v>
      </c>
      <c r="F68" s="1">
        <v>5900</v>
      </c>
      <c r="H68" s="1">
        <v>1580</v>
      </c>
      <c r="I68" s="2">
        <f t="shared" si="0"/>
        <v>1.58</v>
      </c>
    </row>
    <row r="69" spans="2:9" x14ac:dyDescent="0.3">
      <c r="B69" s="1">
        <v>22100</v>
      </c>
      <c r="C69" s="1">
        <v>523000</v>
      </c>
      <c r="E69" s="1">
        <v>22100</v>
      </c>
      <c r="F69" s="1">
        <v>523000</v>
      </c>
      <c r="H69" s="1">
        <v>1600</v>
      </c>
      <c r="I69" s="2">
        <f t="shared" si="0"/>
        <v>1.6</v>
      </c>
    </row>
    <row r="70" spans="2:9" x14ac:dyDescent="0.3">
      <c r="B70" s="1">
        <v>221</v>
      </c>
      <c r="C70" s="1">
        <v>523</v>
      </c>
      <c r="E70" s="1">
        <v>221</v>
      </c>
      <c r="F70" s="1">
        <v>523</v>
      </c>
      <c r="H70" s="1">
        <v>1740</v>
      </c>
      <c r="I70" s="2">
        <f t="shared" si="0"/>
        <v>1.74</v>
      </c>
    </row>
    <row r="71" spans="2:9" x14ac:dyDescent="0.3">
      <c r="B71" s="1">
        <v>226000</v>
      </c>
      <c r="C71" s="1">
        <v>536000</v>
      </c>
      <c r="E71" s="1">
        <v>226000</v>
      </c>
      <c r="F71" s="1">
        <v>536000</v>
      </c>
      <c r="H71" s="1">
        <v>1960</v>
      </c>
      <c r="I71" s="2">
        <f t="shared" si="0"/>
        <v>1.96</v>
      </c>
    </row>
    <row r="72" spans="2:9" x14ac:dyDescent="0.3">
      <c r="B72" s="1">
        <v>226</v>
      </c>
      <c r="C72" s="1">
        <v>54900</v>
      </c>
      <c r="E72" s="1">
        <v>226</v>
      </c>
      <c r="F72" s="1">
        <v>54900</v>
      </c>
      <c r="H72" s="1">
        <v>2050</v>
      </c>
      <c r="I72" s="2">
        <f t="shared" si="0"/>
        <v>2.0499999999999998</v>
      </c>
    </row>
    <row r="73" spans="2:9" x14ac:dyDescent="0.3">
      <c r="B73" s="1">
        <v>23200</v>
      </c>
      <c r="C73" s="1">
        <v>549000</v>
      </c>
      <c r="E73" s="1">
        <v>23200</v>
      </c>
      <c r="F73" s="1">
        <v>549000</v>
      </c>
      <c r="H73" s="1">
        <v>2100</v>
      </c>
      <c r="I73" s="2">
        <f t="shared" si="0"/>
        <v>2.1</v>
      </c>
    </row>
    <row r="74" spans="2:9" x14ac:dyDescent="0.3">
      <c r="B74" s="1">
        <v>26100</v>
      </c>
      <c r="C74" s="1">
        <v>549</v>
      </c>
      <c r="E74" s="1">
        <v>26100</v>
      </c>
      <c r="F74" s="1">
        <v>549</v>
      </c>
      <c r="H74" s="1">
        <v>2260</v>
      </c>
      <c r="I74" s="2">
        <f t="shared" si="0"/>
        <v>2.2599999999999998</v>
      </c>
    </row>
    <row r="75" spans="2:9" x14ac:dyDescent="0.3">
      <c r="B75" s="1">
        <v>261000</v>
      </c>
      <c r="C75" s="1">
        <v>56200</v>
      </c>
      <c r="E75" s="1">
        <v>261000</v>
      </c>
      <c r="F75" s="1">
        <v>56200</v>
      </c>
      <c r="H75" s="1">
        <v>2370</v>
      </c>
      <c r="I75" s="2">
        <f t="shared" si="0"/>
        <v>2.37</v>
      </c>
    </row>
    <row r="76" spans="2:9" x14ac:dyDescent="0.3">
      <c r="B76" s="1">
        <v>267000</v>
      </c>
      <c r="C76" s="1">
        <v>590000</v>
      </c>
      <c r="E76" s="1">
        <v>267000</v>
      </c>
      <c r="F76" s="1">
        <v>590000</v>
      </c>
      <c r="H76" s="1">
        <v>2610</v>
      </c>
      <c r="I76" s="2">
        <f t="shared" si="0"/>
        <v>2.61</v>
      </c>
    </row>
    <row r="77" spans="2:9" x14ac:dyDescent="0.3">
      <c r="B77" s="1">
        <v>270000</v>
      </c>
      <c r="C77" s="1">
        <v>590</v>
      </c>
      <c r="E77" s="1">
        <v>270000</v>
      </c>
      <c r="F77" s="1">
        <v>590</v>
      </c>
      <c r="H77" s="1">
        <v>2670</v>
      </c>
      <c r="I77" s="2">
        <f t="shared" si="0"/>
        <v>2.67</v>
      </c>
    </row>
    <row r="78" spans="2:9" x14ac:dyDescent="0.3">
      <c r="B78" s="1">
        <v>28000</v>
      </c>
      <c r="C78" s="1">
        <v>6340</v>
      </c>
      <c r="E78" s="1">
        <v>28000</v>
      </c>
      <c r="F78" s="1">
        <v>6340</v>
      </c>
      <c r="H78" s="1">
        <v>2700</v>
      </c>
      <c r="I78" s="2">
        <f t="shared" si="0"/>
        <v>2.7</v>
      </c>
    </row>
    <row r="79" spans="2:9" x14ac:dyDescent="0.3">
      <c r="B79" s="1">
        <v>3240</v>
      </c>
      <c r="C79" s="1">
        <v>604</v>
      </c>
      <c r="E79" s="1">
        <v>3240</v>
      </c>
      <c r="F79" s="1">
        <v>604</v>
      </c>
      <c r="H79" s="1">
        <v>2870</v>
      </c>
      <c r="I79" s="2">
        <f t="shared" si="0"/>
        <v>2.87</v>
      </c>
    </row>
    <row r="80" spans="2:9" x14ac:dyDescent="0.3">
      <c r="B80" s="1">
        <v>309000</v>
      </c>
      <c r="C80" s="1">
        <v>649</v>
      </c>
      <c r="E80" s="1">
        <v>309000</v>
      </c>
      <c r="F80" s="1">
        <v>649</v>
      </c>
      <c r="H80" s="1">
        <v>3010</v>
      </c>
      <c r="I80" s="2">
        <f t="shared" si="0"/>
        <v>3.01</v>
      </c>
    </row>
    <row r="81" spans="2:9" x14ac:dyDescent="0.3">
      <c r="B81" s="1">
        <v>309</v>
      </c>
      <c r="C81" s="1">
        <v>698000</v>
      </c>
      <c r="E81" s="1">
        <v>309</v>
      </c>
      <c r="F81" s="1">
        <v>698000</v>
      </c>
      <c r="H81" s="1">
        <v>3090</v>
      </c>
      <c r="I81" s="2">
        <f t="shared" si="0"/>
        <v>3.09</v>
      </c>
    </row>
    <row r="82" spans="2:9" x14ac:dyDescent="0.3">
      <c r="B82" s="1">
        <v>316000</v>
      </c>
      <c r="C82" s="1">
        <v>7320</v>
      </c>
      <c r="E82" s="1">
        <v>316000</v>
      </c>
      <c r="F82" s="1">
        <v>7320</v>
      </c>
      <c r="H82" s="1">
        <v>3160</v>
      </c>
      <c r="I82" s="2">
        <f t="shared" si="0"/>
        <v>3.16</v>
      </c>
    </row>
    <row r="83" spans="2:9" x14ac:dyDescent="0.3">
      <c r="B83" s="1">
        <v>316</v>
      </c>
      <c r="C83" s="1">
        <v>7870</v>
      </c>
      <c r="E83" s="1">
        <v>316</v>
      </c>
      <c r="F83" s="1">
        <v>7870</v>
      </c>
      <c r="H83" s="1">
        <v>3240</v>
      </c>
      <c r="I83" s="2">
        <f t="shared" si="0"/>
        <v>3.24</v>
      </c>
    </row>
    <row r="84" spans="2:9" x14ac:dyDescent="0.3">
      <c r="B84" s="1">
        <v>32400</v>
      </c>
      <c r="C84" s="1">
        <v>732000</v>
      </c>
      <c r="E84" s="1">
        <v>32400</v>
      </c>
      <c r="F84" s="1">
        <v>732000</v>
      </c>
      <c r="H84" s="1">
        <v>3400</v>
      </c>
      <c r="I84" s="2">
        <f t="shared" si="0"/>
        <v>3.4</v>
      </c>
    </row>
    <row r="85" spans="2:9" x14ac:dyDescent="0.3">
      <c r="B85" s="1">
        <v>332000</v>
      </c>
      <c r="C85" s="1">
        <v>8060</v>
      </c>
      <c r="E85" s="1">
        <v>332000</v>
      </c>
      <c r="F85" s="1">
        <v>8060</v>
      </c>
      <c r="H85" s="1">
        <v>3650</v>
      </c>
      <c r="I85" s="2">
        <f t="shared" si="0"/>
        <v>3.65</v>
      </c>
    </row>
    <row r="86" spans="2:9" x14ac:dyDescent="0.3">
      <c r="B86" s="1">
        <v>34800</v>
      </c>
      <c r="C86" s="1">
        <v>8660</v>
      </c>
      <c r="E86" s="1">
        <v>34800</v>
      </c>
      <c r="F86" s="1">
        <v>8660</v>
      </c>
      <c r="H86" s="1">
        <v>3740</v>
      </c>
      <c r="I86" s="2">
        <f t="shared" si="0"/>
        <v>3.74</v>
      </c>
    </row>
    <row r="87" spans="2:9" x14ac:dyDescent="0.3">
      <c r="B87" s="1">
        <v>357</v>
      </c>
      <c r="C87" s="1">
        <v>806000</v>
      </c>
      <c r="E87" s="1">
        <v>357</v>
      </c>
      <c r="F87" s="1">
        <v>806000</v>
      </c>
      <c r="H87" s="1">
        <v>3920</v>
      </c>
      <c r="I87" s="2">
        <f t="shared" si="0"/>
        <v>3.92</v>
      </c>
    </row>
    <row r="88" spans="2:9" x14ac:dyDescent="0.3">
      <c r="B88" s="1">
        <v>374000</v>
      </c>
      <c r="C88" s="1">
        <v>825000</v>
      </c>
      <c r="E88" s="1">
        <v>374000</v>
      </c>
      <c r="F88" s="1">
        <v>825000</v>
      </c>
      <c r="H88" s="1">
        <v>4120</v>
      </c>
      <c r="I88" s="2">
        <f t="shared" si="0"/>
        <v>4.12</v>
      </c>
    </row>
    <row r="89" spans="2:9" x14ac:dyDescent="0.3">
      <c r="B89" s="1">
        <v>4120</v>
      </c>
      <c r="C89" s="1">
        <v>845000</v>
      </c>
      <c r="E89" s="1">
        <v>4120</v>
      </c>
      <c r="F89" s="1">
        <v>845000</v>
      </c>
      <c r="H89" s="1">
        <v>4300</v>
      </c>
      <c r="I89" s="2">
        <f t="shared" si="0"/>
        <v>4.3</v>
      </c>
    </row>
    <row r="90" spans="2:9" x14ac:dyDescent="0.3">
      <c r="B90" s="1">
        <v>4870</v>
      </c>
      <c r="C90" s="1">
        <v>866000</v>
      </c>
      <c r="E90" s="1">
        <v>4870</v>
      </c>
      <c r="F90" s="1">
        <v>866000</v>
      </c>
      <c r="H90" s="1">
        <v>4320</v>
      </c>
      <c r="I90" s="2">
        <f t="shared" si="0"/>
        <v>4.32</v>
      </c>
    </row>
    <row r="91" spans="2:9" x14ac:dyDescent="0.3">
      <c r="B91" s="1">
        <v>442</v>
      </c>
      <c r="C91" s="1">
        <v>887000</v>
      </c>
      <c r="E91" s="1">
        <v>442</v>
      </c>
      <c r="F91" s="1">
        <v>887000</v>
      </c>
      <c r="H91" s="1">
        <v>4640</v>
      </c>
      <c r="I91" s="2">
        <f t="shared" si="0"/>
        <v>4.6399999999999997</v>
      </c>
    </row>
    <row r="92" spans="2:9" x14ac:dyDescent="0.3">
      <c r="B92" s="1">
        <v>453</v>
      </c>
      <c r="C92" s="1">
        <v>887</v>
      </c>
      <c r="E92" s="1">
        <v>453</v>
      </c>
      <c r="F92" s="1">
        <v>887</v>
      </c>
      <c r="H92" s="1">
        <v>4870</v>
      </c>
      <c r="I92" s="2">
        <f t="shared" si="0"/>
        <v>4.87</v>
      </c>
    </row>
    <row r="93" spans="2:9" x14ac:dyDescent="0.3">
      <c r="B93" s="1">
        <v>475</v>
      </c>
      <c r="C93" s="1">
        <v>9310</v>
      </c>
      <c r="E93" s="1">
        <v>475</v>
      </c>
      <c r="F93" s="1">
        <v>9310</v>
      </c>
      <c r="H93" s="1">
        <v>5490</v>
      </c>
      <c r="I93" s="2">
        <f t="shared" si="0"/>
        <v>5.49</v>
      </c>
    </row>
    <row r="94" spans="2:9" x14ac:dyDescent="0.3">
      <c r="B94" s="1">
        <v>48700</v>
      </c>
      <c r="C94" s="1">
        <v>93.1</v>
      </c>
      <c r="E94" s="1">
        <v>48700</v>
      </c>
      <c r="F94" s="1">
        <v>93.1</v>
      </c>
      <c r="H94" s="1">
        <v>5620</v>
      </c>
      <c r="I94" s="2">
        <f t="shared" si="0"/>
        <v>5.62</v>
      </c>
    </row>
    <row r="95" spans="2:9" x14ac:dyDescent="0.3">
      <c r="B95" s="1">
        <v>5490</v>
      </c>
      <c r="C95" s="1">
        <v>953000</v>
      </c>
      <c r="E95" s="1">
        <v>5490</v>
      </c>
      <c r="F95" s="1">
        <v>953000</v>
      </c>
      <c r="H95" s="1">
        <v>5900</v>
      </c>
      <c r="I95" s="2">
        <f t="shared" si="0"/>
        <v>5.9</v>
      </c>
    </row>
    <row r="96" spans="2:9" x14ac:dyDescent="0.3">
      <c r="B96" s="1">
        <v>5620</v>
      </c>
      <c r="C96" s="1">
        <v>9530</v>
      </c>
      <c r="E96" s="1">
        <v>5620</v>
      </c>
      <c r="F96" s="1">
        <v>9530</v>
      </c>
      <c r="H96" s="1">
        <v>6340</v>
      </c>
      <c r="I96" s="2">
        <f t="shared" si="0"/>
        <v>6.34</v>
      </c>
    </row>
    <row r="97" spans="2:9" x14ac:dyDescent="0.3">
      <c r="B97" s="1">
        <v>562000</v>
      </c>
      <c r="C97" s="1">
        <v>787</v>
      </c>
      <c r="E97" s="1">
        <v>562000</v>
      </c>
      <c r="F97" s="1">
        <v>787</v>
      </c>
      <c r="H97" s="1">
        <v>6800</v>
      </c>
      <c r="I97" s="2">
        <f t="shared" si="0"/>
        <v>6.8</v>
      </c>
    </row>
    <row r="98" spans="2:9" x14ac:dyDescent="0.3">
      <c r="B98" s="1">
        <v>576000</v>
      </c>
      <c r="C98" s="1">
        <v>619</v>
      </c>
      <c r="E98" s="1">
        <v>576000</v>
      </c>
      <c r="F98" s="1">
        <v>619</v>
      </c>
      <c r="H98" s="1">
        <v>6800</v>
      </c>
      <c r="I98" s="2">
        <f t="shared" si="0"/>
        <v>6.8</v>
      </c>
    </row>
    <row r="99" spans="2:9" x14ac:dyDescent="0.3">
      <c r="B99" s="1">
        <v>59</v>
      </c>
      <c r="C99" s="1">
        <v>95.3</v>
      </c>
      <c r="E99" s="1">
        <v>59</v>
      </c>
      <c r="F99" s="1">
        <v>95.3</v>
      </c>
      <c r="H99" s="1">
        <v>6800</v>
      </c>
      <c r="I99" s="2">
        <f t="shared" si="0"/>
        <v>6.8</v>
      </c>
    </row>
    <row r="100" spans="2:9" x14ac:dyDescent="0.3">
      <c r="B100" s="1">
        <v>66500</v>
      </c>
      <c r="C100" s="1">
        <v>1150</v>
      </c>
      <c r="E100" s="1">
        <v>66500</v>
      </c>
      <c r="F100" s="1">
        <v>1150</v>
      </c>
      <c r="H100" s="1">
        <v>7320</v>
      </c>
      <c r="I100" s="2">
        <f t="shared" si="0"/>
        <v>7.32</v>
      </c>
    </row>
    <row r="101" spans="2:9" x14ac:dyDescent="0.3">
      <c r="B101" s="1">
        <v>806</v>
      </c>
      <c r="C101" s="1">
        <v>118000</v>
      </c>
      <c r="E101" s="1">
        <v>806</v>
      </c>
      <c r="F101" s="1">
        <v>118000</v>
      </c>
      <c r="H101" s="1">
        <v>7870</v>
      </c>
      <c r="I101" s="2">
        <f t="shared" si="0"/>
        <v>7.87</v>
      </c>
    </row>
    <row r="102" spans="2:9" x14ac:dyDescent="0.3">
      <c r="B102" s="1">
        <v>820000</v>
      </c>
      <c r="C102" s="1">
        <v>16500</v>
      </c>
      <c r="E102" s="1">
        <v>820000</v>
      </c>
      <c r="F102" s="1">
        <v>16500</v>
      </c>
      <c r="H102" s="1">
        <v>8060</v>
      </c>
      <c r="I102" s="2">
        <f t="shared" si="0"/>
        <v>8.06</v>
      </c>
    </row>
    <row r="103" spans="2:9" x14ac:dyDescent="0.3">
      <c r="B103" s="1">
        <v>86600</v>
      </c>
      <c r="C103" s="1">
        <v>18200</v>
      </c>
      <c r="E103" s="1">
        <v>86600</v>
      </c>
      <c r="F103" s="1">
        <v>18200</v>
      </c>
      <c r="H103" s="1">
        <v>8660</v>
      </c>
      <c r="I103" s="2">
        <f t="shared" si="0"/>
        <v>8.66</v>
      </c>
    </row>
    <row r="104" spans="2:9" x14ac:dyDescent="0.3">
      <c r="B104" s="1">
        <v>9760</v>
      </c>
      <c r="C104" s="1">
        <v>2050</v>
      </c>
      <c r="E104" s="1">
        <v>9760</v>
      </c>
      <c r="F104" s="1">
        <v>2050</v>
      </c>
      <c r="H104" s="1">
        <v>9310</v>
      </c>
      <c r="I104" s="2">
        <f t="shared" si="0"/>
        <v>9.31</v>
      </c>
    </row>
    <row r="105" spans="2:9" x14ac:dyDescent="0.3">
      <c r="B105" s="1">
        <v>909000</v>
      </c>
      <c r="C105" s="1">
        <v>2610</v>
      </c>
      <c r="E105" s="1">
        <v>909000</v>
      </c>
      <c r="F105" s="1">
        <v>2610</v>
      </c>
      <c r="H105" s="1">
        <v>9530</v>
      </c>
      <c r="I105" s="2">
        <f t="shared" si="0"/>
        <v>9.5299999999999994</v>
      </c>
    </row>
    <row r="106" spans="2:9" x14ac:dyDescent="0.3">
      <c r="B106" s="1">
        <v>931000</v>
      </c>
      <c r="C106" s="1">
        <v>25500</v>
      </c>
      <c r="E106" s="1">
        <v>931000</v>
      </c>
      <c r="F106" s="1">
        <v>25500</v>
      </c>
      <c r="H106" s="1">
        <v>9760</v>
      </c>
      <c r="I106" s="2">
        <f t="shared" si="0"/>
        <v>9.76</v>
      </c>
    </row>
    <row r="107" spans="2:9" x14ac:dyDescent="0.3">
      <c r="B107" s="1">
        <v>95300</v>
      </c>
      <c r="C107" s="1">
        <v>280000</v>
      </c>
      <c r="E107" s="1">
        <v>95300</v>
      </c>
      <c r="F107" s="1">
        <v>280000</v>
      </c>
      <c r="H107" s="1">
        <v>14000</v>
      </c>
      <c r="I107" s="2">
        <f t="shared" si="0"/>
        <v>14</v>
      </c>
    </row>
    <row r="108" spans="2:9" x14ac:dyDescent="0.3">
      <c r="B108" s="1">
        <v>976000</v>
      </c>
      <c r="C108" s="1">
        <v>3920</v>
      </c>
      <c r="E108" s="1">
        <v>976000</v>
      </c>
      <c r="F108" s="1">
        <v>3920</v>
      </c>
      <c r="H108" s="1">
        <v>15400</v>
      </c>
      <c r="I108" s="2">
        <f t="shared" si="0"/>
        <v>15.4</v>
      </c>
    </row>
    <row r="109" spans="2:9" x14ac:dyDescent="0.3">
      <c r="B109" s="1">
        <v>6800</v>
      </c>
      <c r="C109" s="1">
        <v>4320</v>
      </c>
      <c r="E109" s="1">
        <v>6800</v>
      </c>
      <c r="F109" s="1">
        <v>4320</v>
      </c>
      <c r="H109" s="1">
        <v>15800</v>
      </c>
      <c r="I109" s="2">
        <f t="shared" si="0"/>
        <v>15.8</v>
      </c>
    </row>
    <row r="110" spans="2:9" x14ac:dyDescent="0.3">
      <c r="B110" s="1">
        <v>90.9</v>
      </c>
      <c r="C110" s="1">
        <v>412</v>
      </c>
      <c r="E110" s="1">
        <v>90.9</v>
      </c>
      <c r="F110" s="1">
        <v>412</v>
      </c>
      <c r="H110" s="1">
        <v>16200</v>
      </c>
      <c r="I110" s="2">
        <f t="shared" si="0"/>
        <v>16.2</v>
      </c>
    </row>
    <row r="111" spans="2:9" x14ac:dyDescent="0.3">
      <c r="B111" s="1">
        <v>560000</v>
      </c>
      <c r="E111" s="1">
        <v>560000</v>
      </c>
      <c r="H111" s="1">
        <v>16500</v>
      </c>
      <c r="I111" s="2">
        <f t="shared" si="0"/>
        <v>16.5</v>
      </c>
    </row>
    <row r="112" spans="2:9" x14ac:dyDescent="0.3">
      <c r="B112" s="1">
        <v>42200</v>
      </c>
      <c r="E112" s="1">
        <v>42200</v>
      </c>
      <c r="H112" s="1">
        <v>18200</v>
      </c>
      <c r="I112" s="2">
        <f t="shared" si="0"/>
        <v>18.2</v>
      </c>
    </row>
    <row r="113" spans="2:9" x14ac:dyDescent="0.3">
      <c r="B113" s="1">
        <v>158</v>
      </c>
      <c r="E113" s="1">
        <v>158</v>
      </c>
      <c r="H113" s="1">
        <v>18700</v>
      </c>
      <c r="I113" s="2">
        <f t="shared" si="0"/>
        <v>18.7</v>
      </c>
    </row>
    <row r="114" spans="2:9" x14ac:dyDescent="0.3">
      <c r="B114" s="1">
        <v>22000</v>
      </c>
      <c r="E114" s="1">
        <v>22000</v>
      </c>
      <c r="H114" s="1">
        <v>19600</v>
      </c>
      <c r="I114" s="2">
        <f t="shared" si="0"/>
        <v>19.600000000000001</v>
      </c>
    </row>
    <row r="115" spans="2:9" x14ac:dyDescent="0.3">
      <c r="H115" s="1">
        <v>21000</v>
      </c>
      <c r="I115" s="2">
        <f t="shared" si="0"/>
        <v>21</v>
      </c>
    </row>
    <row r="116" spans="2:9" x14ac:dyDescent="0.3">
      <c r="H116" s="1">
        <v>22000</v>
      </c>
      <c r="I116" s="2">
        <f t="shared" si="0"/>
        <v>22</v>
      </c>
    </row>
    <row r="117" spans="2:9" x14ac:dyDescent="0.3">
      <c r="H117" s="1">
        <v>22100</v>
      </c>
      <c r="I117" s="2">
        <f t="shared" si="0"/>
        <v>22.1</v>
      </c>
    </row>
    <row r="118" spans="2:9" x14ac:dyDescent="0.3">
      <c r="H118" s="1">
        <v>23200</v>
      </c>
      <c r="I118" s="2">
        <f t="shared" si="0"/>
        <v>23.2</v>
      </c>
    </row>
    <row r="119" spans="2:9" x14ac:dyDescent="0.3">
      <c r="H119" s="1">
        <v>23700</v>
      </c>
      <c r="I119" s="2">
        <f t="shared" si="0"/>
        <v>23.7</v>
      </c>
    </row>
    <row r="120" spans="2:9" x14ac:dyDescent="0.3">
      <c r="H120" s="1">
        <v>24000</v>
      </c>
      <c r="I120" s="2">
        <f t="shared" si="0"/>
        <v>24</v>
      </c>
    </row>
    <row r="121" spans="2:9" x14ac:dyDescent="0.3">
      <c r="H121" s="1">
        <v>24900</v>
      </c>
      <c r="I121" s="2">
        <f t="shared" si="0"/>
        <v>24.9</v>
      </c>
    </row>
    <row r="122" spans="2:9" x14ac:dyDescent="0.3">
      <c r="H122" s="1">
        <v>25500</v>
      </c>
      <c r="I122" s="2">
        <f t="shared" ref="I122:I185" si="1">H122/1000</f>
        <v>25.5</v>
      </c>
    </row>
    <row r="123" spans="2:9" x14ac:dyDescent="0.3">
      <c r="H123" s="1">
        <v>26100</v>
      </c>
      <c r="I123" s="2">
        <f t="shared" si="1"/>
        <v>26.1</v>
      </c>
    </row>
    <row r="124" spans="2:9" x14ac:dyDescent="0.3">
      <c r="H124" s="1">
        <v>27000</v>
      </c>
      <c r="I124" s="2">
        <f t="shared" si="1"/>
        <v>27</v>
      </c>
    </row>
    <row r="125" spans="2:9" x14ac:dyDescent="0.3">
      <c r="H125" s="1">
        <v>27400</v>
      </c>
      <c r="I125" s="2">
        <f t="shared" si="1"/>
        <v>27.4</v>
      </c>
    </row>
    <row r="126" spans="2:9" x14ac:dyDescent="0.3">
      <c r="H126" s="1">
        <v>28000</v>
      </c>
      <c r="I126" s="2">
        <f t="shared" si="1"/>
        <v>28</v>
      </c>
    </row>
    <row r="127" spans="2:9" x14ac:dyDescent="0.3">
      <c r="H127" s="1">
        <v>29400</v>
      </c>
      <c r="I127" s="2">
        <f t="shared" si="1"/>
        <v>29.4</v>
      </c>
    </row>
    <row r="128" spans="2:9" x14ac:dyDescent="0.3">
      <c r="H128" s="1">
        <v>32400</v>
      </c>
      <c r="I128" s="2">
        <f t="shared" si="1"/>
        <v>32.4</v>
      </c>
    </row>
    <row r="129" spans="8:9" x14ac:dyDescent="0.3">
      <c r="H129" s="1">
        <v>33000</v>
      </c>
      <c r="I129" s="2">
        <f t="shared" si="1"/>
        <v>33</v>
      </c>
    </row>
    <row r="130" spans="8:9" x14ac:dyDescent="0.3">
      <c r="H130" s="1">
        <v>34800</v>
      </c>
      <c r="I130" s="2">
        <f t="shared" si="1"/>
        <v>34.799999999999997</v>
      </c>
    </row>
    <row r="131" spans="8:9" x14ac:dyDescent="0.3">
      <c r="H131" s="1">
        <v>37400</v>
      </c>
      <c r="I131" s="2">
        <f t="shared" si="1"/>
        <v>37.4</v>
      </c>
    </row>
    <row r="132" spans="8:9" x14ac:dyDescent="0.3">
      <c r="H132" s="1">
        <v>39200</v>
      </c>
      <c r="I132" s="2">
        <f t="shared" si="1"/>
        <v>39.200000000000003</v>
      </c>
    </row>
    <row r="133" spans="8:9" x14ac:dyDescent="0.3">
      <c r="H133" s="1">
        <v>41200</v>
      </c>
      <c r="I133" s="2">
        <f t="shared" si="1"/>
        <v>41.2</v>
      </c>
    </row>
    <row r="134" spans="8:9" x14ac:dyDescent="0.3">
      <c r="H134" s="1">
        <v>42200</v>
      </c>
      <c r="I134" s="2">
        <f t="shared" si="1"/>
        <v>42.2</v>
      </c>
    </row>
    <row r="135" spans="8:9" x14ac:dyDescent="0.3">
      <c r="H135" s="1">
        <v>44200</v>
      </c>
      <c r="I135" s="2">
        <f t="shared" si="1"/>
        <v>44.2</v>
      </c>
    </row>
    <row r="136" spans="8:9" x14ac:dyDescent="0.3">
      <c r="H136" s="1">
        <v>46400</v>
      </c>
      <c r="I136" s="2">
        <f t="shared" si="1"/>
        <v>46.4</v>
      </c>
    </row>
    <row r="137" spans="8:9" x14ac:dyDescent="0.3">
      <c r="H137" s="1">
        <v>48700</v>
      </c>
      <c r="I137" s="2">
        <f t="shared" si="1"/>
        <v>48.7</v>
      </c>
    </row>
    <row r="138" spans="8:9" x14ac:dyDescent="0.3">
      <c r="H138" s="1">
        <v>54900</v>
      </c>
      <c r="I138" s="2">
        <f t="shared" si="1"/>
        <v>54.9</v>
      </c>
    </row>
    <row r="139" spans="8:9" x14ac:dyDescent="0.3">
      <c r="H139" s="1">
        <v>56200</v>
      </c>
      <c r="I139" s="2">
        <f t="shared" si="1"/>
        <v>56.2</v>
      </c>
    </row>
    <row r="140" spans="8:9" x14ac:dyDescent="0.3">
      <c r="H140" s="1">
        <v>62000</v>
      </c>
      <c r="I140" s="2">
        <f t="shared" si="1"/>
        <v>62</v>
      </c>
    </row>
    <row r="141" spans="8:9" x14ac:dyDescent="0.3">
      <c r="H141" s="1">
        <v>66500</v>
      </c>
      <c r="I141" s="2">
        <f t="shared" si="1"/>
        <v>66.5</v>
      </c>
    </row>
    <row r="142" spans="8:9" x14ac:dyDescent="0.3">
      <c r="H142" s="1">
        <v>68000</v>
      </c>
      <c r="I142" s="2">
        <f t="shared" si="1"/>
        <v>68</v>
      </c>
    </row>
    <row r="143" spans="8:9" x14ac:dyDescent="0.3">
      <c r="H143" s="1">
        <v>71500</v>
      </c>
      <c r="I143" s="2">
        <f t="shared" si="1"/>
        <v>71.5</v>
      </c>
    </row>
    <row r="144" spans="8:9" x14ac:dyDescent="0.3">
      <c r="H144" s="1">
        <v>75000</v>
      </c>
      <c r="I144" s="2">
        <f t="shared" si="1"/>
        <v>75</v>
      </c>
    </row>
    <row r="145" spans="8:9" x14ac:dyDescent="0.3">
      <c r="H145" s="1">
        <v>82500</v>
      </c>
      <c r="I145" s="2">
        <f t="shared" si="1"/>
        <v>82.5</v>
      </c>
    </row>
    <row r="146" spans="8:9" x14ac:dyDescent="0.3">
      <c r="H146" s="1">
        <v>86600</v>
      </c>
      <c r="I146" s="2">
        <f t="shared" si="1"/>
        <v>86.6</v>
      </c>
    </row>
    <row r="147" spans="8:9" x14ac:dyDescent="0.3">
      <c r="H147" s="1">
        <v>91000</v>
      </c>
      <c r="I147" s="2">
        <f t="shared" si="1"/>
        <v>91</v>
      </c>
    </row>
    <row r="148" spans="8:9" x14ac:dyDescent="0.3">
      <c r="H148" s="1">
        <v>95300</v>
      </c>
      <c r="I148" s="2">
        <f t="shared" si="1"/>
        <v>95.3</v>
      </c>
    </row>
    <row r="149" spans="8:9" x14ac:dyDescent="0.3">
      <c r="H149" s="1">
        <v>107000</v>
      </c>
      <c r="I149" s="2">
        <f t="shared" si="1"/>
        <v>107</v>
      </c>
    </row>
    <row r="150" spans="8:9" x14ac:dyDescent="0.3">
      <c r="H150" s="1">
        <v>118000</v>
      </c>
      <c r="I150" s="2">
        <f t="shared" si="1"/>
        <v>118</v>
      </c>
    </row>
    <row r="151" spans="8:9" x14ac:dyDescent="0.3">
      <c r="H151" s="1">
        <v>120000</v>
      </c>
      <c r="I151" s="2">
        <f t="shared" si="1"/>
        <v>120</v>
      </c>
    </row>
    <row r="152" spans="8:9" x14ac:dyDescent="0.3">
      <c r="H152" s="1">
        <v>124000</v>
      </c>
      <c r="I152" s="2">
        <f t="shared" si="1"/>
        <v>124</v>
      </c>
    </row>
    <row r="153" spans="8:9" x14ac:dyDescent="0.3">
      <c r="H153" s="1">
        <v>127000</v>
      </c>
      <c r="I153" s="2">
        <f t="shared" si="1"/>
        <v>127</v>
      </c>
    </row>
    <row r="154" spans="8:9" x14ac:dyDescent="0.3">
      <c r="H154" s="1">
        <v>130000</v>
      </c>
      <c r="I154" s="2">
        <f t="shared" si="1"/>
        <v>130</v>
      </c>
    </row>
    <row r="155" spans="8:9" x14ac:dyDescent="0.3">
      <c r="H155" s="1">
        <v>147000</v>
      </c>
      <c r="I155" s="2">
        <f t="shared" si="1"/>
        <v>147</v>
      </c>
    </row>
    <row r="156" spans="8:9" x14ac:dyDescent="0.3">
      <c r="H156" s="1">
        <v>150000</v>
      </c>
      <c r="I156" s="2">
        <f t="shared" si="1"/>
        <v>150</v>
      </c>
    </row>
    <row r="157" spans="8:9" x14ac:dyDescent="0.3">
      <c r="H157" s="1">
        <v>162000</v>
      </c>
      <c r="I157" s="2">
        <f t="shared" si="1"/>
        <v>162</v>
      </c>
    </row>
    <row r="158" spans="8:9" x14ac:dyDescent="0.3">
      <c r="H158" s="1">
        <v>174000</v>
      </c>
      <c r="I158" s="2">
        <f t="shared" si="1"/>
        <v>174</v>
      </c>
    </row>
    <row r="159" spans="8:9" x14ac:dyDescent="0.3">
      <c r="H159" s="1">
        <v>178000</v>
      </c>
      <c r="I159" s="2">
        <f t="shared" si="1"/>
        <v>178</v>
      </c>
    </row>
    <row r="160" spans="8:9" x14ac:dyDescent="0.3">
      <c r="H160" s="1">
        <v>182000</v>
      </c>
      <c r="I160" s="2">
        <f t="shared" si="1"/>
        <v>182</v>
      </c>
    </row>
    <row r="161" spans="8:9" x14ac:dyDescent="0.3">
      <c r="H161" s="1">
        <v>187000</v>
      </c>
      <c r="I161" s="2">
        <f t="shared" si="1"/>
        <v>187</v>
      </c>
    </row>
    <row r="162" spans="8:9" x14ac:dyDescent="0.3">
      <c r="H162" s="1">
        <v>191000</v>
      </c>
      <c r="I162" s="2">
        <f t="shared" si="1"/>
        <v>191</v>
      </c>
    </row>
    <row r="163" spans="8:9" x14ac:dyDescent="0.3">
      <c r="H163" s="1">
        <v>196000</v>
      </c>
      <c r="I163" s="2">
        <f t="shared" si="1"/>
        <v>196</v>
      </c>
    </row>
    <row r="164" spans="8:9" x14ac:dyDescent="0.3">
      <c r="H164" s="1">
        <v>200000</v>
      </c>
      <c r="I164" s="2">
        <f t="shared" si="1"/>
        <v>200</v>
      </c>
    </row>
    <row r="165" spans="8:9" x14ac:dyDescent="0.3">
      <c r="H165" s="1">
        <v>205000</v>
      </c>
      <c r="I165" s="2">
        <f t="shared" si="1"/>
        <v>205</v>
      </c>
    </row>
    <row r="166" spans="8:9" x14ac:dyDescent="0.3">
      <c r="H166" s="1">
        <v>210000</v>
      </c>
      <c r="I166" s="2">
        <f t="shared" si="1"/>
        <v>210</v>
      </c>
    </row>
    <row r="167" spans="8:9" x14ac:dyDescent="0.3">
      <c r="H167" s="1">
        <v>215000</v>
      </c>
      <c r="I167" s="2">
        <f t="shared" si="1"/>
        <v>215</v>
      </c>
    </row>
    <row r="168" spans="8:9" x14ac:dyDescent="0.3">
      <c r="H168" s="1">
        <v>220000</v>
      </c>
      <c r="I168" s="2">
        <f t="shared" si="1"/>
        <v>220</v>
      </c>
    </row>
    <row r="169" spans="8:9" x14ac:dyDescent="0.3">
      <c r="H169" s="1">
        <v>221000</v>
      </c>
      <c r="I169" s="2">
        <f t="shared" si="1"/>
        <v>221</v>
      </c>
    </row>
    <row r="170" spans="8:9" x14ac:dyDescent="0.3">
      <c r="H170" s="1">
        <v>226000</v>
      </c>
      <c r="I170" s="2">
        <f t="shared" si="1"/>
        <v>226</v>
      </c>
    </row>
    <row r="171" spans="8:9" x14ac:dyDescent="0.3">
      <c r="H171" s="1">
        <v>232000</v>
      </c>
      <c r="I171" s="2">
        <f t="shared" si="1"/>
        <v>232</v>
      </c>
    </row>
    <row r="172" spans="8:9" x14ac:dyDescent="0.3">
      <c r="H172" s="1">
        <v>240000</v>
      </c>
      <c r="I172" s="2">
        <f t="shared" si="1"/>
        <v>240</v>
      </c>
    </row>
    <row r="173" spans="8:9" x14ac:dyDescent="0.3">
      <c r="H173" s="1">
        <v>240000</v>
      </c>
      <c r="I173" s="2">
        <f t="shared" si="1"/>
        <v>240</v>
      </c>
    </row>
    <row r="174" spans="8:9" x14ac:dyDescent="0.3">
      <c r="H174" s="1">
        <v>261000</v>
      </c>
      <c r="I174" s="2">
        <f t="shared" si="1"/>
        <v>261</v>
      </c>
    </row>
    <row r="175" spans="8:9" x14ac:dyDescent="0.3">
      <c r="H175" s="1">
        <v>267000</v>
      </c>
      <c r="I175" s="2">
        <f t="shared" si="1"/>
        <v>267</v>
      </c>
    </row>
    <row r="176" spans="8:9" x14ac:dyDescent="0.3">
      <c r="H176" s="1">
        <v>270000</v>
      </c>
      <c r="I176" s="2">
        <f t="shared" si="1"/>
        <v>270</v>
      </c>
    </row>
    <row r="177" spans="8:9" x14ac:dyDescent="0.3">
      <c r="H177" s="1">
        <v>270000</v>
      </c>
      <c r="I177" s="2">
        <f t="shared" si="1"/>
        <v>270</v>
      </c>
    </row>
    <row r="178" spans="8:9" x14ac:dyDescent="0.3">
      <c r="H178" s="1">
        <v>274000</v>
      </c>
      <c r="I178" s="2">
        <f t="shared" si="1"/>
        <v>274</v>
      </c>
    </row>
    <row r="179" spans="8:9" x14ac:dyDescent="0.3">
      <c r="H179" s="1">
        <v>280000</v>
      </c>
      <c r="I179" s="2">
        <f t="shared" si="1"/>
        <v>280</v>
      </c>
    </row>
    <row r="180" spans="8:9" x14ac:dyDescent="0.3">
      <c r="H180" s="1">
        <v>287000</v>
      </c>
      <c r="I180" s="2">
        <f t="shared" si="1"/>
        <v>287</v>
      </c>
    </row>
    <row r="181" spans="8:9" x14ac:dyDescent="0.3">
      <c r="H181" s="1">
        <v>294000</v>
      </c>
      <c r="I181" s="2">
        <f t="shared" si="1"/>
        <v>294</v>
      </c>
    </row>
    <row r="182" spans="8:9" x14ac:dyDescent="0.3">
      <c r="H182" s="1">
        <v>300000</v>
      </c>
      <c r="I182" s="2">
        <f t="shared" si="1"/>
        <v>300</v>
      </c>
    </row>
    <row r="183" spans="8:9" x14ac:dyDescent="0.3">
      <c r="H183" s="1">
        <v>309000</v>
      </c>
      <c r="I183" s="2">
        <f t="shared" si="1"/>
        <v>309</v>
      </c>
    </row>
    <row r="184" spans="8:9" x14ac:dyDescent="0.3">
      <c r="H184" s="1">
        <v>316000</v>
      </c>
      <c r="I184" s="2">
        <f t="shared" si="1"/>
        <v>316</v>
      </c>
    </row>
    <row r="185" spans="8:9" x14ac:dyDescent="0.3">
      <c r="H185" s="1">
        <v>330000</v>
      </c>
      <c r="I185" s="2">
        <f t="shared" si="1"/>
        <v>330</v>
      </c>
    </row>
    <row r="186" spans="8:9" x14ac:dyDescent="0.3">
      <c r="H186" s="1">
        <v>332000</v>
      </c>
      <c r="I186" s="2">
        <f t="shared" ref="I186:I222" si="2">H186/1000</f>
        <v>332</v>
      </c>
    </row>
    <row r="187" spans="8:9" x14ac:dyDescent="0.3">
      <c r="H187" s="1">
        <v>340000</v>
      </c>
      <c r="I187" s="2">
        <f t="shared" si="2"/>
        <v>340</v>
      </c>
    </row>
    <row r="188" spans="8:9" x14ac:dyDescent="0.3">
      <c r="H188" s="1">
        <v>357000</v>
      </c>
      <c r="I188" s="2">
        <f t="shared" si="2"/>
        <v>357</v>
      </c>
    </row>
    <row r="189" spans="8:9" x14ac:dyDescent="0.3">
      <c r="H189" s="1">
        <v>374000</v>
      </c>
      <c r="I189" s="2">
        <f t="shared" si="2"/>
        <v>374</v>
      </c>
    </row>
    <row r="190" spans="8:9" x14ac:dyDescent="0.3">
      <c r="H190" s="1">
        <v>374000</v>
      </c>
      <c r="I190" s="2">
        <f t="shared" si="2"/>
        <v>374</v>
      </c>
    </row>
    <row r="191" spans="8:9" x14ac:dyDescent="0.3">
      <c r="H191" s="1">
        <v>383000</v>
      </c>
      <c r="I191" s="2">
        <f t="shared" si="2"/>
        <v>383</v>
      </c>
    </row>
    <row r="192" spans="8:9" x14ac:dyDescent="0.3">
      <c r="H192" s="1">
        <v>432000</v>
      </c>
      <c r="I192" s="2">
        <f t="shared" si="2"/>
        <v>432</v>
      </c>
    </row>
    <row r="193" spans="8:9" x14ac:dyDescent="0.3">
      <c r="H193" s="1">
        <v>464000</v>
      </c>
      <c r="I193" s="2">
        <f t="shared" si="2"/>
        <v>464</v>
      </c>
    </row>
    <row r="194" spans="8:9" x14ac:dyDescent="0.3">
      <c r="H194" s="1">
        <v>523000</v>
      </c>
      <c r="I194" s="2">
        <f t="shared" si="2"/>
        <v>523</v>
      </c>
    </row>
    <row r="195" spans="8:9" x14ac:dyDescent="0.3">
      <c r="H195" s="1">
        <v>536000</v>
      </c>
      <c r="I195" s="2">
        <f t="shared" si="2"/>
        <v>536</v>
      </c>
    </row>
    <row r="196" spans="8:9" x14ac:dyDescent="0.3">
      <c r="H196" s="1">
        <v>549000</v>
      </c>
      <c r="I196" s="2">
        <f t="shared" si="2"/>
        <v>549</v>
      </c>
    </row>
    <row r="197" spans="8:9" x14ac:dyDescent="0.3">
      <c r="H197" s="1">
        <v>560000</v>
      </c>
      <c r="I197" s="2">
        <f t="shared" si="2"/>
        <v>560</v>
      </c>
    </row>
    <row r="198" spans="8:9" x14ac:dyDescent="0.3">
      <c r="H198" s="1">
        <v>562000</v>
      </c>
      <c r="I198" s="2">
        <f t="shared" si="2"/>
        <v>562</v>
      </c>
    </row>
    <row r="199" spans="8:9" x14ac:dyDescent="0.3">
      <c r="H199" s="1">
        <v>576000</v>
      </c>
      <c r="I199" s="2">
        <f t="shared" si="2"/>
        <v>576</v>
      </c>
    </row>
    <row r="200" spans="8:9" x14ac:dyDescent="0.3">
      <c r="H200" s="1">
        <v>590000</v>
      </c>
      <c r="I200" s="2">
        <f t="shared" si="2"/>
        <v>590</v>
      </c>
    </row>
    <row r="201" spans="8:9" x14ac:dyDescent="0.3">
      <c r="H201" s="1">
        <v>620000</v>
      </c>
      <c r="I201" s="2">
        <f t="shared" si="2"/>
        <v>620</v>
      </c>
    </row>
    <row r="202" spans="8:9" x14ac:dyDescent="0.3">
      <c r="H202" s="1">
        <v>620000</v>
      </c>
      <c r="I202" s="2">
        <f t="shared" si="2"/>
        <v>620</v>
      </c>
    </row>
    <row r="203" spans="8:9" x14ac:dyDescent="0.3">
      <c r="H203" s="1">
        <v>665000</v>
      </c>
      <c r="I203" s="2">
        <f t="shared" si="2"/>
        <v>665</v>
      </c>
    </row>
    <row r="204" spans="8:9" x14ac:dyDescent="0.3">
      <c r="H204" s="1">
        <v>698000</v>
      </c>
      <c r="I204" s="2">
        <f t="shared" si="2"/>
        <v>698</v>
      </c>
    </row>
    <row r="205" spans="8:9" x14ac:dyDescent="0.3">
      <c r="H205" s="1">
        <v>732000</v>
      </c>
      <c r="I205" s="2">
        <f t="shared" si="2"/>
        <v>732</v>
      </c>
    </row>
    <row r="206" spans="8:9" x14ac:dyDescent="0.3">
      <c r="H206" s="1">
        <v>768000</v>
      </c>
      <c r="I206" s="2">
        <f t="shared" si="2"/>
        <v>768</v>
      </c>
    </row>
    <row r="207" spans="8:9" x14ac:dyDescent="0.3">
      <c r="H207" s="1">
        <v>787000</v>
      </c>
      <c r="I207" s="2">
        <f t="shared" si="2"/>
        <v>787</v>
      </c>
    </row>
    <row r="208" spans="8:9" x14ac:dyDescent="0.3">
      <c r="H208" s="1">
        <v>806000</v>
      </c>
      <c r="I208" s="2">
        <f t="shared" si="2"/>
        <v>806</v>
      </c>
    </row>
    <row r="209" spans="8:9" x14ac:dyDescent="0.3">
      <c r="H209" s="1">
        <v>820000</v>
      </c>
      <c r="I209" s="2">
        <f t="shared" si="2"/>
        <v>820</v>
      </c>
    </row>
    <row r="210" spans="8:9" x14ac:dyDescent="0.3">
      <c r="H210" s="1">
        <v>820000</v>
      </c>
      <c r="I210" s="2">
        <f t="shared" si="2"/>
        <v>820</v>
      </c>
    </row>
    <row r="211" spans="8:9" x14ac:dyDescent="0.3">
      <c r="H211" s="1">
        <v>825000</v>
      </c>
      <c r="I211" s="2">
        <f t="shared" si="2"/>
        <v>825</v>
      </c>
    </row>
    <row r="212" spans="8:9" x14ac:dyDescent="0.3">
      <c r="H212" s="1">
        <v>845000</v>
      </c>
      <c r="I212" s="2">
        <f t="shared" si="2"/>
        <v>845</v>
      </c>
    </row>
    <row r="213" spans="8:9" x14ac:dyDescent="0.3">
      <c r="H213" s="1">
        <v>866000</v>
      </c>
      <c r="I213" s="2">
        <f t="shared" si="2"/>
        <v>866</v>
      </c>
    </row>
    <row r="214" spans="8:9" x14ac:dyDescent="0.3">
      <c r="H214" s="1">
        <v>887000</v>
      </c>
      <c r="I214" s="2">
        <f t="shared" si="2"/>
        <v>887</v>
      </c>
    </row>
    <row r="215" spans="8:9" x14ac:dyDescent="0.3">
      <c r="H215" s="1">
        <v>909000</v>
      </c>
      <c r="I215" s="2">
        <f t="shared" si="2"/>
        <v>909</v>
      </c>
    </row>
    <row r="216" spans="8:9" x14ac:dyDescent="0.3">
      <c r="H216" s="1">
        <v>910000</v>
      </c>
      <c r="I216" s="2">
        <f t="shared" si="2"/>
        <v>910</v>
      </c>
    </row>
    <row r="217" spans="8:9" x14ac:dyDescent="0.3">
      <c r="H217" s="1">
        <v>931000</v>
      </c>
      <c r="I217" s="2">
        <f t="shared" si="2"/>
        <v>931</v>
      </c>
    </row>
    <row r="218" spans="8:9" x14ac:dyDescent="0.3">
      <c r="H218" s="1">
        <v>953000</v>
      </c>
      <c r="I218" s="2">
        <f t="shared" si="2"/>
        <v>953</v>
      </c>
    </row>
    <row r="219" spans="8:9" x14ac:dyDescent="0.3">
      <c r="H219" s="1">
        <v>976000</v>
      </c>
      <c r="I219" s="2">
        <f t="shared" si="2"/>
        <v>976</v>
      </c>
    </row>
    <row r="220" spans="8:9" x14ac:dyDescent="0.3">
      <c r="H220" s="1">
        <v>1540000</v>
      </c>
      <c r="I220" s="2">
        <f t="shared" si="2"/>
        <v>1540</v>
      </c>
    </row>
    <row r="221" spans="8:9" x14ac:dyDescent="0.3">
      <c r="H221" s="1">
        <v>1620000</v>
      </c>
      <c r="I221" s="2">
        <f t="shared" si="2"/>
        <v>1620</v>
      </c>
    </row>
    <row r="222" spans="8:9" x14ac:dyDescent="0.3">
      <c r="H222" s="1">
        <v>8060000</v>
      </c>
      <c r="I222" s="2">
        <f t="shared" si="2"/>
        <v>8060</v>
      </c>
    </row>
  </sheetData>
  <sortState ref="H3:H222">
    <sortCondition ref="H1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:AM59"/>
  <sheetViews>
    <sheetView tabSelected="1" topLeftCell="K17" zoomScale="85" zoomScaleNormal="85" workbookViewId="0">
      <selection activeCell="AF46" sqref="AF46"/>
    </sheetView>
  </sheetViews>
  <sheetFormatPr defaultRowHeight="16.5" x14ac:dyDescent="0.3"/>
  <sheetData>
    <row r="17" spans="8:38" x14ac:dyDescent="0.3">
      <c r="N17" t="s">
        <v>2</v>
      </c>
      <c r="O17">
        <v>9.31</v>
      </c>
      <c r="P17">
        <v>9.5299999999999994</v>
      </c>
      <c r="Q17">
        <v>9.76</v>
      </c>
      <c r="R17">
        <v>14</v>
      </c>
      <c r="S17">
        <v>15.4</v>
      </c>
      <c r="T17">
        <v>15.8</v>
      </c>
      <c r="U17">
        <v>16.2</v>
      </c>
      <c r="V17">
        <v>16.5</v>
      </c>
      <c r="W17">
        <v>18.2</v>
      </c>
      <c r="X17">
        <v>18.7</v>
      </c>
      <c r="Y17">
        <v>19.600000000000001</v>
      </c>
      <c r="Z17">
        <v>21</v>
      </c>
      <c r="AA17">
        <v>22</v>
      </c>
      <c r="AB17">
        <v>22.1</v>
      </c>
      <c r="AC17">
        <v>23.2</v>
      </c>
      <c r="AD17">
        <v>23.7</v>
      </c>
      <c r="AE17">
        <v>24</v>
      </c>
      <c r="AF17">
        <v>24.9</v>
      </c>
      <c r="AG17">
        <v>25.5</v>
      </c>
      <c r="AH17">
        <v>26.1</v>
      </c>
      <c r="AI17">
        <v>27</v>
      </c>
      <c r="AJ17">
        <v>27.4</v>
      </c>
      <c r="AK17">
        <v>28</v>
      </c>
      <c r="AL17">
        <v>29.4</v>
      </c>
    </row>
    <row r="18" spans="8:38" x14ac:dyDescent="0.3">
      <c r="H18">
        <v>5</v>
      </c>
      <c r="L18" t="s">
        <v>1</v>
      </c>
      <c r="M18" t="s">
        <v>0</v>
      </c>
    </row>
    <row r="19" spans="8:38" x14ac:dyDescent="0.3">
      <c r="H19">
        <v>1.8125</v>
      </c>
      <c r="I19">
        <f>H20/H18</f>
        <v>0.36242000000000002</v>
      </c>
      <c r="L19">
        <v>7.87</v>
      </c>
      <c r="M19">
        <f t="shared" ref="M19:M58" si="0">L19*$I$19/(1-$I$19)</f>
        <v>4.4735490448257478</v>
      </c>
      <c r="O19">
        <f t="shared" ref="O19:X28" si="1">ABS((O$17/(O$17+$L19)-$I$19)/$I$19*100)</f>
        <v>49.525190867059159</v>
      </c>
      <c r="P19">
        <f t="shared" si="1"/>
        <v>51.123323609427551</v>
      </c>
      <c r="Q19">
        <f t="shared" si="1"/>
        <v>52.751452758655248</v>
      </c>
      <c r="R19">
        <f t="shared" si="1"/>
        <v>76.631068693412288</v>
      </c>
      <c r="S19">
        <f t="shared" si="1"/>
        <v>82.604796714972906</v>
      </c>
      <c r="T19">
        <f t="shared" si="1"/>
        <v>84.181783036797142</v>
      </c>
      <c r="U19">
        <f t="shared" si="1"/>
        <v>85.706356020131196</v>
      </c>
      <c r="V19">
        <f t="shared" si="1"/>
        <v>86.816942063899688</v>
      </c>
      <c r="W19">
        <f t="shared" si="1"/>
        <v>92.627461220652265</v>
      </c>
      <c r="X19">
        <f t="shared" si="1"/>
        <v>94.194933954718323</v>
      </c>
      <c r="Y19">
        <f t="shared" ref="Y19:AL28" si="2">ABS((Y$17/(Y$17+$L19)-$I$19)/$I$19*100)</f>
        <v>96.87259050800499</v>
      </c>
      <c r="Z19">
        <f t="shared" si="2"/>
        <v>100.70599960122584</v>
      </c>
      <c r="AA19">
        <f t="shared" si="2"/>
        <v>103.22414364902286</v>
      </c>
      <c r="AB19">
        <f t="shared" si="2"/>
        <v>103.46671561652339</v>
      </c>
      <c r="AC19">
        <f t="shared" si="2"/>
        <v>106.03195125738722</v>
      </c>
      <c r="AD19">
        <f t="shared" si="2"/>
        <v>107.1388725600723</v>
      </c>
      <c r="AE19">
        <f t="shared" si="2"/>
        <v>107.78635379398051</v>
      </c>
      <c r="AF19">
        <f t="shared" si="2"/>
        <v>109.6576674242353</v>
      </c>
      <c r="AG19">
        <f t="shared" si="2"/>
        <v>110.84913212099327</v>
      </c>
      <c r="AH19">
        <f t="shared" si="2"/>
        <v>111.9985079853665</v>
      </c>
      <c r="AI19">
        <f t="shared" si="2"/>
        <v>113.64840786753459</v>
      </c>
      <c r="AJ19">
        <f t="shared" si="2"/>
        <v>114.35466876281544</v>
      </c>
      <c r="AK19">
        <f t="shared" si="2"/>
        <v>115.38452591719692</v>
      </c>
      <c r="AL19">
        <f t="shared" si="2"/>
        <v>117.65857504379787</v>
      </c>
    </row>
    <row r="20" spans="8:38" x14ac:dyDescent="0.3">
      <c r="H20">
        <v>1.8121</v>
      </c>
      <c r="L20">
        <v>8.06</v>
      </c>
      <c r="M20">
        <f t="shared" si="0"/>
        <v>4.5815508642052762</v>
      </c>
      <c r="O20">
        <f t="shared" si="1"/>
        <v>47.889624588144862</v>
      </c>
      <c r="P20">
        <f t="shared" si="1"/>
        <v>49.490951154294443</v>
      </c>
      <c r="Q20">
        <f t="shared" si="1"/>
        <v>51.1227896821039</v>
      </c>
      <c r="R20">
        <f t="shared" si="1"/>
        <v>75.10976755779356</v>
      </c>
      <c r="S20">
        <f t="shared" si="1"/>
        <v>81.125900236889152</v>
      </c>
      <c r="T20">
        <f t="shared" si="1"/>
        <v>82.71512173013366</v>
      </c>
      <c r="U20">
        <f t="shared" si="1"/>
        <v>84.251936908679227</v>
      </c>
      <c r="V20">
        <f t="shared" si="1"/>
        <v>85.371696990929763</v>
      </c>
      <c r="W20">
        <f t="shared" si="1"/>
        <v>91.233736253709253</v>
      </c>
      <c r="X20">
        <f t="shared" si="1"/>
        <v>92.816120895996491</v>
      </c>
      <c r="Y20">
        <f t="shared" si="2"/>
        <v>95.520248056937689</v>
      </c>
      <c r="Z20">
        <f t="shared" si="2"/>
        <v>99.393744270040912</v>
      </c>
      <c r="AA20">
        <f t="shared" si="2"/>
        <v>101.93962644032976</v>
      </c>
      <c r="AB20">
        <f t="shared" si="2"/>
        <v>102.18492927809038</v>
      </c>
      <c r="AC20">
        <f t="shared" si="2"/>
        <v>104.7796777212739</v>
      </c>
      <c r="AD20">
        <f t="shared" si="2"/>
        <v>105.89969164740185</v>
      </c>
      <c r="AE20">
        <f t="shared" si="2"/>
        <v>106.55493123562569</v>
      </c>
      <c r="AF20">
        <f t="shared" si="2"/>
        <v>108.44908256954461</v>
      </c>
      <c r="AG20">
        <f t="shared" si="2"/>
        <v>109.65540938252516</v>
      </c>
      <c r="AH20">
        <f t="shared" si="2"/>
        <v>110.81935937537757</v>
      </c>
      <c r="AI20">
        <f t="shared" si="2"/>
        <v>112.49058706049428</v>
      </c>
      <c r="AJ20">
        <f t="shared" si="2"/>
        <v>113.20612428833891</v>
      </c>
      <c r="AK20">
        <f t="shared" si="2"/>
        <v>114.249665686352</v>
      </c>
      <c r="AL20">
        <f t="shared" si="2"/>
        <v>116.55459401714749</v>
      </c>
    </row>
    <row r="21" spans="8:38" x14ac:dyDescent="0.3">
      <c r="L21">
        <v>8.66</v>
      </c>
      <c r="M21">
        <f t="shared" si="0"/>
        <v>4.9226092411932623</v>
      </c>
      <c r="O21">
        <f t="shared" si="1"/>
        <v>42.951740628607496</v>
      </c>
      <c r="P21">
        <f t="shared" si="1"/>
        <v>44.55996870830343</v>
      </c>
      <c r="Q21">
        <f t="shared" si="1"/>
        <v>46.200223242947409</v>
      </c>
      <c r="R21">
        <f t="shared" si="1"/>
        <v>70.473145292362162</v>
      </c>
      <c r="S21">
        <f t="shared" si="1"/>
        <v>76.609044869385656</v>
      </c>
      <c r="T21">
        <f t="shared" si="1"/>
        <v>78.233148179925962</v>
      </c>
      <c r="U21">
        <f t="shared" si="1"/>
        <v>79.804987506217145</v>
      </c>
      <c r="V21">
        <f t="shared" si="1"/>
        <v>80.951068286853527</v>
      </c>
      <c r="W21">
        <f t="shared" si="1"/>
        <v>86.96194765533896</v>
      </c>
      <c r="X21">
        <f t="shared" si="1"/>
        <v>88.587697192136929</v>
      </c>
      <c r="Y21">
        <f t="shared" si="2"/>
        <v>91.369075062098275</v>
      </c>
      <c r="Z21">
        <f t="shared" si="2"/>
        <v>95.360155377187795</v>
      </c>
      <c r="AA21">
        <f t="shared" si="2"/>
        <v>97.987774650890842</v>
      </c>
      <c r="AB21">
        <f t="shared" si="2"/>
        <v>98.241140020390318</v>
      </c>
      <c r="AC21">
        <f t="shared" si="2"/>
        <v>100.92318661541182</v>
      </c>
      <c r="AD21">
        <f t="shared" si="2"/>
        <v>102.08202122130665</v>
      </c>
      <c r="AE21">
        <f t="shared" si="2"/>
        <v>102.76029073527741</v>
      </c>
      <c r="AF21">
        <f t="shared" si="2"/>
        <v>104.72234092646575</v>
      </c>
      <c r="AG21">
        <f t="shared" si="2"/>
        <v>105.97293732077124</v>
      </c>
      <c r="AH21">
        <f t="shared" si="2"/>
        <v>107.18036007660811</v>
      </c>
      <c r="AI21">
        <f t="shared" si="2"/>
        <v>108.91531077792851</v>
      </c>
      <c r="AJ21">
        <f t="shared" si="2"/>
        <v>109.65860142164443</v>
      </c>
      <c r="AK21">
        <f t="shared" si="2"/>
        <v>110.74312451308931</v>
      </c>
      <c r="AL21">
        <f t="shared" si="2"/>
        <v>113.14070131062388</v>
      </c>
    </row>
    <row r="22" spans="8:38" x14ac:dyDescent="0.3">
      <c r="L22">
        <v>9.31</v>
      </c>
      <c r="M22">
        <f t="shared" si="0"/>
        <v>5.2920891495969133</v>
      </c>
      <c r="O22">
        <f t="shared" si="1"/>
        <v>37.961481154461666</v>
      </c>
      <c r="P22">
        <f t="shared" si="1"/>
        <v>39.5724963271783</v>
      </c>
      <c r="Q22">
        <f t="shared" si="1"/>
        <v>41.216995916889971</v>
      </c>
      <c r="R22">
        <f t="shared" si="1"/>
        <v>65.7194968822362</v>
      </c>
      <c r="S22">
        <f t="shared" si="1"/>
        <v>71.963319286014553</v>
      </c>
      <c r="T22">
        <f t="shared" si="1"/>
        <v>73.619386876980826</v>
      </c>
      <c r="U22">
        <f t="shared" si="1"/>
        <v>75.223519772816857</v>
      </c>
      <c r="V22">
        <f t="shared" si="1"/>
        <v>76.393989852663097</v>
      </c>
      <c r="W22">
        <f t="shared" si="1"/>
        <v>82.544453435928929</v>
      </c>
      <c r="X22">
        <f t="shared" si="1"/>
        <v>84.211331495068421</v>
      </c>
      <c r="Y22">
        <f t="shared" si="2"/>
        <v>87.066415124693776</v>
      </c>
      <c r="Z22">
        <f t="shared" si="2"/>
        <v>91.170643632048495</v>
      </c>
      <c r="AA22">
        <f t="shared" si="2"/>
        <v>93.877520625880322</v>
      </c>
      <c r="AB22">
        <f t="shared" si="2"/>
        <v>94.138728654161255</v>
      </c>
      <c r="AC22">
        <f t="shared" si="2"/>
        <v>96.905958953153544</v>
      </c>
      <c r="AD22">
        <f t="shared" si="2"/>
        <v>98.102823590472084</v>
      </c>
      <c r="AE22">
        <f t="shared" si="2"/>
        <v>98.803695449239243</v>
      </c>
      <c r="AF22">
        <f t="shared" si="2"/>
        <v>100.83255660602721</v>
      </c>
      <c r="AG22">
        <f t="shared" si="2"/>
        <v>102.12684685083437</v>
      </c>
      <c r="AH22">
        <f t="shared" si="2"/>
        <v>103.37727524040945</v>
      </c>
      <c r="AI22">
        <f t="shared" si="2"/>
        <v>105.1754332784613</v>
      </c>
      <c r="AJ22">
        <f t="shared" si="2"/>
        <v>105.94631346402885</v>
      </c>
      <c r="AK22">
        <f t="shared" si="2"/>
        <v>107.07164150763475</v>
      </c>
      <c r="AL22">
        <f t="shared" si="2"/>
        <v>109.56174352576453</v>
      </c>
    </row>
    <row r="23" spans="8:38" x14ac:dyDescent="0.3">
      <c r="L23">
        <v>9.5299999999999994</v>
      </c>
      <c r="M23">
        <f t="shared" si="0"/>
        <v>5.4171438878258407</v>
      </c>
      <c r="O23">
        <f t="shared" si="1"/>
        <v>36.350465981745039</v>
      </c>
      <c r="P23">
        <f t="shared" si="1"/>
        <v>37.961481154461666</v>
      </c>
      <c r="Q23">
        <f t="shared" si="1"/>
        <v>39.606434014260863</v>
      </c>
      <c r="R23">
        <f t="shared" si="1"/>
        <v>64.170058322351309</v>
      </c>
      <c r="S23">
        <f t="shared" si="1"/>
        <v>70.445793002704349</v>
      </c>
      <c r="T23">
        <f t="shared" si="1"/>
        <v>72.111441155980614</v>
      </c>
      <c r="U23">
        <f t="shared" si="1"/>
        <v>73.72530079302598</v>
      </c>
      <c r="V23">
        <f t="shared" si="1"/>
        <v>74.903145528130437</v>
      </c>
      <c r="W23">
        <f t="shared" si="1"/>
        <v>81.096210386671657</v>
      </c>
      <c r="X23">
        <f t="shared" si="1"/>
        <v>82.775749032124224</v>
      </c>
      <c r="Y23">
        <f t="shared" si="2"/>
        <v>85.653623798657648</v>
      </c>
      <c r="Z23">
        <f t="shared" si="2"/>
        <v>89.793062839416621</v>
      </c>
      <c r="AA23">
        <f t="shared" si="2"/>
        <v>92.524743761380051</v>
      </c>
      <c r="AB23">
        <f t="shared" si="2"/>
        <v>92.788411856693187</v>
      </c>
      <c r="AC23">
        <f t="shared" si="2"/>
        <v>95.582423634800534</v>
      </c>
      <c r="AD23">
        <f t="shared" si="2"/>
        <v>96.791279167062385</v>
      </c>
      <c r="AE23">
        <f t="shared" si="2"/>
        <v>97.499287068719354</v>
      </c>
      <c r="AF23">
        <f t="shared" si="2"/>
        <v>99.549281483943957</v>
      </c>
      <c r="AG23">
        <f t="shared" si="2"/>
        <v>100.8574233193704</v>
      </c>
      <c r="AH23">
        <f t="shared" si="2"/>
        <v>102.12150761332863</v>
      </c>
      <c r="AI23">
        <f t="shared" si="2"/>
        <v>103.93977504355134</v>
      </c>
      <c r="AJ23">
        <f t="shared" si="2"/>
        <v>104.71944671715406</v>
      </c>
      <c r="AK23">
        <f t="shared" si="2"/>
        <v>105.85779229016397</v>
      </c>
      <c r="AL23">
        <f t="shared" si="2"/>
        <v>108.37747474652828</v>
      </c>
    </row>
    <row r="24" spans="8:38" x14ac:dyDescent="0.3">
      <c r="L24">
        <v>9.76</v>
      </c>
      <c r="M24">
        <f t="shared" si="0"/>
        <v>5.5478829323379024</v>
      </c>
      <c r="O24">
        <f t="shared" si="1"/>
        <v>34.705966392033368</v>
      </c>
      <c r="P24">
        <f t="shared" si="1"/>
        <v>36.31652829466249</v>
      </c>
      <c r="Q24">
        <f t="shared" si="1"/>
        <v>37.961481154461666</v>
      </c>
      <c r="R24">
        <f t="shared" si="1"/>
        <v>62.580870047345428</v>
      </c>
      <c r="S24">
        <f t="shared" si="1"/>
        <v>68.887663734396625</v>
      </c>
      <c r="T24">
        <f t="shared" si="1"/>
        <v>70.562707530555087</v>
      </c>
      <c r="U24">
        <f t="shared" si="1"/>
        <v>72.18613210341131</v>
      </c>
      <c r="V24">
        <f t="shared" si="1"/>
        <v>73.371244405835313</v>
      </c>
      <c r="W24">
        <f t="shared" si="1"/>
        <v>79.606506223977249</v>
      </c>
      <c r="X24">
        <f t="shared" si="1"/>
        <v>81.298643541000231</v>
      </c>
      <c r="Y24">
        <f t="shared" si="2"/>
        <v>84.199252767537402</v>
      </c>
      <c r="Z24">
        <f t="shared" si="2"/>
        <v>88.373933956027003</v>
      </c>
      <c r="AA24">
        <f t="shared" si="2"/>
        <v>91.130515453284431</v>
      </c>
      <c r="AB24">
        <f t="shared" si="2"/>
        <v>91.396656215543175</v>
      </c>
      <c r="AC24">
        <f t="shared" si="2"/>
        <v>94.21761910094115</v>
      </c>
      <c r="AD24">
        <f t="shared" si="2"/>
        <v>95.438559674879926</v>
      </c>
      <c r="AE24">
        <f t="shared" si="2"/>
        <v>96.15376467459005</v>
      </c>
      <c r="AF24">
        <f t="shared" si="2"/>
        <v>98.225094099601591</v>
      </c>
      <c r="AG24">
        <f t="shared" si="2"/>
        <v>99.547235929595729</v>
      </c>
      <c r="AH24">
        <f t="shared" si="2"/>
        <v>100.82513430738705</v>
      </c>
      <c r="AI24">
        <f t="shared" si="2"/>
        <v>102.66376448152694</v>
      </c>
      <c r="AJ24">
        <f t="shared" si="2"/>
        <v>103.45234572832345</v>
      </c>
      <c r="AK24">
        <f t="shared" si="2"/>
        <v>104.60389154263383</v>
      </c>
      <c r="AL24">
        <f t="shared" si="2"/>
        <v>107.15360295920189</v>
      </c>
    </row>
    <row r="25" spans="8:38" x14ac:dyDescent="0.3">
      <c r="L25">
        <v>14</v>
      </c>
      <c r="M25">
        <f t="shared" si="0"/>
        <v>7.9580287963863352</v>
      </c>
      <c r="O25">
        <f t="shared" si="1"/>
        <v>10.203465426687094</v>
      </c>
      <c r="P25">
        <f t="shared" si="1"/>
        <v>11.752903986571992</v>
      </c>
      <c r="Q25">
        <f t="shared" si="1"/>
        <v>13.342092261577939</v>
      </c>
      <c r="R25">
        <f t="shared" si="1"/>
        <v>37.961481154461666</v>
      </c>
      <c r="S25">
        <f t="shared" si="1"/>
        <v>44.531075495150326</v>
      </c>
      <c r="T25">
        <f t="shared" si="1"/>
        <v>46.294724982583517</v>
      </c>
      <c r="U25">
        <f t="shared" si="1"/>
        <v>48.011655278296608</v>
      </c>
      <c r="V25">
        <f t="shared" si="1"/>
        <v>49.269799281876573</v>
      </c>
      <c r="W25">
        <f t="shared" si="1"/>
        <v>55.956456957217526</v>
      </c>
      <c r="X25">
        <f t="shared" si="1"/>
        <v>57.790807191953085</v>
      </c>
      <c r="Y25">
        <f t="shared" si="2"/>
        <v>60.95506134687195</v>
      </c>
      <c r="Z25">
        <f t="shared" si="2"/>
        <v>65.553777385353996</v>
      </c>
      <c r="AA25">
        <f t="shared" si="2"/>
        <v>68.619588077675388</v>
      </c>
      <c r="AB25">
        <f t="shared" si="2"/>
        <v>68.916827341473848</v>
      </c>
      <c r="AC25">
        <f t="shared" si="2"/>
        <v>72.080987246425281</v>
      </c>
      <c r="AD25">
        <f t="shared" si="2"/>
        <v>73.458201769800596</v>
      </c>
      <c r="AE25">
        <f t="shared" si="2"/>
        <v>74.267134089846309</v>
      </c>
      <c r="AF25">
        <f t="shared" si="2"/>
        <v>76.619068418822394</v>
      </c>
      <c r="AG25">
        <f t="shared" si="2"/>
        <v>78.127481996899874</v>
      </c>
      <c r="AH25">
        <f t="shared" si="2"/>
        <v>79.590756016531145</v>
      </c>
      <c r="AI25">
        <f t="shared" si="2"/>
        <v>81.705365422949512</v>
      </c>
      <c r="AJ25">
        <f t="shared" si="2"/>
        <v>82.6156803687077</v>
      </c>
      <c r="AK25">
        <f t="shared" si="2"/>
        <v>83.948641539282207</v>
      </c>
      <c r="AL25">
        <f t="shared" si="2"/>
        <v>86.915555112496435</v>
      </c>
    </row>
    <row r="26" spans="8:38" x14ac:dyDescent="0.3">
      <c r="L26">
        <v>15.4</v>
      </c>
      <c r="M26">
        <f t="shared" si="0"/>
        <v>8.7538316760249693</v>
      </c>
      <c r="O26">
        <f t="shared" si="1"/>
        <v>3.9596430229087884</v>
      </c>
      <c r="P26">
        <f t="shared" si="1"/>
        <v>5.4771693062189888</v>
      </c>
      <c r="Q26">
        <f t="shared" si="1"/>
        <v>7.0352985745266956</v>
      </c>
      <c r="R26">
        <f t="shared" si="1"/>
        <v>31.391886813773024</v>
      </c>
      <c r="S26">
        <f t="shared" si="1"/>
        <v>37.961481154461666</v>
      </c>
      <c r="T26">
        <f t="shared" si="1"/>
        <v>39.730218092339378</v>
      </c>
      <c r="U26">
        <f t="shared" si="1"/>
        <v>41.454176879891065</v>
      </c>
      <c r="V26">
        <f t="shared" si="1"/>
        <v>42.718773608063806</v>
      </c>
      <c r="W26">
        <f t="shared" si="1"/>
        <v>49.458271250666797</v>
      </c>
      <c r="X26">
        <f t="shared" si="1"/>
        <v>51.312592233925692</v>
      </c>
      <c r="Y26">
        <f t="shared" si="2"/>
        <v>54.516858892997078</v>
      </c>
      <c r="Z26">
        <f t="shared" si="2"/>
        <v>59.186324408994253</v>
      </c>
      <c r="AA26">
        <f t="shared" si="2"/>
        <v>62.307624887601968</v>
      </c>
      <c r="AB26">
        <f t="shared" si="2"/>
        <v>62.610599120725496</v>
      </c>
      <c r="AC26">
        <f t="shared" si="2"/>
        <v>65.839707916244052</v>
      </c>
      <c r="AD26">
        <f t="shared" si="2"/>
        <v>67.247422166789846</v>
      </c>
      <c r="AE26">
        <f t="shared" si="2"/>
        <v>68.07490089883656</v>
      </c>
      <c r="AF26">
        <f t="shared" si="2"/>
        <v>70.483418399309969</v>
      </c>
      <c r="AG26">
        <f t="shared" si="2"/>
        <v>72.030208774512118</v>
      </c>
      <c r="AH26">
        <f t="shared" si="2"/>
        <v>73.532272681033703</v>
      </c>
      <c r="AI26">
        <f t="shared" si="2"/>
        <v>75.705659960871003</v>
      </c>
      <c r="AJ26">
        <f t="shared" si="2"/>
        <v>76.642270263189232</v>
      </c>
      <c r="AK26">
        <f t="shared" si="2"/>
        <v>78.014814392853765</v>
      </c>
      <c r="AL26">
        <f t="shared" si="2"/>
        <v>81.074444015230938</v>
      </c>
    </row>
    <row r="27" spans="8:38" x14ac:dyDescent="0.3">
      <c r="L27">
        <v>15.8</v>
      </c>
      <c r="M27">
        <f t="shared" si="0"/>
        <v>8.981203927350295</v>
      </c>
      <c r="O27">
        <f t="shared" si="1"/>
        <v>2.3035754319425163</v>
      </c>
      <c r="P27">
        <f t="shared" si="1"/>
        <v>3.8115211529427353</v>
      </c>
      <c r="Q27">
        <f t="shared" si="1"/>
        <v>5.3602547783682102</v>
      </c>
      <c r="R27">
        <f t="shared" si="1"/>
        <v>29.628237326339818</v>
      </c>
      <c r="S27">
        <f t="shared" si="1"/>
        <v>36.192744216583947</v>
      </c>
      <c r="T27">
        <f t="shared" si="1"/>
        <v>37.961481154461666</v>
      </c>
      <c r="U27">
        <f t="shared" si="1"/>
        <v>39.685999668892428</v>
      </c>
      <c r="V27">
        <f t="shared" si="1"/>
        <v>40.951358455022756</v>
      </c>
      <c r="W27">
        <f t="shared" si="1"/>
        <v>47.699938647717779</v>
      </c>
      <c r="X27">
        <f t="shared" si="1"/>
        <v>49.558243338459881</v>
      </c>
      <c r="Y27">
        <f t="shared" si="2"/>
        <v>52.770905685166589</v>
      </c>
      <c r="Z27">
        <f t="shared" si="2"/>
        <v>57.456038274113887</v>
      </c>
      <c r="AA27">
        <f t="shared" si="2"/>
        <v>60.590083883500377</v>
      </c>
      <c r="AB27">
        <f t="shared" si="2"/>
        <v>60.894392269847089</v>
      </c>
      <c r="AC27">
        <f t="shared" si="2"/>
        <v>64.138787835051829</v>
      </c>
      <c r="AD27">
        <f t="shared" si="2"/>
        <v>65.553777385353996</v>
      </c>
      <c r="AE27">
        <f t="shared" si="2"/>
        <v>66.385705914928664</v>
      </c>
      <c r="AF27">
        <f t="shared" si="2"/>
        <v>68.807905687768795</v>
      </c>
      <c r="AG27">
        <f t="shared" si="2"/>
        <v>70.364056631417554</v>
      </c>
      <c r="AH27">
        <f t="shared" si="2"/>
        <v>71.875640006274423</v>
      </c>
      <c r="AI27">
        <f t="shared" si="2"/>
        <v>74.063550989274077</v>
      </c>
      <c r="AJ27">
        <f t="shared" si="2"/>
        <v>75.006693686678204</v>
      </c>
      <c r="AK27">
        <f t="shared" si="2"/>
        <v>76.389108325339137</v>
      </c>
      <c r="AL27">
        <f t="shared" si="2"/>
        <v>79.472015307131514</v>
      </c>
    </row>
    <row r="28" spans="8:38" x14ac:dyDescent="0.3">
      <c r="L28">
        <v>16.2</v>
      </c>
      <c r="M28">
        <f t="shared" si="0"/>
        <v>9.2085761786756155</v>
      </c>
      <c r="O28">
        <f t="shared" si="1"/>
        <v>0.69944253610649165</v>
      </c>
      <c r="P28">
        <f t="shared" si="1"/>
        <v>2.1976615158973831</v>
      </c>
      <c r="Q28">
        <f t="shared" si="1"/>
        <v>3.7368302055119993</v>
      </c>
      <c r="R28">
        <f t="shared" si="1"/>
        <v>27.91130703062672</v>
      </c>
      <c r="S28">
        <f t="shared" si="1"/>
        <v>34.468785429032259</v>
      </c>
      <c r="T28">
        <f t="shared" si="1"/>
        <v>36.236962640030903</v>
      </c>
      <c r="U28">
        <f t="shared" si="1"/>
        <v>37.961481154461666</v>
      </c>
      <c r="V28">
        <f t="shared" si="1"/>
        <v>39.227182816429199</v>
      </c>
      <c r="W28">
        <f t="shared" si="1"/>
        <v>45.982497500651313</v>
      </c>
      <c r="X28">
        <f t="shared" si="1"/>
        <v>47.844108744322824</v>
      </c>
      <c r="Y28">
        <f t="shared" si="2"/>
        <v>51.063968191477606</v>
      </c>
      <c r="Z28">
        <f t="shared" si="2"/>
        <v>55.762962593747019</v>
      </c>
      <c r="AA28">
        <f t="shared" si="2"/>
        <v>58.908512324510809</v>
      </c>
      <c r="AB28">
        <f t="shared" si="2"/>
        <v>59.214033081650307</v>
      </c>
      <c r="AC28">
        <f t="shared" si="2"/>
        <v>62.472404202208665</v>
      </c>
      <c r="AD28">
        <f t="shared" si="2"/>
        <v>63.894090394022143</v>
      </c>
      <c r="AE28">
        <f t="shared" si="2"/>
        <v>64.730126751596003</v>
      </c>
      <c r="AF28">
        <f t="shared" si="2"/>
        <v>67.165006362340435</v>
      </c>
      <c r="AG28">
        <f t="shared" si="2"/>
        <v>68.729869037830809</v>
      </c>
      <c r="AH28">
        <f t="shared" si="2"/>
        <v>70.250338445931447</v>
      </c>
      <c r="AI28">
        <f t="shared" si="2"/>
        <v>72.451851443077089</v>
      </c>
      <c r="AJ28">
        <f t="shared" si="2"/>
        <v>73.401127689552737</v>
      </c>
      <c r="AK28">
        <f t="shared" si="2"/>
        <v>74.792826802032877</v>
      </c>
      <c r="AL28">
        <f t="shared" si="2"/>
        <v>77.897699383384776</v>
      </c>
    </row>
    <row r="29" spans="8:38" x14ac:dyDescent="0.3">
      <c r="L29">
        <v>16.5</v>
      </c>
      <c r="M29">
        <f t="shared" si="0"/>
        <v>9.3791053671696094</v>
      </c>
      <c r="O29">
        <f t="shared" ref="O29:X44" si="3">ABS((O$17/(O$17+$L29)-$I$19)/$I$19*100)</f>
        <v>0.47102754373979</v>
      </c>
      <c r="P29">
        <f t="shared" si="3"/>
        <v>1.0198167807928997</v>
      </c>
      <c r="Q29">
        <f t="shared" si="3"/>
        <v>2.5517179030880426</v>
      </c>
      <c r="R29">
        <f t="shared" si="3"/>
        <v>26.653163027046777</v>
      </c>
      <c r="S29">
        <f t="shared" si="3"/>
        <v>33.204188700859547</v>
      </c>
      <c r="T29">
        <f t="shared" si="3"/>
        <v>34.971603853900589</v>
      </c>
      <c r="U29">
        <f t="shared" si="3"/>
        <v>36.695779492494104</v>
      </c>
      <c r="V29">
        <f t="shared" si="3"/>
        <v>37.961481154461666</v>
      </c>
      <c r="W29">
        <f t="shared" si="3"/>
        <v>44.720400980472753</v>
      </c>
      <c r="X29">
        <f t="shared" si="3"/>
        <v>46.584073726615486</v>
      </c>
      <c r="Y29">
        <f t="shared" ref="Y29:AL44" si="4">ABS((Y$17/(Y$17+$L29)-$I$19)/$I$19*100)</f>
        <v>49.808588954429297</v>
      </c>
      <c r="Z29">
        <f t="shared" si="4"/>
        <v>54.516858892997078</v>
      </c>
      <c r="AA29">
        <f t="shared" si="4"/>
        <v>57.67026417652761</v>
      </c>
      <c r="AB29">
        <f t="shared" si="4"/>
        <v>57.976618316766995</v>
      </c>
      <c r="AC29">
        <f t="shared" si="4"/>
        <v>61.24465303695267</v>
      </c>
      <c r="AD29">
        <f t="shared" si="4"/>
        <v>62.671000167201051</v>
      </c>
      <c r="AE29">
        <f t="shared" si="4"/>
        <v>63.50990359047308</v>
      </c>
      <c r="AF29">
        <f t="shared" si="4"/>
        <v>65.953665736526361</v>
      </c>
      <c r="AG29">
        <f t="shared" si="4"/>
        <v>67.524655687560582</v>
      </c>
      <c r="AH29">
        <f t="shared" si="4"/>
        <v>69.051392400537523</v>
      </c>
      <c r="AI29">
        <f t="shared" si="4"/>
        <v>71.262528329676556</v>
      </c>
      <c r="AJ29">
        <f t="shared" si="4"/>
        <v>72.216154151810926</v>
      </c>
      <c r="AK29">
        <f t="shared" si="4"/>
        <v>73.614448194378724</v>
      </c>
      <c r="AL29">
        <f t="shared" si="4"/>
        <v>76.734969322055463</v>
      </c>
    </row>
    <row r="30" spans="8:38" x14ac:dyDescent="0.3">
      <c r="L30">
        <v>18.2</v>
      </c>
      <c r="M30">
        <f t="shared" si="0"/>
        <v>10.345437435302236</v>
      </c>
      <c r="O30">
        <f t="shared" si="3"/>
        <v>6.6214911270055827</v>
      </c>
      <c r="P30">
        <f t="shared" si="3"/>
        <v>5.1732480777483039</v>
      </c>
      <c r="Q30">
        <f t="shared" si="3"/>
        <v>3.683543915053948</v>
      </c>
      <c r="R30">
        <f t="shared" si="3"/>
        <v>19.966505351705795</v>
      </c>
      <c r="S30">
        <f t="shared" si="3"/>
        <v>26.464691058256523</v>
      </c>
      <c r="T30">
        <f t="shared" si="3"/>
        <v>28.223023661205556</v>
      </c>
      <c r="U30">
        <f t="shared" si="3"/>
        <v>29.94046480827204</v>
      </c>
      <c r="V30">
        <f t="shared" si="3"/>
        <v>31.202561328450567</v>
      </c>
      <c r="W30">
        <f t="shared" si="3"/>
        <v>37.961481154461666</v>
      </c>
      <c r="X30">
        <f t="shared" si="3"/>
        <v>39.830877918072254</v>
      </c>
      <c r="Y30">
        <f t="shared" si="4"/>
        <v>43.071165641663974</v>
      </c>
      <c r="Z30">
        <f t="shared" si="4"/>
        <v>47.815872665494638</v>
      </c>
      <c r="AA30">
        <f t="shared" si="4"/>
        <v>51.002616188963003</v>
      </c>
      <c r="AB30">
        <f t="shared" si="4"/>
        <v>51.312592233925713</v>
      </c>
      <c r="AC30">
        <f t="shared" si="4"/>
        <v>54.623495786643041</v>
      </c>
      <c r="AD30">
        <f t="shared" si="4"/>
        <v>56.070983453973334</v>
      </c>
      <c r="AE30">
        <f t="shared" si="4"/>
        <v>56.923011739672035</v>
      </c>
      <c r="AF30">
        <f t="shared" si="4"/>
        <v>59.407929500978916</v>
      </c>
      <c r="AG30">
        <f t="shared" si="4"/>
        <v>61.007678235184102</v>
      </c>
      <c r="AH30">
        <f t="shared" si="4"/>
        <v>62.564092917898428</v>
      </c>
      <c r="AI30">
        <f t="shared" si="4"/>
        <v>64.821238547365695</v>
      </c>
      <c r="AJ30">
        <f t="shared" si="4"/>
        <v>65.795815071589928</v>
      </c>
      <c r="AK30">
        <f t="shared" si="4"/>
        <v>67.22603776298385</v>
      </c>
      <c r="AL30">
        <f t="shared" si="4"/>
        <v>70.423006131982063</v>
      </c>
    </row>
    <row r="31" spans="8:38" x14ac:dyDescent="0.3">
      <c r="L31">
        <v>18.7</v>
      </c>
      <c r="M31">
        <f t="shared" si="0"/>
        <v>10.629652749458891</v>
      </c>
      <c r="O31">
        <f t="shared" si="3"/>
        <v>8.288369186145065</v>
      </c>
      <c r="P31">
        <f t="shared" si="3"/>
        <v>6.852786723200861</v>
      </c>
      <c r="Q31">
        <f t="shared" si="3"/>
        <v>5.3756812320768885</v>
      </c>
      <c r="R31">
        <f t="shared" si="3"/>
        <v>18.132155116970221</v>
      </c>
      <c r="S31">
        <f t="shared" si="3"/>
        <v>24.610370074997633</v>
      </c>
      <c r="T31">
        <f t="shared" si="3"/>
        <v>26.364718970463443</v>
      </c>
      <c r="U31">
        <f t="shared" si="3"/>
        <v>28.078853564600522</v>
      </c>
      <c r="V31">
        <f t="shared" si="3"/>
        <v>29.338888582307799</v>
      </c>
      <c r="W31">
        <f t="shared" si="3"/>
        <v>36.092084390851085</v>
      </c>
      <c r="X31">
        <f t="shared" si="3"/>
        <v>37.961481154461666</v>
      </c>
      <c r="Y31">
        <f t="shared" si="4"/>
        <v>41.203395855219284</v>
      </c>
      <c r="Z31">
        <f t="shared" si="4"/>
        <v>45.954211800689897</v>
      </c>
      <c r="AA31">
        <f t="shared" si="4"/>
        <v>49.147547194012589</v>
      </c>
      <c r="AB31">
        <f t="shared" si="4"/>
        <v>49.458271250666826</v>
      </c>
      <c r="AC31">
        <f t="shared" si="4"/>
        <v>52.778346672243934</v>
      </c>
      <c r="AD31">
        <f t="shared" si="4"/>
        <v>54.230523743431206</v>
      </c>
      <c r="AE31">
        <f t="shared" si="4"/>
        <v>55.085505747404206</v>
      </c>
      <c r="AF31">
        <f t="shared" si="4"/>
        <v>57.579856914958526</v>
      </c>
      <c r="AG31">
        <f t="shared" si="4"/>
        <v>59.186324408994217</v>
      </c>
      <c r="AH31">
        <f t="shared" si="4"/>
        <v>60.749761523725454</v>
      </c>
      <c r="AI31">
        <f t="shared" si="4"/>
        <v>63.017942720808087</v>
      </c>
      <c r="AJ31">
        <f t="shared" si="4"/>
        <v>63.997595819186536</v>
      </c>
      <c r="AK31">
        <f t="shared" si="4"/>
        <v>65.435609093144606</v>
      </c>
      <c r="AL31">
        <f t="shared" si="4"/>
        <v>68.651457211691195</v>
      </c>
    </row>
    <row r="32" spans="8:38" x14ac:dyDescent="0.3">
      <c r="L32">
        <v>19.600000000000001</v>
      </c>
      <c r="M32">
        <f t="shared" si="0"/>
        <v>11.141240314940871</v>
      </c>
      <c r="O32">
        <f t="shared" si="3"/>
        <v>11.143452815770459</v>
      </c>
      <c r="P32">
        <f t="shared" si="3"/>
        <v>9.7306614897343309</v>
      </c>
      <c r="Q32">
        <f t="shared" si="3"/>
        <v>8.2762904586140351</v>
      </c>
      <c r="R32">
        <f t="shared" si="3"/>
        <v>14.967900962051377</v>
      </c>
      <c r="S32">
        <f t="shared" si="3"/>
        <v>21.406103415926268</v>
      </c>
      <c r="T32">
        <f t="shared" si="3"/>
        <v>23.152056623756724</v>
      </c>
      <c r="U32">
        <f t="shared" si="3"/>
        <v>24.858994117445761</v>
      </c>
      <c r="V32">
        <f t="shared" si="3"/>
        <v>26.114373354494035</v>
      </c>
      <c r="W32">
        <f t="shared" si="3"/>
        <v>32.851796667259393</v>
      </c>
      <c r="X32">
        <f t="shared" si="3"/>
        <v>34.719566453704083</v>
      </c>
      <c r="Y32">
        <f t="shared" si="4"/>
        <v>37.961481154461666</v>
      </c>
      <c r="Z32">
        <f t="shared" si="4"/>
        <v>42.718773608063806</v>
      </c>
      <c r="AA32">
        <f t="shared" si="4"/>
        <v>45.92079737491138</v>
      </c>
      <c r="AB32">
        <f t="shared" si="4"/>
        <v>46.232553166120049</v>
      </c>
      <c r="AC32">
        <f t="shared" si="4"/>
        <v>49.565717887079956</v>
      </c>
      <c r="AD32">
        <f t="shared" si="4"/>
        <v>51.02480846931833</v>
      </c>
      <c r="AE32">
        <f t="shared" si="4"/>
        <v>51.884199436104595</v>
      </c>
      <c r="AF32">
        <f t="shared" si="4"/>
        <v>54.392848572858213</v>
      </c>
      <c r="AG32">
        <f t="shared" si="4"/>
        <v>56.009657181320293</v>
      </c>
      <c r="AH32">
        <f t="shared" si="4"/>
        <v>57.584011296781171</v>
      </c>
      <c r="AI32">
        <f t="shared" si="4"/>
        <v>59.869527518045693</v>
      </c>
      <c r="AJ32">
        <f t="shared" si="4"/>
        <v>60.857216324776566</v>
      </c>
      <c r="AK32">
        <f t="shared" si="4"/>
        <v>62.307624887601968</v>
      </c>
      <c r="AL32">
        <f t="shared" si="4"/>
        <v>65.553777385353996</v>
      </c>
    </row>
    <row r="33" spans="12:38" x14ac:dyDescent="0.3">
      <c r="L33">
        <v>21</v>
      </c>
      <c r="M33">
        <f t="shared" si="0"/>
        <v>11.937043194579504</v>
      </c>
      <c r="O33">
        <f t="shared" si="3"/>
        <v>15.247681323125164</v>
      </c>
      <c r="P33">
        <f t="shared" si="3"/>
        <v>13.870100530493309</v>
      </c>
      <c r="Q33">
        <f t="shared" si="3"/>
        <v>12.450971647103652</v>
      </c>
      <c r="R33">
        <f t="shared" si="3"/>
        <v>10.369184923569339</v>
      </c>
      <c r="S33">
        <f t="shared" si="3"/>
        <v>16.736637899929114</v>
      </c>
      <c r="T33">
        <f t="shared" si="3"/>
        <v>18.466924034809495</v>
      </c>
      <c r="U33">
        <f t="shared" si="3"/>
        <v>20.159999715176273</v>
      </c>
      <c r="V33">
        <f t="shared" si="3"/>
        <v>21.406103415926268</v>
      </c>
      <c r="W33">
        <f t="shared" si="3"/>
        <v>28.107089643428679</v>
      </c>
      <c r="X33">
        <f t="shared" si="3"/>
        <v>29.968750508233388</v>
      </c>
      <c r="Y33">
        <f t="shared" si="4"/>
        <v>33.204188700859547</v>
      </c>
      <c r="Z33">
        <f t="shared" si="4"/>
        <v>37.961481154461666</v>
      </c>
      <c r="AA33">
        <f t="shared" si="4"/>
        <v>41.169887692937522</v>
      </c>
      <c r="AB33">
        <f t="shared" si="4"/>
        <v>41.482539838218223</v>
      </c>
      <c r="AC33">
        <f t="shared" si="4"/>
        <v>44.828342207398649</v>
      </c>
      <c r="AD33">
        <f t="shared" si="4"/>
        <v>46.294724982583482</v>
      </c>
      <c r="AE33">
        <f t="shared" si="4"/>
        <v>47.158913231425778</v>
      </c>
      <c r="AF33">
        <f t="shared" si="4"/>
        <v>49.683698507455134</v>
      </c>
      <c r="AG33">
        <f t="shared" si="4"/>
        <v>51.312592233925692</v>
      </c>
      <c r="AH33">
        <f t="shared" si="4"/>
        <v>52.899985483288724</v>
      </c>
      <c r="AI33">
        <f t="shared" si="4"/>
        <v>55.206666298769377</v>
      </c>
      <c r="AJ33">
        <f t="shared" si="4"/>
        <v>56.204321637696268</v>
      </c>
      <c r="AK33">
        <f t="shared" si="4"/>
        <v>57.67026417652761</v>
      </c>
      <c r="AL33">
        <f t="shared" si="4"/>
        <v>60.95506134687195</v>
      </c>
    </row>
    <row r="34" spans="12:38" x14ac:dyDescent="0.3">
      <c r="L34">
        <v>22</v>
      </c>
      <c r="M34">
        <f t="shared" si="0"/>
        <v>12.505473822892814</v>
      </c>
      <c r="O34">
        <f t="shared" si="3"/>
        <v>17.954558316957009</v>
      </c>
      <c r="P34">
        <f t="shared" si="3"/>
        <v>16.601781452456741</v>
      </c>
      <c r="Q34">
        <f t="shared" si="3"/>
        <v>15.207553144361086</v>
      </c>
      <c r="R34">
        <f t="shared" si="3"/>
        <v>7.3033742312479655</v>
      </c>
      <c r="S34">
        <f t="shared" si="3"/>
        <v>13.615337421321383</v>
      </c>
      <c r="T34">
        <f t="shared" si="3"/>
        <v>15.332878425422988</v>
      </c>
      <c r="U34">
        <f t="shared" si="3"/>
        <v>17.014449984412501</v>
      </c>
      <c r="V34">
        <f t="shared" si="3"/>
        <v>18.252698132395707</v>
      </c>
      <c r="W34">
        <f t="shared" si="3"/>
        <v>24.9203461199603</v>
      </c>
      <c r="X34">
        <f t="shared" si="3"/>
        <v>26.775415114910711</v>
      </c>
      <c r="Y34">
        <f t="shared" si="4"/>
        <v>30.002164934011955</v>
      </c>
      <c r="Z34">
        <f t="shared" si="4"/>
        <v>34.75307461598581</v>
      </c>
      <c r="AA34">
        <f t="shared" si="4"/>
        <v>37.961481154461666</v>
      </c>
      <c r="AB34">
        <f t="shared" si="4"/>
        <v>38.27431898020874</v>
      </c>
      <c r="AC34">
        <f t="shared" si="4"/>
        <v>41.624175344403099</v>
      </c>
      <c r="AD34">
        <f t="shared" si="4"/>
        <v>43.09352749937598</v>
      </c>
      <c r="AE34">
        <f t="shared" si="4"/>
        <v>43.959806422046952</v>
      </c>
      <c r="AF34">
        <f t="shared" si="4"/>
        <v>46.492148432669303</v>
      </c>
      <c r="AG34">
        <f t="shared" si="4"/>
        <v>48.127063976369371</v>
      </c>
      <c r="AH34">
        <f t="shared" si="4"/>
        <v>49.721191606297275</v>
      </c>
      <c r="AI34">
        <f t="shared" si="4"/>
        <v>52.039183313080187</v>
      </c>
      <c r="AJ34">
        <f t="shared" si="4"/>
        <v>53.042290835313757</v>
      </c>
      <c r="AK34">
        <f t="shared" si="4"/>
        <v>54.516858892997078</v>
      </c>
      <c r="AL34">
        <f t="shared" si="4"/>
        <v>57.823639919889992</v>
      </c>
    </row>
    <row r="35" spans="12:38" x14ac:dyDescent="0.3">
      <c r="L35">
        <v>22.1</v>
      </c>
      <c r="M35">
        <f t="shared" si="0"/>
        <v>12.562316885724144</v>
      </c>
      <c r="O35">
        <f t="shared" si="3"/>
        <v>18.215766345237949</v>
      </c>
      <c r="P35">
        <f t="shared" si="3"/>
        <v>16.865449547769867</v>
      </c>
      <c r="Q35">
        <f t="shared" si="3"/>
        <v>15.47369390661985</v>
      </c>
      <c r="R35">
        <f t="shared" si="3"/>
        <v>7.0061349674494817</v>
      </c>
      <c r="S35">
        <f t="shared" si="3"/>
        <v>13.312363188197853</v>
      </c>
      <c r="T35">
        <f t="shared" si="3"/>
        <v>15.0285700390762</v>
      </c>
      <c r="U35">
        <f t="shared" si="3"/>
        <v>16.708929227273057</v>
      </c>
      <c r="V35">
        <f t="shared" si="3"/>
        <v>17.94634399215634</v>
      </c>
      <c r="W35">
        <f t="shared" si="3"/>
        <v>24.610370074997633</v>
      </c>
      <c r="X35">
        <f t="shared" si="3"/>
        <v>26.464691058256541</v>
      </c>
      <c r="Y35">
        <f t="shared" si="4"/>
        <v>29.690409142803297</v>
      </c>
      <c r="Z35">
        <f t="shared" si="4"/>
        <v>34.440422470705109</v>
      </c>
      <c r="AA35">
        <f t="shared" si="4"/>
        <v>37.648643328714584</v>
      </c>
      <c r="AB35">
        <f t="shared" si="4"/>
        <v>37.961481154461666</v>
      </c>
      <c r="AC35">
        <f t="shared" si="4"/>
        <v>41.311539195740004</v>
      </c>
      <c r="AD35">
        <f t="shared" si="4"/>
        <v>42.781096216626281</v>
      </c>
      <c r="AE35">
        <f t="shared" si="4"/>
        <v>43.647529184688928</v>
      </c>
      <c r="AF35">
        <f t="shared" si="4"/>
        <v>46.180463010472131</v>
      </c>
      <c r="AG35">
        <f t="shared" si="4"/>
        <v>47.815872665494638</v>
      </c>
      <c r="AH35">
        <f t="shared" si="4"/>
        <v>49.410566727446025</v>
      </c>
      <c r="AI35">
        <f t="shared" si="4"/>
        <v>51.729531208572901</v>
      </c>
      <c r="AJ35">
        <f t="shared" si="4"/>
        <v>52.733114490191909</v>
      </c>
      <c r="AK35">
        <f t="shared" si="4"/>
        <v>54.208442008979105</v>
      </c>
      <c r="AL35">
        <f t="shared" si="4"/>
        <v>57.517186250142636</v>
      </c>
    </row>
    <row r="36" spans="12:38" x14ac:dyDescent="0.3">
      <c r="L36">
        <v>23.2</v>
      </c>
      <c r="M36">
        <f t="shared" si="0"/>
        <v>13.187590576868784</v>
      </c>
      <c r="O36">
        <f t="shared" si="3"/>
        <v>20.982996644230187</v>
      </c>
      <c r="P36">
        <f t="shared" si="3"/>
        <v>19.659461325877199</v>
      </c>
      <c r="Q36">
        <f t="shared" si="3"/>
        <v>18.294656792017854</v>
      </c>
      <c r="R36">
        <f t="shared" si="3"/>
        <v>3.8419750624980287</v>
      </c>
      <c r="S36">
        <f t="shared" si="3"/>
        <v>10.083254392679249</v>
      </c>
      <c r="T36">
        <f t="shared" si="3"/>
        <v>11.784174473871506</v>
      </c>
      <c r="U36">
        <f t="shared" si="3"/>
        <v>13.450558106714675</v>
      </c>
      <c r="V36">
        <f t="shared" si="3"/>
        <v>14.678309271970647</v>
      </c>
      <c r="W36">
        <f t="shared" si="3"/>
        <v>21.299466522280309</v>
      </c>
      <c r="X36">
        <f t="shared" si="3"/>
        <v>23.144615636679386</v>
      </c>
      <c r="Y36">
        <f t="shared" si="4"/>
        <v>26.357244421843411</v>
      </c>
      <c r="Z36">
        <f t="shared" si="4"/>
        <v>31.094620101524654</v>
      </c>
      <c r="AA36">
        <f t="shared" si="4"/>
        <v>34.298786964520204</v>
      </c>
      <c r="AB36">
        <f t="shared" si="4"/>
        <v>34.611423113183356</v>
      </c>
      <c r="AC36">
        <f t="shared" si="4"/>
        <v>37.961481154461666</v>
      </c>
      <c r="AD36">
        <f t="shared" si="4"/>
        <v>39.43228585760091</v>
      </c>
      <c r="AE36">
        <f t="shared" si="4"/>
        <v>40.299811343520332</v>
      </c>
      <c r="AF36">
        <f t="shared" si="4"/>
        <v>42.837458658881332</v>
      </c>
      <c r="AG36">
        <f t="shared" si="4"/>
        <v>44.477115788039924</v>
      </c>
      <c r="AH36">
        <f t="shared" si="4"/>
        <v>46.076862398841769</v>
      </c>
      <c r="AI36">
        <f t="shared" si="4"/>
        <v>48.404780524719712</v>
      </c>
      <c r="AJ36">
        <f t="shared" si="4"/>
        <v>49.412829392579035</v>
      </c>
      <c r="AK36">
        <f t="shared" si="4"/>
        <v>50.895370012692439</v>
      </c>
      <c r="AL36">
        <f t="shared" si="4"/>
        <v>54.223100606128249</v>
      </c>
    </row>
    <row r="37" spans="12:38" x14ac:dyDescent="0.3">
      <c r="L37">
        <v>23.7</v>
      </c>
      <c r="M37">
        <f t="shared" si="0"/>
        <v>13.47180589102544</v>
      </c>
      <c r="O37">
        <f t="shared" si="3"/>
        <v>22.179861281548721</v>
      </c>
      <c r="P37">
        <f t="shared" si="3"/>
        <v>20.86831685813905</v>
      </c>
      <c r="Q37">
        <f t="shared" si="3"/>
        <v>19.515597365956623</v>
      </c>
      <c r="R37">
        <f t="shared" si="3"/>
        <v>2.4647605391227088</v>
      </c>
      <c r="S37">
        <f t="shared" si="3"/>
        <v>8.6755401421334888</v>
      </c>
      <c r="T37">
        <f t="shared" si="3"/>
        <v>10.369184923569339</v>
      </c>
      <c r="U37">
        <f t="shared" si="3"/>
        <v>12.028871914901197</v>
      </c>
      <c r="V37">
        <f t="shared" si="3"/>
        <v>13.251962141722254</v>
      </c>
      <c r="W37">
        <f t="shared" si="3"/>
        <v>19.851978854950001</v>
      </c>
      <c r="X37">
        <f t="shared" si="3"/>
        <v>21.692438565492125</v>
      </c>
      <c r="Y37">
        <f t="shared" si="4"/>
        <v>24.898153839605037</v>
      </c>
      <c r="Z37">
        <f t="shared" si="4"/>
        <v>29.628237326339818</v>
      </c>
      <c r="AA37">
        <f t="shared" si="4"/>
        <v>32.829434809547323</v>
      </c>
      <c r="AB37">
        <f t="shared" si="4"/>
        <v>33.141866092297086</v>
      </c>
      <c r="AC37">
        <f t="shared" si="4"/>
        <v>36.490676451322415</v>
      </c>
      <c r="AD37">
        <f t="shared" si="4"/>
        <v>37.961481154461666</v>
      </c>
      <c r="AE37">
        <f t="shared" si="4"/>
        <v>38.829163425873375</v>
      </c>
      <c r="AF37">
        <f t="shared" si="4"/>
        <v>41.367937479263205</v>
      </c>
      <c r="AG37">
        <f t="shared" si="4"/>
        <v>43.008852416210267</v>
      </c>
      <c r="AH37">
        <f t="shared" si="4"/>
        <v>44.610227234194781</v>
      </c>
      <c r="AI37">
        <f t="shared" si="4"/>
        <v>46.941222531379275</v>
      </c>
      <c r="AJ37">
        <f t="shared" si="4"/>
        <v>47.950864330029361</v>
      </c>
      <c r="AK37">
        <f t="shared" si="4"/>
        <v>49.436033745645133</v>
      </c>
      <c r="AL37">
        <f t="shared" si="4"/>
        <v>52.770905685166589</v>
      </c>
    </row>
    <row r="38" spans="12:38" x14ac:dyDescent="0.3">
      <c r="L38">
        <v>24</v>
      </c>
      <c r="M38">
        <f>L38*$I$19/(1-$I$19)</f>
        <v>13.642335079519434</v>
      </c>
      <c r="O38">
        <f t="shared" si="3"/>
        <v>22.880733140315936</v>
      </c>
      <c r="P38">
        <f t="shared" si="3"/>
        <v>21.576324759796034</v>
      </c>
      <c r="Q38">
        <f t="shared" si="3"/>
        <v>20.230802365666715</v>
      </c>
      <c r="R38">
        <f t="shared" si="3"/>
        <v>1.6558282190770119</v>
      </c>
      <c r="S38">
        <f t="shared" si="3"/>
        <v>7.8480614100867871</v>
      </c>
      <c r="T38">
        <f t="shared" si="3"/>
        <v>9.5372563939947046</v>
      </c>
      <c r="U38">
        <f t="shared" si="3"/>
        <v>11.192835557327298</v>
      </c>
      <c r="V38">
        <f t="shared" si="3"/>
        <v>12.413058718450241</v>
      </c>
      <c r="W38">
        <f t="shared" si="3"/>
        <v>18.999950569251283</v>
      </c>
      <c r="X38">
        <f t="shared" si="3"/>
        <v>20.837456561519101</v>
      </c>
      <c r="Y38">
        <f t="shared" si="4"/>
        <v>24.038762872818754</v>
      </c>
      <c r="Z38">
        <f t="shared" si="4"/>
        <v>28.764049077497557</v>
      </c>
      <c r="AA38">
        <f t="shared" si="4"/>
        <v>31.963155886876383</v>
      </c>
      <c r="AB38">
        <f t="shared" si="4"/>
        <v>32.275433124234404</v>
      </c>
      <c r="AC38">
        <f t="shared" si="4"/>
        <v>35.623150965402985</v>
      </c>
      <c r="AD38">
        <f t="shared" si="4"/>
        <v>37.093798883049942</v>
      </c>
      <c r="AE38">
        <f t="shared" si="4"/>
        <v>37.961481154461666</v>
      </c>
      <c r="AF38">
        <f t="shared" si="4"/>
        <v>40.500649519267697</v>
      </c>
      <c r="AG38">
        <f t="shared" si="4"/>
        <v>42.142132098536258</v>
      </c>
      <c r="AH38">
        <f t="shared" si="4"/>
        <v>43.744297729798383</v>
      </c>
      <c r="AI38">
        <f t="shared" si="4"/>
        <v>46.076862398841769</v>
      </c>
      <c r="AJ38">
        <f t="shared" si="4"/>
        <v>47.087337884523336</v>
      </c>
      <c r="AK38">
        <f t="shared" si="4"/>
        <v>48.573902781727938</v>
      </c>
      <c r="AL38">
        <f t="shared" si="4"/>
        <v>51.912642170081391</v>
      </c>
    </row>
    <row r="39" spans="12:38" x14ac:dyDescent="0.3">
      <c r="L39">
        <v>24.9</v>
      </c>
      <c r="M39">
        <f t="shared" si="0"/>
        <v>14.15392264500141</v>
      </c>
      <c r="O39">
        <f t="shared" si="3"/>
        <v>24.909594297103872</v>
      </c>
      <c r="P39">
        <f t="shared" si="3"/>
        <v>23.62631917502064</v>
      </c>
      <c r="Q39">
        <f t="shared" si="3"/>
        <v>22.302131790678246</v>
      </c>
      <c r="R39">
        <f t="shared" si="3"/>
        <v>0.69610610989905641</v>
      </c>
      <c r="S39">
        <f t="shared" si="3"/>
        <v>5.4395439096133984</v>
      </c>
      <c r="T39">
        <f t="shared" si="3"/>
        <v>7.1150566211545101</v>
      </c>
      <c r="U39">
        <f t="shared" si="3"/>
        <v>8.7579559465829249</v>
      </c>
      <c r="V39">
        <f t="shared" si="3"/>
        <v>9.9692965723969795</v>
      </c>
      <c r="W39">
        <f t="shared" si="3"/>
        <v>16.51503280794444</v>
      </c>
      <c r="X39">
        <f t="shared" si="3"/>
        <v>18.343105393964834</v>
      </c>
      <c r="Y39">
        <f t="shared" si="4"/>
        <v>21.530113736065122</v>
      </c>
      <c r="Z39">
        <f t="shared" si="4"/>
        <v>26.239263801468205</v>
      </c>
      <c r="AA39">
        <f t="shared" si="4"/>
        <v>29.430813876254014</v>
      </c>
      <c r="AB39">
        <f t="shared" si="4"/>
        <v>29.742499298451186</v>
      </c>
      <c r="AC39">
        <f t="shared" si="4"/>
        <v>33.085503650042028</v>
      </c>
      <c r="AD39">
        <f t="shared" si="4"/>
        <v>34.555024829660155</v>
      </c>
      <c r="AE39">
        <f t="shared" si="4"/>
        <v>35.422312789655628</v>
      </c>
      <c r="AF39">
        <f t="shared" si="4"/>
        <v>37.961481154461666</v>
      </c>
      <c r="AG39">
        <f t="shared" si="4"/>
        <v>39.603879739633825</v>
      </c>
      <c r="AH39">
        <f t="shared" si="4"/>
        <v>41.20763365221373</v>
      </c>
      <c r="AI39">
        <f t="shared" si="4"/>
        <v>43.54373761735895</v>
      </c>
      <c r="AJ39">
        <f t="shared" si="4"/>
        <v>44.556198226854676</v>
      </c>
      <c r="AK39">
        <f t="shared" si="4"/>
        <v>46.046180428163595</v>
      </c>
      <c r="AL39">
        <f t="shared" si="4"/>
        <v>49.394753073339693</v>
      </c>
    </row>
    <row r="40" spans="12:38" x14ac:dyDescent="0.3">
      <c r="L40">
        <v>25.5</v>
      </c>
      <c r="M40">
        <f t="shared" si="0"/>
        <v>14.494981021989398</v>
      </c>
      <c r="O40">
        <f t="shared" si="3"/>
        <v>26.203884541911048</v>
      </c>
      <c r="P40">
        <f t="shared" si="3"/>
        <v>24.93446101044707</v>
      </c>
      <c r="Q40">
        <f t="shared" si="3"/>
        <v>23.624273620672373</v>
      </c>
      <c r="R40">
        <f t="shared" si="3"/>
        <v>2.2045196879765396</v>
      </c>
      <c r="S40">
        <f t="shared" si="3"/>
        <v>3.8927535344112343</v>
      </c>
      <c r="T40">
        <f t="shared" si="3"/>
        <v>5.558905677505793</v>
      </c>
      <c r="U40">
        <f t="shared" si="3"/>
        <v>7.1930932710925095</v>
      </c>
      <c r="V40">
        <f t="shared" si="3"/>
        <v>8.3983066213627353</v>
      </c>
      <c r="W40">
        <f t="shared" si="3"/>
        <v>14.915284073739219</v>
      </c>
      <c r="X40">
        <f t="shared" si="3"/>
        <v>16.736637899929086</v>
      </c>
      <c r="Y40">
        <f t="shared" si="4"/>
        <v>19.913305127603056</v>
      </c>
      <c r="Z40">
        <f t="shared" si="4"/>
        <v>24.610370074997633</v>
      </c>
      <c r="AA40">
        <f t="shared" si="4"/>
        <v>27.795898332553964</v>
      </c>
      <c r="AB40">
        <f t="shared" si="4"/>
        <v>28.107089643428694</v>
      </c>
      <c r="AC40">
        <f t="shared" si="4"/>
        <v>31.445846520883379</v>
      </c>
      <c r="AD40">
        <f t="shared" si="4"/>
        <v>32.914109892713064</v>
      </c>
      <c r="AE40">
        <f t="shared" si="4"/>
        <v>33.780830210387073</v>
      </c>
      <c r="AF40">
        <f t="shared" si="4"/>
        <v>36.319082569289499</v>
      </c>
      <c r="AG40">
        <f t="shared" si="4"/>
        <v>37.961481154461666</v>
      </c>
      <c r="AH40">
        <f t="shared" si="4"/>
        <v>39.565684423699601</v>
      </c>
      <c r="AI40">
        <f t="shared" si="4"/>
        <v>41.903237758874845</v>
      </c>
      <c r="AJ40">
        <f t="shared" si="4"/>
        <v>42.916619418988631</v>
      </c>
      <c r="AK40">
        <f t="shared" si="4"/>
        <v>44.408279339249582</v>
      </c>
      <c r="AL40">
        <f t="shared" si="4"/>
        <v>47.762023531554583</v>
      </c>
    </row>
    <row r="41" spans="12:38" x14ac:dyDescent="0.3">
      <c r="L41">
        <v>26.1</v>
      </c>
      <c r="M41">
        <f t="shared" si="0"/>
        <v>14.836039398977384</v>
      </c>
      <c r="O41">
        <f t="shared" si="3"/>
        <v>27.454312931486136</v>
      </c>
      <c r="P41">
        <f t="shared" si="3"/>
        <v>26.198545304405307</v>
      </c>
      <c r="Q41">
        <f t="shared" si="3"/>
        <v>24.902171998463704</v>
      </c>
      <c r="R41">
        <f t="shared" si="3"/>
        <v>3.6677937076078249</v>
      </c>
      <c r="S41">
        <f t="shared" si="3"/>
        <v>2.3906896278896275</v>
      </c>
      <c r="T41">
        <f t="shared" si="3"/>
        <v>4.0473223026488796</v>
      </c>
      <c r="U41">
        <f t="shared" si="3"/>
        <v>5.6726238629919141</v>
      </c>
      <c r="V41">
        <f t="shared" si="3"/>
        <v>6.8715699083857942</v>
      </c>
      <c r="W41">
        <f t="shared" si="3"/>
        <v>13.358869391024935</v>
      </c>
      <c r="X41">
        <f t="shared" si="3"/>
        <v>15.173200785197913</v>
      </c>
      <c r="Y41">
        <f t="shared" si="4"/>
        <v>18.338951012142179</v>
      </c>
      <c r="Z41">
        <f t="shared" si="4"/>
        <v>23.022976825634611</v>
      </c>
      <c r="AA41">
        <f t="shared" si="4"/>
        <v>26.20177070262605</v>
      </c>
      <c r="AB41">
        <f t="shared" si="4"/>
        <v>26.512395581477289</v>
      </c>
      <c r="AC41">
        <f t="shared" si="4"/>
        <v>29.84609991008157</v>
      </c>
      <c r="AD41">
        <f t="shared" si="4"/>
        <v>31.312735074728582</v>
      </c>
      <c r="AE41">
        <f t="shared" si="4"/>
        <v>32.178664579124948</v>
      </c>
      <c r="AF41">
        <f t="shared" si="4"/>
        <v>34.715328656709623</v>
      </c>
      <c r="AG41">
        <f t="shared" si="4"/>
        <v>36.357277885223738</v>
      </c>
      <c r="AH41">
        <f t="shared" si="4"/>
        <v>37.961481154461666</v>
      </c>
      <c r="AI41">
        <f t="shared" si="4"/>
        <v>40.299811343520332</v>
      </c>
      <c r="AJ41">
        <f t="shared" si="4"/>
        <v>41.313816210551366</v>
      </c>
      <c r="AK41">
        <f t="shared" si="4"/>
        <v>42.806708773564758</v>
      </c>
      <c r="AL41">
        <f t="shared" si="4"/>
        <v>46.164596250132369</v>
      </c>
    </row>
    <row r="42" spans="12:38" x14ac:dyDescent="0.3">
      <c r="L42">
        <v>27</v>
      </c>
      <c r="M42">
        <f t="shared" si="0"/>
        <v>15.34762696445936</v>
      </c>
      <c r="O42">
        <f t="shared" si="3"/>
        <v>29.252470969537981</v>
      </c>
      <c r="P42">
        <f t="shared" si="3"/>
        <v>28.016812734628001</v>
      </c>
      <c r="Q42">
        <f t="shared" si="3"/>
        <v>26.74080217260359</v>
      </c>
      <c r="R42">
        <f t="shared" si="3"/>
        <v>5.782403114026172</v>
      </c>
      <c r="S42">
        <f t="shared" si="3"/>
        <v>0.21730234805235116</v>
      </c>
      <c r="T42">
        <f t="shared" si="3"/>
        <v>1.8594113196492794</v>
      </c>
      <c r="U42">
        <f t="shared" si="3"/>
        <v>3.4711108658462346</v>
      </c>
      <c r="V42">
        <f t="shared" si="3"/>
        <v>4.6604339792467764</v>
      </c>
      <c r="W42">
        <f t="shared" si="3"/>
        <v>11.101723761557613</v>
      </c>
      <c r="X42">
        <f t="shared" si="3"/>
        <v>12.905019588115232</v>
      </c>
      <c r="Y42">
        <f t="shared" si="4"/>
        <v>16.053434790877628</v>
      </c>
      <c r="Z42">
        <f t="shared" si="4"/>
        <v>20.716296010153957</v>
      </c>
      <c r="AA42">
        <f t="shared" si="4"/>
        <v>23.88377899584313</v>
      </c>
      <c r="AB42">
        <f t="shared" si="4"/>
        <v>24.193431100350431</v>
      </c>
      <c r="AC42">
        <f t="shared" si="4"/>
        <v>27.518181784203605</v>
      </c>
      <c r="AD42">
        <f t="shared" si="4"/>
        <v>28.981739777544028</v>
      </c>
      <c r="AE42">
        <f t="shared" si="4"/>
        <v>29.84609991008157</v>
      </c>
      <c r="AF42">
        <f t="shared" si="4"/>
        <v>32.379224691564367</v>
      </c>
      <c r="AG42">
        <f t="shared" si="4"/>
        <v>34.019724550048473</v>
      </c>
      <c r="AH42">
        <f t="shared" si="4"/>
        <v>35.623150965402999</v>
      </c>
      <c r="AI42">
        <f t="shared" si="4"/>
        <v>37.961481154461666</v>
      </c>
      <c r="AJ42">
        <f t="shared" si="4"/>
        <v>38.975903810009179</v>
      </c>
      <c r="AK42">
        <f t="shared" si="4"/>
        <v>40.469871720906411</v>
      </c>
      <c r="AL42">
        <f t="shared" si="4"/>
        <v>43.832182480183448</v>
      </c>
    </row>
    <row r="43" spans="12:38" x14ac:dyDescent="0.3">
      <c r="L43">
        <v>27.4</v>
      </c>
      <c r="M43">
        <f t="shared" si="0"/>
        <v>15.574999215784684</v>
      </c>
      <c r="O43">
        <f t="shared" si="3"/>
        <v>30.023351155105527</v>
      </c>
      <c r="P43">
        <f t="shared" si="3"/>
        <v>28.796484408230739</v>
      </c>
      <c r="Q43">
        <f t="shared" si="3"/>
        <v>27.529383419400112</v>
      </c>
      <c r="R43">
        <f t="shared" si="3"/>
        <v>6.6927180597843794</v>
      </c>
      <c r="S43">
        <f t="shared" si="3"/>
        <v>0.71930795426589234</v>
      </c>
      <c r="T43">
        <f t="shared" si="3"/>
        <v>0.91626862224511196</v>
      </c>
      <c r="U43">
        <f t="shared" si="3"/>
        <v>2.52183461937061</v>
      </c>
      <c r="V43">
        <f t="shared" si="3"/>
        <v>3.7068081571124187</v>
      </c>
      <c r="W43">
        <f t="shared" si="3"/>
        <v>10.127147237333441</v>
      </c>
      <c r="X43">
        <f t="shared" si="3"/>
        <v>11.925366489736799</v>
      </c>
      <c r="Y43">
        <f t="shared" si="4"/>
        <v>15.065745984146764</v>
      </c>
      <c r="Z43">
        <f t="shared" si="4"/>
        <v>19.718640671227067</v>
      </c>
      <c r="AA43">
        <f t="shared" si="4"/>
        <v>22.880671473609592</v>
      </c>
      <c r="AB43">
        <f t="shared" si="4"/>
        <v>23.18984781873144</v>
      </c>
      <c r="AC43">
        <f t="shared" si="4"/>
        <v>26.510132916344297</v>
      </c>
      <c r="AD43">
        <f t="shared" si="4"/>
        <v>27.972097978894002</v>
      </c>
      <c r="AE43">
        <f t="shared" si="4"/>
        <v>28.835624424400002</v>
      </c>
      <c r="AF43">
        <f t="shared" si="4"/>
        <v>31.366764082068659</v>
      </c>
      <c r="AG43">
        <f t="shared" si="4"/>
        <v>33.006342889934686</v>
      </c>
      <c r="AH43">
        <f t="shared" si="4"/>
        <v>34.609146098371951</v>
      </c>
      <c r="AI43">
        <f t="shared" si="4"/>
        <v>36.94705849891416</v>
      </c>
      <c r="AJ43">
        <f t="shared" si="4"/>
        <v>37.961481154461666</v>
      </c>
      <c r="AK43">
        <f t="shared" si="4"/>
        <v>39.455648820394458</v>
      </c>
      <c r="AL43">
        <f t="shared" si="4"/>
        <v>42.819279786661014</v>
      </c>
    </row>
    <row r="44" spans="12:38" x14ac:dyDescent="0.3">
      <c r="L44">
        <v>28</v>
      </c>
      <c r="M44">
        <f t="shared" si="0"/>
        <v>15.91605759277267</v>
      </c>
      <c r="O44">
        <f t="shared" si="3"/>
        <v>31.148679198711442</v>
      </c>
      <c r="P44">
        <f t="shared" si="3"/>
        <v>29.934829981240629</v>
      </c>
      <c r="Q44">
        <f t="shared" si="3"/>
        <v>28.680929233710483</v>
      </c>
      <c r="R44">
        <f t="shared" si="3"/>
        <v>8.0256792303588931</v>
      </c>
      <c r="S44">
        <f t="shared" si="3"/>
        <v>2.0918520839304251</v>
      </c>
      <c r="T44">
        <f t="shared" si="3"/>
        <v>0.46614601641577402</v>
      </c>
      <c r="U44">
        <f t="shared" si="3"/>
        <v>1.1301355068904455</v>
      </c>
      <c r="V44">
        <f t="shared" si="3"/>
        <v>2.3085141145446118</v>
      </c>
      <c r="W44">
        <f t="shared" si="3"/>
        <v>8.6969245459394902</v>
      </c>
      <c r="X44">
        <f t="shared" si="3"/>
        <v>10.487353215778713</v>
      </c>
      <c r="Y44">
        <f t="shared" si="4"/>
        <v>13.615337421321383</v>
      </c>
      <c r="Z44">
        <f t="shared" si="4"/>
        <v>18.252698132395707</v>
      </c>
      <c r="AA44">
        <f t="shared" si="4"/>
        <v>21.406103415926268</v>
      </c>
      <c r="AB44">
        <f t="shared" si="4"/>
        <v>21.714520299944223</v>
      </c>
      <c r="AC44">
        <f t="shared" si="4"/>
        <v>25.027592296230871</v>
      </c>
      <c r="AD44">
        <f t="shared" si="4"/>
        <v>26.486928563278191</v>
      </c>
      <c r="AE44">
        <f t="shared" si="4"/>
        <v>27.34905952719539</v>
      </c>
      <c r="AF44">
        <f t="shared" si="4"/>
        <v>29.876781880759758</v>
      </c>
      <c r="AG44">
        <f t="shared" si="4"/>
        <v>31.514682969673736</v>
      </c>
      <c r="AH44">
        <f t="shared" si="4"/>
        <v>33.116253535358574</v>
      </c>
      <c r="AI44">
        <f t="shared" si="4"/>
        <v>35.453090588016906</v>
      </c>
      <c r="AJ44">
        <f t="shared" si="4"/>
        <v>36.467313488528866</v>
      </c>
      <c r="AK44">
        <f t="shared" si="4"/>
        <v>37.961481154461666</v>
      </c>
      <c r="AL44">
        <f t="shared" si="4"/>
        <v>41.326395328960736</v>
      </c>
    </row>
    <row r="45" spans="12:38" x14ac:dyDescent="0.3">
      <c r="L45">
        <v>29.4</v>
      </c>
      <c r="M45">
        <f t="shared" si="0"/>
        <v>16.711860472411306</v>
      </c>
      <c r="O45">
        <f t="shared" ref="O45:AD62" si="5">ABS((O$17/(O$17+$L45)-$I$19)/$I$19*100)</f>
        <v>33.638781216841224</v>
      </c>
      <c r="P45">
        <f t="shared" si="5"/>
        <v>32.454512437604954</v>
      </c>
      <c r="Q45">
        <f t="shared" si="5"/>
        <v>31.230640650278556</v>
      </c>
      <c r="R45">
        <f t="shared" si="5"/>
        <v>10.992592803573121</v>
      </c>
      <c r="S45">
        <f t="shared" si="5"/>
        <v>5.1514817063075888</v>
      </c>
      <c r="T45">
        <f t="shared" si="5"/>
        <v>3.5490529982082188</v>
      </c>
      <c r="U45">
        <f t="shared" si="5"/>
        <v>1.9747370744614337</v>
      </c>
      <c r="V45">
        <f t="shared" si="5"/>
        <v>0.81200701313213519</v>
      </c>
      <c r="W45">
        <f t="shared" si="5"/>
        <v>5.499956176941283</v>
      </c>
      <c r="X45">
        <f t="shared" si="5"/>
        <v>7.2715050972321542</v>
      </c>
      <c r="Y45">
        <f t="shared" si="5"/>
        <v>10.369184923569339</v>
      </c>
      <c r="Z45">
        <f t="shared" si="5"/>
        <v>14.967900962051395</v>
      </c>
      <c r="AA45">
        <f t="shared" si="5"/>
        <v>18.099322389033343</v>
      </c>
      <c r="AB45">
        <f t="shared" si="5"/>
        <v>18.405776058780695</v>
      </c>
      <c r="AC45">
        <f t="shared" si="5"/>
        <v>21.699861702795097</v>
      </c>
      <c r="AD45">
        <f t="shared" si="5"/>
        <v>23.152056623756756</v>
      </c>
      <c r="AE45">
        <f t="shared" ref="Y45:AL62" si="6">ABS((AE$17/(AE$17+$L45)-$I$19)/$I$19*100)</f>
        <v>24.010320138841944</v>
      </c>
      <c r="AF45">
        <f t="shared" si="6"/>
        <v>26.528209235583628</v>
      </c>
      <c r="AG45">
        <f t="shared" si="6"/>
        <v>28.160938777368766</v>
      </c>
      <c r="AH45">
        <f t="shared" si="6"/>
        <v>29.75836605879098</v>
      </c>
      <c r="AI45">
        <f t="shared" si="6"/>
        <v>32.090779828739905</v>
      </c>
      <c r="AJ45">
        <f t="shared" si="6"/>
        <v>33.103682522262318</v>
      </c>
      <c r="AK45">
        <f t="shared" si="6"/>
        <v>34.596566979962603</v>
      </c>
      <c r="AL45">
        <f t="shared" si="6"/>
        <v>37.961481154461666</v>
      </c>
    </row>
    <row r="46" spans="12:38" x14ac:dyDescent="0.3">
      <c r="L46">
        <v>32.4</v>
      </c>
      <c r="M46">
        <f t="shared" si="0"/>
        <v>18.417152357351231</v>
      </c>
      <c r="O46">
        <f t="shared" si="5"/>
        <v>38.411825003690332</v>
      </c>
      <c r="P46">
        <f t="shared" si="5"/>
        <v>37.287244674361091</v>
      </c>
      <c r="Q46">
        <f t="shared" si="5"/>
        <v>36.124096011976</v>
      </c>
      <c r="R46">
        <f t="shared" si="5"/>
        <v>16.747382061962789</v>
      </c>
      <c r="S46">
        <f t="shared" si="5"/>
        <v>11.104317582480764</v>
      </c>
      <c r="T46">
        <f t="shared" si="5"/>
        <v>9.5522239734234713</v>
      </c>
      <c r="U46">
        <f t="shared" si="5"/>
        <v>8.0256792303588789</v>
      </c>
      <c r="V46">
        <f t="shared" si="5"/>
        <v>6.8971599571117608</v>
      </c>
      <c r="W46">
        <f t="shared" si="5"/>
        <v>0.75498193631610422</v>
      </c>
      <c r="X46">
        <f t="shared" si="5"/>
        <v>0.97376507195434114</v>
      </c>
      <c r="Y46">
        <f t="shared" si="6"/>
        <v>4.0017319472095778</v>
      </c>
      <c r="Z46">
        <f t="shared" si="6"/>
        <v>8.5090301214867097</v>
      </c>
      <c r="AA46">
        <f t="shared" si="6"/>
        <v>11.586492110226351</v>
      </c>
      <c r="AB46">
        <f t="shared" si="6"/>
        <v>11.888026917930386</v>
      </c>
      <c r="AC46">
        <f t="shared" si="6"/>
        <v>15.133322402284561</v>
      </c>
      <c r="AD46">
        <f t="shared" si="6"/>
        <v>16.566385146550505</v>
      </c>
      <c r="AE46">
        <f t="shared" si="6"/>
        <v>17.414026514435463</v>
      </c>
      <c r="AF46">
        <f t="shared" si="6"/>
        <v>19.903695663039986</v>
      </c>
      <c r="AG46">
        <f t="shared" si="6"/>
        <v>21.520475628282302</v>
      </c>
      <c r="AH46">
        <f t="shared" si="6"/>
        <v>23.104090876288879</v>
      </c>
      <c r="AI46">
        <f t="shared" si="6"/>
        <v>25.419528322237873</v>
      </c>
      <c r="AJ46">
        <f t="shared" si="6"/>
        <v>26.426240255259181</v>
      </c>
      <c r="AK46">
        <f t="shared" si="6"/>
        <v>27.91130703062672</v>
      </c>
      <c r="AL46">
        <f t="shared" si="6"/>
        <v>31.264321875118874</v>
      </c>
    </row>
    <row r="47" spans="12:38" x14ac:dyDescent="0.3">
      <c r="L47">
        <v>33</v>
      </c>
      <c r="M47">
        <f t="shared" si="0"/>
        <v>18.758210734339219</v>
      </c>
      <c r="O47">
        <f t="shared" si="5"/>
        <v>39.285209664474685</v>
      </c>
      <c r="P47">
        <f t="shared" si="5"/>
        <v>38.17197670340844</v>
      </c>
      <c r="Q47">
        <f t="shared" si="5"/>
        <v>37.02039026812227</v>
      </c>
      <c r="R47">
        <f t="shared" si="5"/>
        <v>17.810181439895182</v>
      </c>
      <c r="S47">
        <f t="shared" si="5"/>
        <v>12.206330174433486</v>
      </c>
      <c r="T47">
        <f t="shared" si="5"/>
        <v>10.664286793422356</v>
      </c>
      <c r="U47">
        <f t="shared" si="5"/>
        <v>9.1473172885252563</v>
      </c>
      <c r="V47">
        <f t="shared" si="5"/>
        <v>8.0256792303588931</v>
      </c>
      <c r="W47">
        <f t="shared" si="5"/>
        <v>1.9180094917499242</v>
      </c>
      <c r="X47">
        <f t="shared" si="5"/>
        <v>0.19807746272986726</v>
      </c>
      <c r="Y47">
        <f t="shared" si="6"/>
        <v>2.8154004040855067</v>
      </c>
      <c r="Z47">
        <f t="shared" si="6"/>
        <v>7.3033742312479655</v>
      </c>
      <c r="AA47">
        <f t="shared" si="6"/>
        <v>10.369184923569339</v>
      </c>
      <c r="AB47">
        <f t="shared" si="6"/>
        <v>10.66964549958632</v>
      </c>
      <c r="AC47">
        <f t="shared" si="6"/>
        <v>13.904141024324209</v>
      </c>
      <c r="AD47">
        <f t="shared" si="6"/>
        <v>15.332878425422974</v>
      </c>
      <c r="AE47">
        <f t="shared" si="6"/>
        <v>16.17808939323087</v>
      </c>
      <c r="AF47">
        <f t="shared" si="6"/>
        <v>18.661170319381529</v>
      </c>
      <c r="AG47">
        <f t="shared" si="6"/>
        <v>20.274111775684531</v>
      </c>
      <c r="AH47">
        <f t="shared" si="6"/>
        <v>21.854303151656495</v>
      </c>
      <c r="AI47">
        <f t="shared" si="6"/>
        <v>24.165333039015501</v>
      </c>
      <c r="AJ47">
        <f t="shared" si="6"/>
        <v>25.170350451398992</v>
      </c>
      <c r="AK47">
        <f t="shared" si="6"/>
        <v>26.653163027046777</v>
      </c>
      <c r="AL47">
        <f t="shared" si="6"/>
        <v>30.002164934011955</v>
      </c>
    </row>
    <row r="48" spans="12:38" x14ac:dyDescent="0.3">
      <c r="L48">
        <v>34.799999999999997</v>
      </c>
      <c r="M48">
        <f t="shared" si="0"/>
        <v>19.781385865303175</v>
      </c>
      <c r="O48">
        <f t="shared" si="5"/>
        <v>41.762802559599265</v>
      </c>
      <c r="P48">
        <f t="shared" si="5"/>
        <v>40.682476183080546</v>
      </c>
      <c r="Q48">
        <f t="shared" si="5"/>
        <v>39.564449907201706</v>
      </c>
      <c r="R48">
        <f t="shared" si="5"/>
        <v>20.841773108095754</v>
      </c>
      <c r="S48">
        <f t="shared" si="5"/>
        <v>15.354310367382068</v>
      </c>
      <c r="T48">
        <f t="shared" si="5"/>
        <v>13.842237065593102</v>
      </c>
      <c r="U48">
        <f t="shared" si="5"/>
        <v>12.353882560694947</v>
      </c>
      <c r="V48">
        <f t="shared" si="5"/>
        <v>11.252848380170848</v>
      </c>
      <c r="W48">
        <f t="shared" si="5"/>
        <v>5.2490959618414266</v>
      </c>
      <c r="X48">
        <f t="shared" si="5"/>
        <v>3.5558991555725998</v>
      </c>
      <c r="Y48">
        <f t="shared" si="6"/>
        <v>0.58657975634378456</v>
      </c>
      <c r="Z48">
        <f t="shared" si="6"/>
        <v>3.8419750624980287</v>
      </c>
      <c r="AA48">
        <f t="shared" si="6"/>
        <v>6.8715699083858093</v>
      </c>
      <c r="AB48">
        <f t="shared" si="6"/>
        <v>7.1686725312338506</v>
      </c>
      <c r="AC48">
        <f t="shared" si="6"/>
        <v>10.369184923569325</v>
      </c>
      <c r="AD48">
        <f t="shared" si="6"/>
        <v>11.784174473871506</v>
      </c>
      <c r="AE48">
        <f t="shared" si="6"/>
        <v>12.621617268948301</v>
      </c>
      <c r="AF48">
        <f t="shared" si="6"/>
        <v>15.083446591158985</v>
      </c>
      <c r="AG48">
        <f t="shared" si="6"/>
        <v>16.68383978238052</v>
      </c>
      <c r="AH48">
        <f t="shared" si="6"/>
        <v>18.252698132395722</v>
      </c>
      <c r="AI48">
        <f t="shared" si="6"/>
        <v>20.548867028170395</v>
      </c>
      <c r="AJ48">
        <f t="shared" si="6"/>
        <v>21.548057351519279</v>
      </c>
      <c r="AK48">
        <f t="shared" si="6"/>
        <v>23.022976825634611</v>
      </c>
      <c r="AL48">
        <f t="shared" si="6"/>
        <v>26.357244421843411</v>
      </c>
    </row>
    <row r="49" spans="12:39" x14ac:dyDescent="0.3">
      <c r="L49">
        <v>37.4</v>
      </c>
      <c r="M49">
        <f t="shared" si="0"/>
        <v>21.259305498917783</v>
      </c>
      <c r="O49">
        <f t="shared" si="5"/>
        <v>45.004436328493334</v>
      </c>
      <c r="P49">
        <f t="shared" si="5"/>
        <v>43.968765591220127</v>
      </c>
      <c r="Q49">
        <f t="shared" si="5"/>
        <v>42.896350463632487</v>
      </c>
      <c r="R49">
        <f t="shared" si="5"/>
        <v>24.845885752433325</v>
      </c>
      <c r="S49">
        <f t="shared" si="5"/>
        <v>19.522469326564025</v>
      </c>
      <c r="T49">
        <f t="shared" si="5"/>
        <v>18.052954802988932</v>
      </c>
      <c r="U49">
        <f t="shared" si="5"/>
        <v>16.605373332004504</v>
      </c>
      <c r="V49">
        <f t="shared" si="5"/>
        <v>15.533787048288774</v>
      </c>
      <c r="W49">
        <f t="shared" si="5"/>
        <v>9.6798936326905594</v>
      </c>
      <c r="X49">
        <f t="shared" si="5"/>
        <v>8.0256792303588789</v>
      </c>
      <c r="Y49">
        <f t="shared" si="6"/>
        <v>5.1212269955281133</v>
      </c>
      <c r="Z49">
        <f t="shared" si="6"/>
        <v>0.78112656699674821</v>
      </c>
      <c r="AA49">
        <f t="shared" si="6"/>
        <v>2.1936897440456886</v>
      </c>
      <c r="AB49">
        <f t="shared" si="6"/>
        <v>2.4856717147429559</v>
      </c>
      <c r="AC49">
        <f t="shared" si="6"/>
        <v>5.633873359191778</v>
      </c>
      <c r="AD49">
        <f t="shared" si="6"/>
        <v>7.0274010920046353</v>
      </c>
      <c r="AE49">
        <f t="shared" si="6"/>
        <v>7.8526237038136824</v>
      </c>
      <c r="AF49">
        <f t="shared" si="6"/>
        <v>10.280606123470152</v>
      </c>
      <c r="AG49">
        <f t="shared" si="6"/>
        <v>11.860660395509466</v>
      </c>
      <c r="AH49">
        <f t="shared" si="6"/>
        <v>13.410855374218892</v>
      </c>
      <c r="AI49">
        <f t="shared" si="6"/>
        <v>15.681987303430578</v>
      </c>
      <c r="AJ49">
        <f t="shared" si="6"/>
        <v>16.671129124452147</v>
      </c>
      <c r="AK49">
        <f t="shared" si="6"/>
        <v>18.132155116970221</v>
      </c>
      <c r="AL49">
        <f t="shared" si="6"/>
        <v>21.439148082071043</v>
      </c>
    </row>
    <row r="50" spans="12:39" x14ac:dyDescent="0.3">
      <c r="L50">
        <v>39.200000000000003</v>
      </c>
      <c r="M50">
        <f t="shared" si="0"/>
        <v>22.282480629881743</v>
      </c>
      <c r="O50">
        <f t="shared" si="5"/>
        <v>47.04508804172179</v>
      </c>
      <c r="P50">
        <f t="shared" si="5"/>
        <v>46.038460274901723</v>
      </c>
      <c r="Q50">
        <f t="shared" si="5"/>
        <v>44.995749343646011</v>
      </c>
      <c r="R50">
        <f t="shared" si="5"/>
        <v>27.388694129230707</v>
      </c>
      <c r="S50">
        <f t="shared" si="5"/>
        <v>22.1755747333806</v>
      </c>
      <c r="T50">
        <f t="shared" si="5"/>
        <v>20.734858100345654</v>
      </c>
      <c r="U50">
        <f t="shared" si="5"/>
        <v>19.314946039628936</v>
      </c>
      <c r="V50">
        <f t="shared" si="5"/>
        <v>18.263395366297399</v>
      </c>
      <c r="W50">
        <f t="shared" si="5"/>
        <v>12.512231463024323</v>
      </c>
      <c r="X50">
        <f t="shared" si="5"/>
        <v>10.884984539259664</v>
      </c>
      <c r="Y50">
        <f t="shared" si="6"/>
        <v>8.0256792303588931</v>
      </c>
      <c r="Z50">
        <f t="shared" si="6"/>
        <v>3.7478038457244156</v>
      </c>
      <c r="AA50">
        <f t="shared" si="6"/>
        <v>0.81200701313213519</v>
      </c>
      <c r="AB50">
        <f t="shared" si="6"/>
        <v>0.52369548079600003</v>
      </c>
      <c r="AC50">
        <f t="shared" si="6"/>
        <v>2.5867423969073813</v>
      </c>
      <c r="AD50">
        <f t="shared" si="6"/>
        <v>3.9646137793558403</v>
      </c>
      <c r="AE50">
        <f t="shared" si="6"/>
        <v>4.7808717628822706</v>
      </c>
      <c r="AF50">
        <f t="shared" si="6"/>
        <v>7.1838028313914446</v>
      </c>
      <c r="AG50">
        <f t="shared" si="6"/>
        <v>8.7486172933159878</v>
      </c>
      <c r="AH50">
        <f t="shared" si="6"/>
        <v>10.284675593612526</v>
      </c>
      <c r="AI50">
        <f t="shared" si="6"/>
        <v>12.536555624485345</v>
      </c>
      <c r="AJ50">
        <f t="shared" si="6"/>
        <v>13.517855364331821</v>
      </c>
      <c r="AK50">
        <f t="shared" si="6"/>
        <v>14.967900962051377</v>
      </c>
      <c r="AL50">
        <f t="shared" si="6"/>
        <v>18.252698132395722</v>
      </c>
    </row>
    <row r="51" spans="12:39" x14ac:dyDescent="0.3">
      <c r="L51">
        <v>41.2</v>
      </c>
      <c r="M51">
        <f t="shared" si="0"/>
        <v>23.419341886508359</v>
      </c>
      <c r="O51">
        <f t="shared" si="5"/>
        <v>49.141897067985028</v>
      </c>
      <c r="P51">
        <f t="shared" si="5"/>
        <v>48.165861801615627</v>
      </c>
      <c r="Q51">
        <f t="shared" si="5"/>
        <v>47.1544718968781</v>
      </c>
      <c r="R51">
        <f t="shared" si="5"/>
        <v>30.019538544838298</v>
      </c>
      <c r="S51">
        <f t="shared" si="5"/>
        <v>24.925554424780579</v>
      </c>
      <c r="T51">
        <f t="shared" si="5"/>
        <v>23.516091149456329</v>
      </c>
      <c r="U51">
        <f t="shared" si="5"/>
        <v>22.126271961593076</v>
      </c>
      <c r="V51">
        <f t="shared" si="5"/>
        <v>21.096553239216036</v>
      </c>
      <c r="W51">
        <f t="shared" si="5"/>
        <v>15.457947575380409</v>
      </c>
      <c r="X51">
        <f t="shared" si="5"/>
        <v>13.860444153975527</v>
      </c>
      <c r="Y51">
        <f t="shared" si="6"/>
        <v>11.051150308307609</v>
      </c>
      <c r="Z51">
        <f t="shared" si="6"/>
        <v>6.8427297670837746</v>
      </c>
      <c r="AA51">
        <f t="shared" si="6"/>
        <v>3.9508675506912532</v>
      </c>
      <c r="AB51">
        <f t="shared" si="6"/>
        <v>3.6667066820346617</v>
      </c>
      <c r="AC51">
        <f t="shared" si="6"/>
        <v>0.59918128001520821</v>
      </c>
      <c r="AD51">
        <f t="shared" si="6"/>
        <v>0.76077360125549831</v>
      </c>
      <c r="AE51">
        <f t="shared" si="6"/>
        <v>1.5667345922417135</v>
      </c>
      <c r="AF51">
        <f t="shared" si="6"/>
        <v>3.9407225641783858</v>
      </c>
      <c r="AG51">
        <f t="shared" si="6"/>
        <v>5.4877891885688914</v>
      </c>
      <c r="AH51">
        <f t="shared" si="6"/>
        <v>7.0072706725542071</v>
      </c>
      <c r="AI51">
        <f t="shared" si="6"/>
        <v>9.236363377432987</v>
      </c>
      <c r="AJ51">
        <f t="shared" si="6"/>
        <v>10.208296898899405</v>
      </c>
      <c r="AK51">
        <f t="shared" si="6"/>
        <v>11.645129257945849</v>
      </c>
      <c r="AL51">
        <f t="shared" si="6"/>
        <v>14.902763341109724</v>
      </c>
    </row>
    <row r="52" spans="12:39" x14ac:dyDescent="0.3">
      <c r="L52">
        <v>42.2</v>
      </c>
      <c r="M52">
        <f t="shared" si="0"/>
        <v>23.987772514821671</v>
      </c>
      <c r="O52">
        <f t="shared" si="5"/>
        <v>50.12924132991504</v>
      </c>
      <c r="P52">
        <f t="shared" si="5"/>
        <v>49.167874911965221</v>
      </c>
      <c r="Q52">
        <f t="shared" si="5"/>
        <v>48.171514393089083</v>
      </c>
      <c r="R52">
        <f t="shared" si="5"/>
        <v>31.264742485321595</v>
      </c>
      <c r="S52">
        <f t="shared" si="5"/>
        <v>26.228930216017027</v>
      </c>
      <c r="T52">
        <f t="shared" si="5"/>
        <v>24.834779233086405</v>
      </c>
      <c r="U52">
        <f t="shared" si="5"/>
        <v>23.459726208826076</v>
      </c>
      <c r="V52">
        <f t="shared" si="5"/>
        <v>22.440734615038586</v>
      </c>
      <c r="W52">
        <f t="shared" si="5"/>
        <v>16.85765043009264</v>
      </c>
      <c r="X52">
        <f t="shared" si="5"/>
        <v>15.274886778705</v>
      </c>
      <c r="Y52">
        <f t="shared" si="6"/>
        <v>12.490452083254086</v>
      </c>
      <c r="Z52">
        <f t="shared" si="6"/>
        <v>8.3167372074780079</v>
      </c>
      <c r="AA52">
        <f t="shared" si="6"/>
        <v>5.446959956443723</v>
      </c>
      <c r="AB52">
        <f t="shared" si="6"/>
        <v>5.1648916480994576</v>
      </c>
      <c r="AC52">
        <f t="shared" si="6"/>
        <v>2.1190714745103922</v>
      </c>
      <c r="AD52">
        <f t="shared" si="6"/>
        <v>0.76822144580452512</v>
      </c>
      <c r="AE52">
        <f t="shared" si="6"/>
        <v>3.2493888431414146E-2</v>
      </c>
      <c r="AF52">
        <f t="shared" si="6"/>
        <v>2.3916804991384741</v>
      </c>
      <c r="AG52">
        <f t="shared" si="6"/>
        <v>3.9296239125191224</v>
      </c>
      <c r="AH52">
        <f t="shared" si="6"/>
        <v>5.4405463581683557</v>
      </c>
      <c r="AI52">
        <f t="shared" si="6"/>
        <v>7.6578032130192195</v>
      </c>
      <c r="AJ52">
        <f t="shared" si="6"/>
        <v>8.624844357248552</v>
      </c>
      <c r="AK52">
        <f t="shared" si="6"/>
        <v>10.054742801279964</v>
      </c>
      <c r="AL52">
        <f t="shared" si="6"/>
        <v>13.297976143608196</v>
      </c>
    </row>
    <row r="53" spans="12:39" x14ac:dyDescent="0.3">
      <c r="L53">
        <v>44.2</v>
      </c>
      <c r="M53">
        <f t="shared" si="0"/>
        <v>25.124633771448288</v>
      </c>
      <c r="O53">
        <f t="shared" si="5"/>
        <v>51.993220349540714</v>
      </c>
      <c r="P53">
        <f t="shared" si="5"/>
        <v>51.060006871318834</v>
      </c>
      <c r="Q53">
        <f t="shared" si="5"/>
        <v>50.092510894457163</v>
      </c>
      <c r="R53">
        <f t="shared" si="5"/>
        <v>33.626778826032194</v>
      </c>
      <c r="S53">
        <f t="shared" si="5"/>
        <v>28.704469470513093</v>
      </c>
      <c r="T53">
        <f t="shared" si="5"/>
        <v>27.340286591983514</v>
      </c>
      <c r="U53">
        <f t="shared" si="5"/>
        <v>25.994172360851692</v>
      </c>
      <c r="V53">
        <f t="shared" si="5"/>
        <v>24.996229355893998</v>
      </c>
      <c r="W53">
        <f t="shared" si="5"/>
        <v>19.522469326564039</v>
      </c>
      <c r="X53">
        <f t="shared" si="5"/>
        <v>17.968849043293073</v>
      </c>
      <c r="Y53">
        <f t="shared" si="6"/>
        <v>15.233698099453022</v>
      </c>
      <c r="Z53">
        <f t="shared" si="6"/>
        <v>11.129107231788504</v>
      </c>
      <c r="AA53">
        <f t="shared" si="6"/>
        <v>8.3035472689378622</v>
      </c>
      <c r="AB53">
        <f t="shared" si="6"/>
        <v>8.0256792303588931</v>
      </c>
      <c r="AC53">
        <f t="shared" si="6"/>
        <v>5.02355006577121</v>
      </c>
      <c r="AD53">
        <f t="shared" si="6"/>
        <v>3.6911015210385472</v>
      </c>
      <c r="AE53">
        <f t="shared" si="6"/>
        <v>2.9010103311706841</v>
      </c>
      <c r="AF53">
        <f t="shared" si="6"/>
        <v>0.57189925481633996</v>
      </c>
      <c r="AG53">
        <f t="shared" si="6"/>
        <v>0.94742523497194897</v>
      </c>
      <c r="AH53">
        <f t="shared" si="6"/>
        <v>2.4408153095718035</v>
      </c>
      <c r="AI53">
        <f t="shared" si="6"/>
        <v>4.6337076171478886</v>
      </c>
      <c r="AJ53">
        <f t="shared" si="6"/>
        <v>5.590630827716474</v>
      </c>
      <c r="AK53">
        <f t="shared" si="6"/>
        <v>7.0061349674494817</v>
      </c>
      <c r="AL53">
        <f t="shared" si="6"/>
        <v>10.2192267918797</v>
      </c>
    </row>
    <row r="54" spans="12:39" x14ac:dyDescent="0.3">
      <c r="L54">
        <v>46.4</v>
      </c>
      <c r="M54">
        <f t="shared" si="0"/>
        <v>26.375181153737568</v>
      </c>
      <c r="O54">
        <f t="shared" si="5"/>
        <v>53.889018504827213</v>
      </c>
      <c r="P54">
        <f t="shared" si="5"/>
        <v>52.985055769639921</v>
      </c>
      <c r="Q54">
        <f t="shared" si="5"/>
        <v>52.04757635087087</v>
      </c>
      <c r="R54">
        <f t="shared" si="5"/>
        <v>36.044346484686642</v>
      </c>
      <c r="S54">
        <f t="shared" si="5"/>
        <v>31.242498065413926</v>
      </c>
      <c r="T54">
        <f t="shared" si="5"/>
        <v>29.91024430094873</v>
      </c>
      <c r="U54">
        <f t="shared" si="5"/>
        <v>28.595016143697151</v>
      </c>
      <c r="V54">
        <f t="shared" si="5"/>
        <v>27.619572685258586</v>
      </c>
      <c r="W54">
        <f t="shared" si="5"/>
        <v>22.263190185411684</v>
      </c>
      <c r="X54">
        <f t="shared" si="5"/>
        <v>20.741023115562726</v>
      </c>
      <c r="Y54">
        <f t="shared" si="6"/>
        <v>18.059241496137911</v>
      </c>
      <c r="Z54">
        <f t="shared" si="6"/>
        <v>14.029937559534275</v>
      </c>
      <c r="AA54">
        <f t="shared" si="6"/>
        <v>11.252848380170862</v>
      </c>
      <c r="AB54">
        <f t="shared" si="6"/>
        <v>10.979599021500636</v>
      </c>
      <c r="AC54">
        <f t="shared" si="6"/>
        <v>8.0256792303588789</v>
      </c>
      <c r="AD54">
        <f t="shared" si="6"/>
        <v>6.7136347115337598</v>
      </c>
      <c r="AE54">
        <f t="shared" si="6"/>
        <v>5.9353537583215976</v>
      </c>
      <c r="AF54">
        <f t="shared" si="6"/>
        <v>3.6398069916943707</v>
      </c>
      <c r="AG54">
        <f t="shared" si="6"/>
        <v>2.1413694175584861</v>
      </c>
      <c r="AH54">
        <f t="shared" si="6"/>
        <v>0.66773356878758838</v>
      </c>
      <c r="AI54">
        <f t="shared" si="6"/>
        <v>1.4975474433369187</v>
      </c>
      <c r="AJ54">
        <f t="shared" si="6"/>
        <v>2.4429426458604304</v>
      </c>
      <c r="AK54">
        <f t="shared" si="6"/>
        <v>3.8419750624980287</v>
      </c>
      <c r="AL54">
        <f t="shared" si="6"/>
        <v>7.0202518717987523</v>
      </c>
    </row>
    <row r="55" spans="12:39" x14ac:dyDescent="0.3">
      <c r="L55">
        <v>48.7</v>
      </c>
      <c r="M55">
        <f t="shared" si="0"/>
        <v>27.682571598858182</v>
      </c>
      <c r="O55">
        <f t="shared" si="5"/>
        <v>55.717242215202958</v>
      </c>
      <c r="P55">
        <f t="shared" si="5"/>
        <v>54.842077437677496</v>
      </c>
      <c r="Q55">
        <f t="shared" si="5"/>
        <v>53.934175297039147</v>
      </c>
      <c r="R55">
        <f t="shared" si="5"/>
        <v>38.390407139953325</v>
      </c>
      <c r="S55">
        <f t="shared" si="5"/>
        <v>33.709615919541051</v>
      </c>
      <c r="T55">
        <f t="shared" si="5"/>
        <v>32.409568922775364</v>
      </c>
      <c r="U55">
        <f t="shared" si="5"/>
        <v>31.125547158635481</v>
      </c>
      <c r="V55">
        <f t="shared" si="5"/>
        <v>30.172869967833826</v>
      </c>
      <c r="W55">
        <f t="shared" si="5"/>
        <v>24.935756143162862</v>
      </c>
      <c r="X55">
        <f t="shared" si="5"/>
        <v>23.445706303013857</v>
      </c>
      <c r="Y55">
        <f t="shared" si="6"/>
        <v>20.818593539459791</v>
      </c>
      <c r="Z55">
        <f t="shared" si="6"/>
        <v>16.866826277081927</v>
      </c>
      <c r="AA55">
        <f t="shared" si="6"/>
        <v>14.139955151395858</v>
      </c>
      <c r="AB55">
        <f t="shared" si="6"/>
        <v>13.871504703005574</v>
      </c>
      <c r="AC55">
        <f t="shared" si="6"/>
        <v>10.967834136759098</v>
      </c>
      <c r="AD55">
        <f t="shared" si="6"/>
        <v>9.6771518408635036</v>
      </c>
      <c r="AE55">
        <f t="shared" si="6"/>
        <v>8.9112641621160975</v>
      </c>
      <c r="AF55">
        <f t="shared" si="6"/>
        <v>6.6510630232039176</v>
      </c>
      <c r="AG55">
        <f t="shared" si="6"/>
        <v>5.1747231957204187</v>
      </c>
      <c r="AH55">
        <f t="shared" si="6"/>
        <v>3.7220679643997592</v>
      </c>
      <c r="AI55">
        <f t="shared" si="6"/>
        <v>1.5862617920616953</v>
      </c>
      <c r="AJ55">
        <f t="shared" si="6"/>
        <v>0.65323039074244293</v>
      </c>
      <c r="AK55">
        <f t="shared" si="6"/>
        <v>0.72806968252742665</v>
      </c>
      <c r="AL55">
        <f t="shared" si="6"/>
        <v>3.8685671175716569</v>
      </c>
    </row>
    <row r="56" spans="12:39" x14ac:dyDescent="0.3">
      <c r="L56">
        <v>54.9</v>
      </c>
      <c r="M56">
        <f t="shared" si="0"/>
        <v>31.206841494400702</v>
      </c>
      <c r="O56">
        <f t="shared" si="5"/>
        <v>59.993104203456213</v>
      </c>
      <c r="P56">
        <f t="shared" si="5"/>
        <v>59.187555008473701</v>
      </c>
      <c r="Q56">
        <f t="shared" si="5"/>
        <v>58.351250972237992</v>
      </c>
      <c r="R56">
        <f t="shared" si="5"/>
        <v>43.934376308781914</v>
      </c>
      <c r="S56">
        <f t="shared" si="5"/>
        <v>39.555994031900141</v>
      </c>
      <c r="T56">
        <f t="shared" si="5"/>
        <v>38.336876881457023</v>
      </c>
      <c r="U56">
        <f t="shared" si="5"/>
        <v>37.131476942270623</v>
      </c>
      <c r="V56">
        <f t="shared" si="5"/>
        <v>36.23629022272781</v>
      </c>
      <c r="W56">
        <f t="shared" si="5"/>
        <v>31.302354117340563</v>
      </c>
      <c r="X56">
        <f t="shared" si="5"/>
        <v>29.894573435096927</v>
      </c>
      <c r="Y56">
        <f t="shared" si="6"/>
        <v>27.408187097249687</v>
      </c>
      <c r="Z56">
        <f t="shared" si="6"/>
        <v>23.657678412550869</v>
      </c>
      <c r="AA56">
        <f t="shared" si="6"/>
        <v>21.062351485093465</v>
      </c>
      <c r="AB56">
        <f t="shared" si="6"/>
        <v>20.806526402244071</v>
      </c>
      <c r="AC56">
        <f t="shared" si="6"/>
        <v>18.035688533072705</v>
      </c>
      <c r="AD56">
        <f t="shared" si="6"/>
        <v>16.801854876317009</v>
      </c>
      <c r="AE56">
        <f t="shared" si="6"/>
        <v>16.069060894624084</v>
      </c>
      <c r="AF56">
        <f t="shared" si="6"/>
        <v>13.903737324659257</v>
      </c>
      <c r="AG56">
        <f t="shared" si="6"/>
        <v>12.487120163214623</v>
      </c>
      <c r="AH56">
        <f t="shared" si="6"/>
        <v>11.091489922680253</v>
      </c>
      <c r="AI56">
        <f t="shared" si="6"/>
        <v>9.0363860520032979</v>
      </c>
      <c r="AJ56">
        <f t="shared" si="6"/>
        <v>8.1374341766160505</v>
      </c>
      <c r="AK56">
        <f t="shared" si="6"/>
        <v>6.8052720790126235</v>
      </c>
      <c r="AL56">
        <f t="shared" si="6"/>
        <v>3.7706394794502289</v>
      </c>
    </row>
    <row r="57" spans="12:39" x14ac:dyDescent="0.3">
      <c r="L57">
        <v>56.2</v>
      </c>
      <c r="M57">
        <f t="shared" si="0"/>
        <v>31.945801311208008</v>
      </c>
      <c r="O57">
        <f t="shared" si="5"/>
        <v>60.787012988916558</v>
      </c>
      <c r="P57">
        <f t="shared" si="5"/>
        <v>59.994738615487009</v>
      </c>
      <c r="Q57">
        <f t="shared" si="5"/>
        <v>59.172102605592912</v>
      </c>
      <c r="R57">
        <f t="shared" si="5"/>
        <v>44.972628599360021</v>
      </c>
      <c r="S57">
        <f t="shared" si="5"/>
        <v>40.653441067633814</v>
      </c>
      <c r="T57">
        <f t="shared" si="5"/>
        <v>39.450238826652935</v>
      </c>
      <c r="U57">
        <f t="shared" si="5"/>
        <v>38.260331638058595</v>
      </c>
      <c r="V57">
        <f t="shared" si="5"/>
        <v>37.376494111454825</v>
      </c>
      <c r="W57">
        <f t="shared" si="5"/>
        <v>32.502716209376288</v>
      </c>
      <c r="X57">
        <f t="shared" si="5"/>
        <v>31.111356539694718</v>
      </c>
      <c r="Y57">
        <f t="shared" si="6"/>
        <v>28.653165418800832</v>
      </c>
      <c r="Z57">
        <f t="shared" si="6"/>
        <v>24.943235641355059</v>
      </c>
      <c r="AA57">
        <f t="shared" si="6"/>
        <v>22.374614184190364</v>
      </c>
      <c r="AB57">
        <f t="shared" si="6"/>
        <v>22.121360574365202</v>
      </c>
      <c r="AC57">
        <f t="shared" si="6"/>
        <v>19.377673481523665</v>
      </c>
      <c r="AD57">
        <f t="shared" si="6"/>
        <v>18.15551681199646</v>
      </c>
      <c r="AE57">
        <f t="shared" si="6"/>
        <v>17.429537463663834</v>
      </c>
      <c r="AF57">
        <f t="shared" si="6"/>
        <v>15.283825382340432</v>
      </c>
      <c r="AG57">
        <f t="shared" si="6"/>
        <v>13.879613967227119</v>
      </c>
      <c r="AH57">
        <f t="shared" si="6"/>
        <v>12.495877080645213</v>
      </c>
      <c r="AI57">
        <f t="shared" si="6"/>
        <v>10.457692519940743</v>
      </c>
      <c r="AJ57">
        <f t="shared" si="6"/>
        <v>9.5659190518600585</v>
      </c>
      <c r="AK57">
        <f t="shared" si="6"/>
        <v>8.2441455504768015</v>
      </c>
      <c r="AL57">
        <f t="shared" si="6"/>
        <v>5.2320666836174503</v>
      </c>
    </row>
    <row r="58" spans="12:39" x14ac:dyDescent="0.3">
      <c r="L58">
        <v>62</v>
      </c>
      <c r="M58">
        <f t="shared" si="0"/>
        <v>35.242698955425197</v>
      </c>
      <c r="O58">
        <f t="shared" si="5"/>
        <v>63.976401919841862</v>
      </c>
      <c r="P58">
        <f t="shared" si="5"/>
        <v>63.23855961409145</v>
      </c>
      <c r="Q58">
        <f t="shared" si="5"/>
        <v>62.472016274594601</v>
      </c>
      <c r="R58">
        <f t="shared" si="5"/>
        <v>49.172085890461489</v>
      </c>
      <c r="S58">
        <f t="shared" si="5"/>
        <v>45.100599230524296</v>
      </c>
      <c r="T58">
        <f t="shared" si="5"/>
        <v>43.96423130487161</v>
      </c>
      <c r="U58">
        <f t="shared" si="5"/>
        <v>42.839488626540181</v>
      </c>
      <c r="V58">
        <f t="shared" si="5"/>
        <v>42.003453782200829</v>
      </c>
      <c r="W58">
        <f t="shared" si="5"/>
        <v>37.384065909945079</v>
      </c>
      <c r="X58">
        <f t="shared" si="5"/>
        <v>36.062461026308974</v>
      </c>
      <c r="Y58">
        <f t="shared" si="6"/>
        <v>33.724386504229194</v>
      </c>
      <c r="Z58">
        <f t="shared" si="6"/>
        <v>30.188166162802538</v>
      </c>
      <c r="AA58">
        <f t="shared" si="6"/>
        <v>27.734462252424834</v>
      </c>
      <c r="AB58">
        <f t="shared" si="6"/>
        <v>27.492301224408955</v>
      </c>
      <c r="AC58">
        <f t="shared" si="6"/>
        <v>24.866047821983319</v>
      </c>
      <c r="AD58">
        <f t="shared" si="6"/>
        <v>23.69458335214139</v>
      </c>
      <c r="AE58">
        <f t="shared" si="6"/>
        <v>22.998243076579534</v>
      </c>
      <c r="AF58">
        <f t="shared" si="6"/>
        <v>20.938069488007024</v>
      </c>
      <c r="AG58">
        <f t="shared" si="6"/>
        <v>19.588165269970915</v>
      </c>
      <c r="AH58">
        <f t="shared" si="6"/>
        <v>18.256647942532357</v>
      </c>
      <c r="AI58">
        <f t="shared" si="6"/>
        <v>16.293033906281678</v>
      </c>
      <c r="AJ58">
        <f t="shared" si="6"/>
        <v>15.433007077578317</v>
      </c>
      <c r="AK58">
        <f t="shared" si="6"/>
        <v>14.157300615001628</v>
      </c>
      <c r="AL58">
        <f t="shared" si="6"/>
        <v>11.245786740893378</v>
      </c>
    </row>
    <row r="59" spans="12:39" x14ac:dyDescent="0.3">
      <c r="AM59">
        <f>MINA(O19:AL58)</f>
        <v>3.2493888431414146E-2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저항목록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2017-05-10T12:50:07Z</dcterms:created>
  <dcterms:modified xsi:type="dcterms:W3CDTF">2017-05-27T17:45:55Z</dcterms:modified>
</cp:coreProperties>
</file>