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teageuk\"/>
    </mc:Choice>
  </mc:AlternateContent>
  <bookViews>
    <workbookView xWindow="0" yWindow="0" windowWidth="14380" windowHeight="4220"/>
  </bookViews>
  <sheets>
    <sheet name="저항목록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7" i="2" l="1"/>
  <c r="AA37" i="2"/>
  <c r="Z37" i="2"/>
  <c r="S37" i="2"/>
  <c r="R37" i="2"/>
  <c r="AJ36" i="2"/>
  <c r="AI36" i="2"/>
  <c r="AB36" i="2"/>
  <c r="AA36" i="2"/>
  <c r="T36" i="2"/>
  <c r="S36" i="2"/>
  <c r="AK35" i="2"/>
  <c r="AJ35" i="2"/>
  <c r="AC35" i="2"/>
  <c r="AB35" i="2"/>
  <c r="U35" i="2"/>
  <c r="T35" i="2"/>
  <c r="AL34" i="2"/>
  <c r="AK34" i="2"/>
  <c r="AD34" i="2"/>
  <c r="AC34" i="2"/>
  <c r="V34" i="2"/>
  <c r="U34" i="2"/>
  <c r="M34" i="2"/>
  <c r="AL33" i="2"/>
  <c r="AE33" i="2"/>
  <c r="AD33" i="2"/>
  <c r="W33" i="2"/>
  <c r="V33" i="2"/>
  <c r="O33" i="2"/>
  <c r="M33" i="2"/>
  <c r="AF32" i="2"/>
  <c r="AE32" i="2"/>
  <c r="X32" i="2"/>
  <c r="W32" i="2"/>
  <c r="P32" i="2"/>
  <c r="O32" i="2"/>
  <c r="AG31" i="2"/>
  <c r="AF31" i="2"/>
  <c r="Y31" i="2"/>
  <c r="X31" i="2"/>
  <c r="Q31" i="2"/>
  <c r="P31" i="2"/>
  <c r="AH30" i="2"/>
  <c r="AG30" i="2"/>
  <c r="Z30" i="2"/>
  <c r="Y30" i="2"/>
  <c r="R30" i="2"/>
  <c r="Q30" i="2"/>
  <c r="AI29" i="2"/>
  <c r="AH29" i="2"/>
  <c r="AA29" i="2"/>
  <c r="Z29" i="2"/>
  <c r="S29" i="2"/>
  <c r="R29" i="2"/>
  <c r="M29" i="2"/>
  <c r="AL28" i="2"/>
  <c r="AH28" i="2"/>
  <c r="AF28" i="2"/>
  <c r="AB28" i="2"/>
  <c r="AA28" i="2"/>
  <c r="W28" i="2"/>
  <c r="V28" i="2"/>
  <c r="R28" i="2"/>
  <c r="P28" i="2"/>
  <c r="AK27" i="2"/>
  <c r="AJ27" i="2"/>
  <c r="AF27" i="2"/>
  <c r="AE27" i="2"/>
  <c r="AA27" i="2"/>
  <c r="Y27" i="2"/>
  <c r="U27" i="2"/>
  <c r="T27" i="2"/>
  <c r="P27" i="2"/>
  <c r="O27" i="2"/>
  <c r="AJ26" i="2"/>
  <c r="AH26" i="2"/>
  <c r="AD26" i="2"/>
  <c r="AC26" i="2"/>
  <c r="Y26" i="2"/>
  <c r="X26" i="2"/>
  <c r="T26" i="2"/>
  <c r="R26" i="2"/>
  <c r="M26" i="2"/>
  <c r="AL25" i="2"/>
  <c r="AH25" i="2"/>
  <c r="AG25" i="2"/>
  <c r="AC25" i="2"/>
  <c r="AA25" i="2"/>
  <c r="W25" i="2"/>
  <c r="V25" i="2"/>
  <c r="R25" i="2"/>
  <c r="Q25" i="2"/>
  <c r="AL24" i="2"/>
  <c r="AJ24" i="2"/>
  <c r="AF24" i="2"/>
  <c r="AE24" i="2"/>
  <c r="AA24" i="2"/>
  <c r="Z24" i="2"/>
  <c r="V24" i="2"/>
  <c r="U24" i="2"/>
  <c r="R24" i="2"/>
  <c r="Q24" i="2"/>
  <c r="M24" i="2"/>
  <c r="AL23" i="2"/>
  <c r="AI23" i="2"/>
  <c r="AH23" i="2"/>
  <c r="AE23" i="2"/>
  <c r="AD23" i="2"/>
  <c r="AA23" i="2"/>
  <c r="Z23" i="2"/>
  <c r="W23" i="2"/>
  <c r="V23" i="2"/>
  <c r="S23" i="2"/>
  <c r="R23" i="2"/>
  <c r="O23" i="2"/>
  <c r="M23" i="2"/>
  <c r="AJ22" i="2"/>
  <c r="AI22" i="2"/>
  <c r="AF22" i="2"/>
  <c r="AE22" i="2"/>
  <c r="AB22" i="2"/>
  <c r="AA22" i="2"/>
  <c r="X22" i="2"/>
  <c r="W22" i="2"/>
  <c r="T22" i="2"/>
  <c r="S22" i="2"/>
  <c r="P22" i="2"/>
  <c r="O22" i="2"/>
  <c r="AK21" i="2"/>
  <c r="AJ21" i="2"/>
  <c r="AG21" i="2"/>
  <c r="AF21" i="2"/>
  <c r="AC21" i="2"/>
  <c r="AB21" i="2"/>
  <c r="Y21" i="2"/>
  <c r="X21" i="2"/>
  <c r="U21" i="2"/>
  <c r="T21" i="2"/>
  <c r="Q21" i="2"/>
  <c r="P21" i="2"/>
  <c r="AL20" i="2"/>
  <c r="AK20" i="2"/>
  <c r="AH20" i="2"/>
  <c r="AG20" i="2"/>
  <c r="AD20" i="2"/>
  <c r="AC20" i="2"/>
  <c r="Z20" i="2"/>
  <c r="Y20" i="2"/>
  <c r="V20" i="2"/>
  <c r="U20" i="2"/>
  <c r="R20" i="2"/>
  <c r="Q20" i="2"/>
  <c r="M20" i="2"/>
  <c r="AL19" i="2"/>
  <c r="AI19" i="2"/>
  <c r="AH19" i="2"/>
  <c r="AE19" i="2"/>
  <c r="AD19" i="2"/>
  <c r="AA19" i="2"/>
  <c r="Z19" i="2"/>
  <c r="W19" i="2"/>
  <c r="V19" i="2"/>
  <c r="S19" i="2"/>
  <c r="R19" i="2"/>
  <c r="O19" i="2"/>
  <c r="M19" i="2"/>
  <c r="I19" i="2"/>
  <c r="AL37" i="2" s="1"/>
  <c r="AI37" i="2" l="1"/>
  <c r="P19" i="2"/>
  <c r="AM38" i="2" s="1"/>
  <c r="T19" i="2"/>
  <c r="X19" i="2"/>
  <c r="AB19" i="2"/>
  <c r="AF19" i="2"/>
  <c r="AJ19" i="2"/>
  <c r="O20" i="2"/>
  <c r="S20" i="2"/>
  <c r="W20" i="2"/>
  <c r="AA20" i="2"/>
  <c r="AE20" i="2"/>
  <c r="AI20" i="2"/>
  <c r="M21" i="2"/>
  <c r="R21" i="2"/>
  <c r="V21" i="2"/>
  <c r="Z21" i="2"/>
  <c r="AD21" i="2"/>
  <c r="AH21" i="2"/>
  <c r="AL21" i="2"/>
  <c r="Q22" i="2"/>
  <c r="U22" i="2"/>
  <c r="Y22" i="2"/>
  <c r="AC22" i="2"/>
  <c r="AG22" i="2"/>
  <c r="AK22" i="2"/>
  <c r="P23" i="2"/>
  <c r="T23" i="2"/>
  <c r="X23" i="2"/>
  <c r="AB23" i="2"/>
  <c r="AF23" i="2"/>
  <c r="AJ23" i="2"/>
  <c r="O24" i="2"/>
  <c r="S24" i="2"/>
  <c r="W24" i="2"/>
  <c r="AB24" i="2"/>
  <c r="AH24" i="2"/>
  <c r="M25" i="2"/>
  <c r="S25" i="2"/>
  <c r="Y25" i="2"/>
  <c r="AD25" i="2"/>
  <c r="AI25" i="2"/>
  <c r="P26" i="2"/>
  <c r="U26" i="2"/>
  <c r="Z26" i="2"/>
  <c r="AF26" i="2"/>
  <c r="AK26" i="2"/>
  <c r="Q27" i="2"/>
  <c r="W27" i="2"/>
  <c r="AB27" i="2"/>
  <c r="AG27" i="2"/>
  <c r="M28" i="2"/>
  <c r="S28" i="2"/>
  <c r="X28" i="2"/>
  <c r="AD28" i="2"/>
  <c r="AI28" i="2"/>
  <c r="O29" i="2"/>
  <c r="V29" i="2"/>
  <c r="AD29" i="2"/>
  <c r="AL29" i="2"/>
  <c r="U30" i="2"/>
  <c r="AC30" i="2"/>
  <c r="AK30" i="2"/>
  <c r="T31" i="2"/>
  <c r="AB31" i="2"/>
  <c r="AJ31" i="2"/>
  <c r="S32" i="2"/>
  <c r="AA32" i="2"/>
  <c r="AI32" i="2"/>
  <c r="R33" i="2"/>
  <c r="Z33" i="2"/>
  <c r="AH33" i="2"/>
  <c r="Q34" i="2"/>
  <c r="Y34" i="2"/>
  <c r="AG34" i="2"/>
  <c r="P35" i="2"/>
  <c r="X35" i="2"/>
  <c r="AF35" i="2"/>
  <c r="O36" i="2"/>
  <c r="W36" i="2"/>
  <c r="AE36" i="2"/>
  <c r="M37" i="2"/>
  <c r="V37" i="2"/>
  <c r="AD37" i="2"/>
  <c r="AK37" i="2"/>
  <c r="AG37" i="2"/>
  <c r="AC37" i="2"/>
  <c r="Y37" i="2"/>
  <c r="U37" i="2"/>
  <c r="Q37" i="2"/>
  <c r="AL36" i="2"/>
  <c r="AH36" i="2"/>
  <c r="AD36" i="2"/>
  <c r="Z36" i="2"/>
  <c r="V36" i="2"/>
  <c r="R36" i="2"/>
  <c r="M36" i="2"/>
  <c r="AI35" i="2"/>
  <c r="AE35" i="2"/>
  <c r="AA35" i="2"/>
  <c r="W35" i="2"/>
  <c r="S35" i="2"/>
  <c r="O35" i="2"/>
  <c r="AJ34" i="2"/>
  <c r="AF34" i="2"/>
  <c r="AB34" i="2"/>
  <c r="X34" i="2"/>
  <c r="T34" i="2"/>
  <c r="P34" i="2"/>
  <c r="AK33" i="2"/>
  <c r="AG33" i="2"/>
  <c r="AC33" i="2"/>
  <c r="Y33" i="2"/>
  <c r="U33" i="2"/>
  <c r="Q33" i="2"/>
  <c r="AL32" i="2"/>
  <c r="AH32" i="2"/>
  <c r="AD32" i="2"/>
  <c r="Z32" i="2"/>
  <c r="V32" i="2"/>
  <c r="R32" i="2"/>
  <c r="M32" i="2"/>
  <c r="AI31" i="2"/>
  <c r="AE31" i="2"/>
  <c r="AA31" i="2"/>
  <c r="W31" i="2"/>
  <c r="S31" i="2"/>
  <c r="O31" i="2"/>
  <c r="AJ30" i="2"/>
  <c r="AF30" i="2"/>
  <c r="AB30" i="2"/>
  <c r="X30" i="2"/>
  <c r="T30" i="2"/>
  <c r="P30" i="2"/>
  <c r="AK29" i="2"/>
  <c r="AG29" i="2"/>
  <c r="AC29" i="2"/>
  <c r="Y29" i="2"/>
  <c r="U29" i="2"/>
  <c r="AJ37" i="2"/>
  <c r="AF37" i="2"/>
  <c r="AB37" i="2"/>
  <c r="X37" i="2"/>
  <c r="T37" i="2"/>
  <c r="P37" i="2"/>
  <c r="AK36" i="2"/>
  <c r="AG36" i="2"/>
  <c r="AC36" i="2"/>
  <c r="Y36" i="2"/>
  <c r="U36" i="2"/>
  <c r="Q36" i="2"/>
  <c r="AL35" i="2"/>
  <c r="AH35" i="2"/>
  <c r="AD35" i="2"/>
  <c r="Z35" i="2"/>
  <c r="V35" i="2"/>
  <c r="R35" i="2"/>
  <c r="M35" i="2"/>
  <c r="AI34" i="2"/>
  <c r="AE34" i="2"/>
  <c r="AA34" i="2"/>
  <c r="W34" i="2"/>
  <c r="S34" i="2"/>
  <c r="O34" i="2"/>
  <c r="AJ33" i="2"/>
  <c r="AF33" i="2"/>
  <c r="AB33" i="2"/>
  <c r="X33" i="2"/>
  <c r="T33" i="2"/>
  <c r="P33" i="2"/>
  <c r="AK32" i="2"/>
  <c r="AG32" i="2"/>
  <c r="AC32" i="2"/>
  <c r="Y32" i="2"/>
  <c r="U32" i="2"/>
  <c r="Q32" i="2"/>
  <c r="AL31" i="2"/>
  <c r="AH31" i="2"/>
  <c r="AD31" i="2"/>
  <c r="Z31" i="2"/>
  <c r="V31" i="2"/>
  <c r="R31" i="2"/>
  <c r="M31" i="2"/>
  <c r="AI30" i="2"/>
  <c r="AE30" i="2"/>
  <c r="AA30" i="2"/>
  <c r="W30" i="2"/>
  <c r="S30" i="2"/>
  <c r="O30" i="2"/>
  <c r="AJ29" i="2"/>
  <c r="AF29" i="2"/>
  <c r="AB29" i="2"/>
  <c r="X29" i="2"/>
  <c r="T29" i="2"/>
  <c r="P29" i="2"/>
  <c r="AK28" i="2"/>
  <c r="AG28" i="2"/>
  <c r="AC28" i="2"/>
  <c r="Y28" i="2"/>
  <c r="U28" i="2"/>
  <c r="Q28" i="2"/>
  <c r="AL27" i="2"/>
  <c r="AH27" i="2"/>
  <c r="AD27" i="2"/>
  <c r="Z27" i="2"/>
  <c r="V27" i="2"/>
  <c r="R27" i="2"/>
  <c r="M27" i="2"/>
  <c r="AI26" i="2"/>
  <c r="AE26" i="2"/>
  <c r="AA26" i="2"/>
  <c r="W26" i="2"/>
  <c r="S26" i="2"/>
  <c r="O26" i="2"/>
  <c r="AJ25" i="2"/>
  <c r="AF25" i="2"/>
  <c r="AB25" i="2"/>
  <c r="X25" i="2"/>
  <c r="T25" i="2"/>
  <c r="P25" i="2"/>
  <c r="AK24" i="2"/>
  <c r="AG24" i="2"/>
  <c r="AC24" i="2"/>
  <c r="Y24" i="2"/>
  <c r="Q19" i="2"/>
  <c r="U19" i="2"/>
  <c r="Y19" i="2"/>
  <c r="AC19" i="2"/>
  <c r="AG19" i="2"/>
  <c r="AK19" i="2"/>
  <c r="P20" i="2"/>
  <c r="T20" i="2"/>
  <c r="X20" i="2"/>
  <c r="AB20" i="2"/>
  <c r="AF20" i="2"/>
  <c r="AJ20" i="2"/>
  <c r="O21" i="2"/>
  <c r="S21" i="2"/>
  <c r="W21" i="2"/>
  <c r="AA21" i="2"/>
  <c r="AE21" i="2"/>
  <c r="AI21" i="2"/>
  <c r="M22" i="2"/>
  <c r="R22" i="2"/>
  <c r="V22" i="2"/>
  <c r="Z22" i="2"/>
  <c r="AD22" i="2"/>
  <c r="AH22" i="2"/>
  <c r="AL22" i="2"/>
  <c r="Q23" i="2"/>
  <c r="U23" i="2"/>
  <c r="Y23" i="2"/>
  <c r="AC23" i="2"/>
  <c r="AG23" i="2"/>
  <c r="AK23" i="2"/>
  <c r="P24" i="2"/>
  <c r="T24" i="2"/>
  <c r="X24" i="2"/>
  <c r="AD24" i="2"/>
  <c r="AI24" i="2"/>
  <c r="O25" i="2"/>
  <c r="U25" i="2"/>
  <c r="Z25" i="2"/>
  <c r="AE25" i="2"/>
  <c r="AK25" i="2"/>
  <c r="Q26" i="2"/>
  <c r="V26" i="2"/>
  <c r="AB26" i="2"/>
  <c r="AG26" i="2"/>
  <c r="AL26" i="2"/>
  <c r="S27" i="2"/>
  <c r="X27" i="2"/>
  <c r="AC27" i="2"/>
  <c r="AI27" i="2"/>
  <c r="O28" i="2"/>
  <c r="T28" i="2"/>
  <c r="Z28" i="2"/>
  <c r="AE28" i="2"/>
  <c r="AJ28" i="2"/>
  <c r="Q29" i="2"/>
  <c r="W29" i="2"/>
  <c r="AE29" i="2"/>
  <c r="M30" i="2"/>
  <c r="V30" i="2"/>
  <c r="AD30" i="2"/>
  <c r="AL30" i="2"/>
  <c r="U31" i="2"/>
  <c r="AC31" i="2"/>
  <c r="AK31" i="2"/>
  <c r="T32" i="2"/>
  <c r="AB32" i="2"/>
  <c r="AJ32" i="2"/>
  <c r="S33" i="2"/>
  <c r="AA33" i="2"/>
  <c r="AI33" i="2"/>
  <c r="R34" i="2"/>
  <c r="Z34" i="2"/>
  <c r="AH34" i="2"/>
  <c r="Q35" i="2"/>
  <c r="Y35" i="2"/>
  <c r="AG35" i="2"/>
  <c r="P36" i="2"/>
  <c r="X36" i="2"/>
  <c r="AF36" i="2"/>
  <c r="O37" i="2"/>
  <c r="W37" i="2"/>
  <c r="AE37" i="2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57" i="1"/>
</calcChain>
</file>

<file path=xl/sharedStrings.xml><?xml version="1.0" encoding="utf-8"?>
<sst xmlns="http://schemas.openxmlformats.org/spreadsheetml/2006/main" count="3" uniqueCount="3">
  <si>
    <t>이상R1</t>
    <phoneticPr fontId="1" type="noConversion"/>
  </si>
  <si>
    <t>실존R2</t>
    <phoneticPr fontId="1" type="noConversion"/>
  </si>
  <si>
    <t>실존R1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</si>
</sst>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###.###&quot;k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22"/>
  <sheetViews>
    <sheetView tabSelected="1" topLeftCell="D75" zoomScale="70" zoomScaleNormal="70" workbookViewId="0">
      <selection activeCell="J88" sqref="J88"/>
    </sheetView>
  </sheetViews>
  <sheetFormatPr defaultRowHeight="17" x14ac:dyDescent="0.45"/>
  <cols>
    <col min="2" max="3" width="10.58203125" style="1" bestFit="1" customWidth="1"/>
    <col min="5" max="6" width="10.58203125" style="1" bestFit="1" customWidth="1"/>
    <col min="8" max="8" width="10.58203125" style="1" bestFit="1" customWidth="1"/>
    <col min="9" max="9" width="10.58203125" style="2" bestFit="1" customWidth="1"/>
  </cols>
  <sheetData>
    <row r="3" spans="2:9" x14ac:dyDescent="0.45">
      <c r="B3" s="1">
        <v>560</v>
      </c>
      <c r="C3" s="1">
        <v>1540000</v>
      </c>
      <c r="E3" s="1">
        <v>560</v>
      </c>
      <c r="F3" s="1">
        <v>1540000</v>
      </c>
      <c r="H3" s="1">
        <v>47</v>
      </c>
      <c r="I3" s="1">
        <v>47</v>
      </c>
    </row>
    <row r="4" spans="2:9" x14ac:dyDescent="0.45">
      <c r="B4" s="1">
        <v>620000</v>
      </c>
      <c r="C4" s="1">
        <v>1620000</v>
      </c>
      <c r="E4" s="1">
        <v>620000</v>
      </c>
      <c r="F4" s="1">
        <v>1620000</v>
      </c>
      <c r="H4" s="1">
        <v>59</v>
      </c>
      <c r="I4" s="1">
        <v>59</v>
      </c>
    </row>
    <row r="5" spans="2:9" x14ac:dyDescent="0.45">
      <c r="B5" s="1">
        <v>120000</v>
      </c>
      <c r="C5" s="1">
        <v>8060000</v>
      </c>
      <c r="E5" s="1">
        <v>120000</v>
      </c>
      <c r="F5" s="1">
        <v>8060000</v>
      </c>
      <c r="H5" s="1">
        <v>68</v>
      </c>
      <c r="I5" s="1">
        <v>68</v>
      </c>
    </row>
    <row r="6" spans="2:9" x14ac:dyDescent="0.45">
      <c r="B6" s="1">
        <v>150000</v>
      </c>
      <c r="C6" s="1">
        <v>665000</v>
      </c>
      <c r="E6" s="1">
        <v>150000</v>
      </c>
      <c r="F6" s="1">
        <v>665000</v>
      </c>
      <c r="H6" s="1">
        <v>75</v>
      </c>
      <c r="I6" s="1">
        <v>75</v>
      </c>
    </row>
    <row r="7" spans="2:9" x14ac:dyDescent="0.45">
      <c r="B7" s="1">
        <v>1600</v>
      </c>
      <c r="C7" s="1">
        <v>121</v>
      </c>
      <c r="E7" s="1">
        <v>1600</v>
      </c>
      <c r="F7" s="1">
        <v>121</v>
      </c>
      <c r="H7" s="1">
        <v>84.5</v>
      </c>
      <c r="I7" s="1">
        <v>84.5</v>
      </c>
    </row>
    <row r="8" spans="2:9" x14ac:dyDescent="0.45">
      <c r="B8" s="1">
        <v>240000</v>
      </c>
      <c r="C8" s="1">
        <v>665</v>
      </c>
      <c r="E8" s="1">
        <v>240000</v>
      </c>
      <c r="F8" s="1">
        <v>665</v>
      </c>
      <c r="H8" s="1">
        <v>90.9</v>
      </c>
      <c r="I8" s="1">
        <v>90.9</v>
      </c>
    </row>
    <row r="9" spans="2:9" x14ac:dyDescent="0.45">
      <c r="B9" s="1">
        <v>6800</v>
      </c>
      <c r="C9" s="1">
        <v>1580</v>
      </c>
      <c r="E9" s="1">
        <v>6800</v>
      </c>
      <c r="F9" s="1">
        <v>1580</v>
      </c>
      <c r="H9" s="1">
        <v>91</v>
      </c>
      <c r="I9" s="1">
        <v>91</v>
      </c>
    </row>
    <row r="10" spans="2:9" x14ac:dyDescent="0.45">
      <c r="B10" s="1">
        <v>220000</v>
      </c>
      <c r="C10" s="1">
        <v>232000</v>
      </c>
      <c r="E10" s="1">
        <v>220000</v>
      </c>
      <c r="F10" s="1">
        <v>232000</v>
      </c>
      <c r="H10" s="1">
        <v>91</v>
      </c>
      <c r="I10" s="1">
        <v>91</v>
      </c>
    </row>
    <row r="11" spans="2:9" x14ac:dyDescent="0.45">
      <c r="B11" s="1">
        <v>24000</v>
      </c>
      <c r="C11" s="1">
        <v>24900</v>
      </c>
      <c r="E11" s="1">
        <v>24000</v>
      </c>
      <c r="F11" s="1">
        <v>24900</v>
      </c>
      <c r="H11" s="1">
        <v>93.1</v>
      </c>
      <c r="I11" s="1">
        <v>93.1</v>
      </c>
    </row>
    <row r="12" spans="2:9" x14ac:dyDescent="0.45">
      <c r="B12" s="1">
        <v>2700</v>
      </c>
      <c r="C12" s="1">
        <v>41200</v>
      </c>
      <c r="E12" s="1">
        <v>2700</v>
      </c>
      <c r="F12" s="1">
        <v>41200</v>
      </c>
      <c r="H12" s="1">
        <v>95.3</v>
      </c>
      <c r="I12" s="1">
        <v>95.3</v>
      </c>
    </row>
    <row r="13" spans="2:9" x14ac:dyDescent="0.45">
      <c r="B13" s="1">
        <v>300000</v>
      </c>
      <c r="C13" s="1">
        <v>82500</v>
      </c>
      <c r="E13" s="1">
        <v>300000</v>
      </c>
      <c r="F13" s="1">
        <v>82500</v>
      </c>
      <c r="H13" s="1">
        <v>97.6</v>
      </c>
      <c r="I13" s="1">
        <v>97.6</v>
      </c>
    </row>
    <row r="14" spans="2:9" x14ac:dyDescent="0.45">
      <c r="B14" s="1">
        <v>62000</v>
      </c>
      <c r="C14" s="1">
        <v>130</v>
      </c>
      <c r="E14" s="1">
        <v>62000</v>
      </c>
      <c r="F14" s="1">
        <v>130</v>
      </c>
      <c r="H14" s="1">
        <v>102</v>
      </c>
      <c r="I14" s="1">
        <v>102</v>
      </c>
    </row>
    <row r="15" spans="2:9" x14ac:dyDescent="0.45">
      <c r="B15" s="1">
        <v>68</v>
      </c>
      <c r="C15" s="1">
        <v>200000</v>
      </c>
      <c r="E15" s="1">
        <v>68</v>
      </c>
      <c r="F15" s="1">
        <v>200000</v>
      </c>
      <c r="H15" s="1">
        <v>105</v>
      </c>
      <c r="I15" s="1">
        <v>105</v>
      </c>
    </row>
    <row r="16" spans="2:9" x14ac:dyDescent="0.45">
      <c r="B16" s="1">
        <v>680</v>
      </c>
      <c r="C16" s="1">
        <v>23700</v>
      </c>
      <c r="E16" s="1">
        <v>680</v>
      </c>
      <c r="F16" s="1">
        <v>23700</v>
      </c>
      <c r="H16" s="1">
        <v>105</v>
      </c>
      <c r="I16" s="1">
        <v>105</v>
      </c>
    </row>
    <row r="17" spans="2:9" x14ac:dyDescent="0.45">
      <c r="B17" s="1">
        <v>6800</v>
      </c>
      <c r="C17" s="1">
        <v>124000</v>
      </c>
      <c r="E17" s="1">
        <v>6800</v>
      </c>
      <c r="F17" s="1">
        <v>124000</v>
      </c>
      <c r="H17" s="1">
        <v>107</v>
      </c>
      <c r="I17" s="1">
        <v>107</v>
      </c>
    </row>
    <row r="18" spans="2:9" x14ac:dyDescent="0.45">
      <c r="B18" s="1">
        <v>68000</v>
      </c>
      <c r="C18" s="1">
        <v>1180</v>
      </c>
      <c r="E18" s="1">
        <v>68000</v>
      </c>
      <c r="F18" s="1">
        <v>1180</v>
      </c>
      <c r="H18" s="1">
        <v>113</v>
      </c>
      <c r="I18" s="1">
        <v>113</v>
      </c>
    </row>
    <row r="19" spans="2:9" x14ac:dyDescent="0.45">
      <c r="B19" s="1">
        <v>75</v>
      </c>
      <c r="C19" s="1">
        <v>1240</v>
      </c>
      <c r="E19" s="1">
        <v>75</v>
      </c>
      <c r="F19" s="1">
        <v>1240</v>
      </c>
      <c r="H19" s="1">
        <v>121</v>
      </c>
      <c r="I19" s="1">
        <v>121</v>
      </c>
    </row>
    <row r="20" spans="2:9" x14ac:dyDescent="0.45">
      <c r="B20" s="1">
        <v>75000</v>
      </c>
      <c r="C20" s="1">
        <v>1400</v>
      </c>
      <c r="E20" s="1">
        <v>75000</v>
      </c>
      <c r="F20" s="1">
        <v>1400</v>
      </c>
      <c r="H20" s="1">
        <v>130</v>
      </c>
      <c r="I20" s="1">
        <v>130</v>
      </c>
    </row>
    <row r="21" spans="2:9" x14ac:dyDescent="0.45">
      <c r="B21" s="1">
        <v>820000</v>
      </c>
      <c r="C21" s="1">
        <v>1580</v>
      </c>
      <c r="E21" s="1">
        <v>820000</v>
      </c>
      <c r="F21" s="1">
        <v>1580</v>
      </c>
      <c r="H21" s="1">
        <v>130</v>
      </c>
      <c r="I21" s="1">
        <v>130</v>
      </c>
    </row>
    <row r="22" spans="2:9" x14ac:dyDescent="0.45">
      <c r="B22" s="1">
        <v>91</v>
      </c>
      <c r="C22" s="1">
        <v>1740</v>
      </c>
      <c r="E22" s="1">
        <v>91</v>
      </c>
      <c r="F22" s="1">
        <v>1740</v>
      </c>
      <c r="H22" s="1">
        <v>158</v>
      </c>
      <c r="I22" s="1">
        <v>158</v>
      </c>
    </row>
    <row r="23" spans="2:9" x14ac:dyDescent="0.45">
      <c r="B23" s="1">
        <v>910</v>
      </c>
      <c r="C23" s="1">
        <v>1960</v>
      </c>
      <c r="E23" s="1">
        <v>910</v>
      </c>
      <c r="F23" s="1">
        <v>1960</v>
      </c>
      <c r="H23" s="1">
        <v>160</v>
      </c>
      <c r="I23" s="1">
        <v>160</v>
      </c>
    </row>
    <row r="24" spans="2:9" x14ac:dyDescent="0.45">
      <c r="B24" s="1">
        <v>1100</v>
      </c>
      <c r="C24" s="1">
        <v>105</v>
      </c>
      <c r="E24" s="1">
        <v>1100</v>
      </c>
      <c r="F24" s="1">
        <v>105</v>
      </c>
      <c r="H24" s="1">
        <v>160</v>
      </c>
      <c r="I24" s="1">
        <v>160</v>
      </c>
    </row>
    <row r="25" spans="2:9" x14ac:dyDescent="0.45">
      <c r="B25" s="1">
        <v>130000</v>
      </c>
      <c r="C25" s="1">
        <v>107000</v>
      </c>
      <c r="E25" s="1">
        <v>130000</v>
      </c>
      <c r="F25" s="1">
        <v>107000</v>
      </c>
      <c r="H25" s="1">
        <v>178</v>
      </c>
      <c r="I25" s="1">
        <v>178</v>
      </c>
    </row>
    <row r="26" spans="2:9" x14ac:dyDescent="0.45">
      <c r="B26" s="1">
        <v>160</v>
      </c>
      <c r="C26" s="1">
        <v>127000</v>
      </c>
      <c r="E26" s="1">
        <v>160</v>
      </c>
      <c r="F26" s="1">
        <v>127000</v>
      </c>
      <c r="H26" s="1">
        <v>187</v>
      </c>
      <c r="I26" s="1">
        <v>187</v>
      </c>
    </row>
    <row r="27" spans="2:9" x14ac:dyDescent="0.45">
      <c r="B27" s="1">
        <v>27000</v>
      </c>
      <c r="C27" s="1">
        <v>147000</v>
      </c>
      <c r="E27" s="1">
        <v>27000</v>
      </c>
      <c r="F27" s="1">
        <v>147000</v>
      </c>
      <c r="H27" s="1">
        <v>191</v>
      </c>
      <c r="I27" s="1">
        <v>191</v>
      </c>
    </row>
    <row r="28" spans="2:9" x14ac:dyDescent="0.45">
      <c r="B28" s="1">
        <v>270000</v>
      </c>
      <c r="C28" s="1">
        <v>15400</v>
      </c>
      <c r="E28" s="1">
        <v>270000</v>
      </c>
      <c r="F28" s="1">
        <v>15400</v>
      </c>
      <c r="H28" s="1">
        <v>221</v>
      </c>
      <c r="I28" s="1">
        <v>221</v>
      </c>
    </row>
    <row r="29" spans="2:9" x14ac:dyDescent="0.45">
      <c r="B29" s="1">
        <v>4300</v>
      </c>
      <c r="C29" s="1">
        <v>174000</v>
      </c>
      <c r="E29" s="1">
        <v>4300</v>
      </c>
      <c r="F29" s="1">
        <v>174000</v>
      </c>
      <c r="H29" s="1">
        <v>226</v>
      </c>
      <c r="I29" s="1">
        <v>226</v>
      </c>
    </row>
    <row r="30" spans="2:9" x14ac:dyDescent="0.45">
      <c r="B30" s="1">
        <v>620000</v>
      </c>
      <c r="C30" s="1">
        <v>178000</v>
      </c>
      <c r="E30" s="1">
        <v>620000</v>
      </c>
      <c r="F30" s="1">
        <v>178000</v>
      </c>
      <c r="H30" s="1">
        <v>237</v>
      </c>
      <c r="I30" s="1">
        <v>237</v>
      </c>
    </row>
    <row r="31" spans="2:9" x14ac:dyDescent="0.45">
      <c r="B31" s="1">
        <v>91</v>
      </c>
      <c r="C31" s="1">
        <v>187000</v>
      </c>
      <c r="E31" s="1">
        <v>91</v>
      </c>
      <c r="F31" s="1">
        <v>187000</v>
      </c>
      <c r="H31" s="1">
        <v>261</v>
      </c>
      <c r="I31" s="1">
        <v>261</v>
      </c>
    </row>
    <row r="32" spans="2:9" x14ac:dyDescent="0.45">
      <c r="B32" s="1">
        <v>91000</v>
      </c>
      <c r="C32" s="1">
        <v>187</v>
      </c>
      <c r="E32" s="1">
        <v>91000</v>
      </c>
      <c r="F32" s="1">
        <v>187</v>
      </c>
      <c r="H32" s="1">
        <v>274</v>
      </c>
      <c r="I32" s="1">
        <v>274</v>
      </c>
    </row>
    <row r="33" spans="2:9" x14ac:dyDescent="0.45">
      <c r="B33" s="1">
        <v>910000</v>
      </c>
      <c r="C33" s="1">
        <v>191</v>
      </c>
      <c r="E33" s="1">
        <v>910000</v>
      </c>
      <c r="F33" s="1">
        <v>191</v>
      </c>
      <c r="H33" s="1">
        <v>294</v>
      </c>
      <c r="I33" s="1">
        <v>294</v>
      </c>
    </row>
    <row r="34" spans="2:9" x14ac:dyDescent="0.45">
      <c r="B34" s="1">
        <v>130</v>
      </c>
      <c r="C34" s="1">
        <v>196000</v>
      </c>
      <c r="E34" s="1">
        <v>130</v>
      </c>
      <c r="F34" s="1">
        <v>196000</v>
      </c>
      <c r="H34" s="1">
        <v>301</v>
      </c>
      <c r="I34" s="1">
        <v>301</v>
      </c>
    </row>
    <row r="35" spans="2:9" x14ac:dyDescent="0.45">
      <c r="B35" s="1">
        <v>1200</v>
      </c>
      <c r="C35" s="1">
        <v>2260</v>
      </c>
      <c r="E35" s="1">
        <v>1200</v>
      </c>
      <c r="F35" s="1">
        <v>2260</v>
      </c>
      <c r="H35" s="1">
        <v>309</v>
      </c>
      <c r="I35" s="1">
        <v>309</v>
      </c>
    </row>
    <row r="36" spans="2:9" x14ac:dyDescent="0.45">
      <c r="B36" s="1">
        <v>160</v>
      </c>
      <c r="C36" s="1">
        <v>2370</v>
      </c>
      <c r="E36" s="1">
        <v>160</v>
      </c>
      <c r="F36" s="1">
        <v>2370</v>
      </c>
      <c r="H36" s="1">
        <v>316</v>
      </c>
      <c r="I36" s="1">
        <v>316</v>
      </c>
    </row>
    <row r="37" spans="2:9" x14ac:dyDescent="0.45">
      <c r="B37" s="1">
        <v>240000</v>
      </c>
      <c r="C37" s="1">
        <v>2870</v>
      </c>
      <c r="E37" s="1">
        <v>240000</v>
      </c>
      <c r="F37" s="1">
        <v>2870</v>
      </c>
      <c r="H37" s="1">
        <v>324</v>
      </c>
      <c r="I37" s="1">
        <v>324</v>
      </c>
    </row>
    <row r="38" spans="2:9" x14ac:dyDescent="0.45">
      <c r="B38" s="1">
        <v>330000</v>
      </c>
      <c r="C38" s="1">
        <v>205000</v>
      </c>
      <c r="E38" s="1">
        <v>330000</v>
      </c>
      <c r="F38" s="1">
        <v>205000</v>
      </c>
      <c r="H38" s="1">
        <v>357</v>
      </c>
      <c r="I38" s="1">
        <v>357</v>
      </c>
    </row>
    <row r="39" spans="2:9" x14ac:dyDescent="0.45">
      <c r="B39" s="1">
        <v>47</v>
      </c>
      <c r="C39" s="1">
        <v>210000</v>
      </c>
      <c r="E39" s="1">
        <v>47</v>
      </c>
      <c r="F39" s="1">
        <v>210000</v>
      </c>
      <c r="H39" s="1">
        <v>383</v>
      </c>
      <c r="I39" s="1">
        <v>383</v>
      </c>
    </row>
    <row r="40" spans="2:9" x14ac:dyDescent="0.45">
      <c r="B40" s="1">
        <v>1130</v>
      </c>
      <c r="C40" s="1">
        <v>221000</v>
      </c>
      <c r="E40" s="1">
        <v>1130</v>
      </c>
      <c r="F40" s="1">
        <v>221000</v>
      </c>
      <c r="H40" s="1">
        <v>412</v>
      </c>
      <c r="I40" s="1">
        <v>412</v>
      </c>
    </row>
    <row r="41" spans="2:9" x14ac:dyDescent="0.45">
      <c r="B41" s="1">
        <v>107</v>
      </c>
      <c r="C41" s="1">
        <v>237</v>
      </c>
      <c r="E41" s="1">
        <v>107</v>
      </c>
      <c r="F41" s="1">
        <v>237</v>
      </c>
      <c r="H41" s="1">
        <v>442</v>
      </c>
      <c r="I41" s="1">
        <v>442</v>
      </c>
    </row>
    <row r="42" spans="2:9" x14ac:dyDescent="0.45">
      <c r="B42" s="1">
        <v>113</v>
      </c>
      <c r="C42" s="1">
        <v>261</v>
      </c>
      <c r="E42" s="1">
        <v>113</v>
      </c>
      <c r="F42" s="1">
        <v>261</v>
      </c>
      <c r="H42" s="1">
        <v>453</v>
      </c>
      <c r="I42" s="1">
        <v>453</v>
      </c>
    </row>
    <row r="43" spans="2:9" x14ac:dyDescent="0.45">
      <c r="B43" s="1">
        <v>162000</v>
      </c>
      <c r="C43" s="1">
        <v>27400</v>
      </c>
      <c r="E43" s="1">
        <v>162000</v>
      </c>
      <c r="F43" s="1">
        <v>27400</v>
      </c>
      <c r="H43" s="1">
        <v>475</v>
      </c>
      <c r="I43" s="1">
        <v>475</v>
      </c>
    </row>
    <row r="44" spans="2:9" x14ac:dyDescent="0.45">
      <c r="B44" s="1">
        <v>178</v>
      </c>
      <c r="C44" s="1">
        <v>274000</v>
      </c>
      <c r="E44" s="1">
        <v>178</v>
      </c>
      <c r="F44" s="1">
        <v>274000</v>
      </c>
      <c r="H44" s="1">
        <v>523</v>
      </c>
      <c r="I44" s="1">
        <v>523</v>
      </c>
    </row>
    <row r="45" spans="2:9" x14ac:dyDescent="0.45">
      <c r="B45" s="1">
        <v>19600</v>
      </c>
      <c r="C45" s="1">
        <v>274</v>
      </c>
      <c r="E45" s="1">
        <v>19600</v>
      </c>
      <c r="F45" s="1">
        <v>274</v>
      </c>
      <c r="H45" s="1">
        <v>549</v>
      </c>
      <c r="I45" s="1">
        <v>549</v>
      </c>
    </row>
    <row r="46" spans="2:9" x14ac:dyDescent="0.45">
      <c r="B46" s="1">
        <v>215000</v>
      </c>
      <c r="C46" s="1">
        <v>287000</v>
      </c>
      <c r="E46" s="1">
        <v>215000</v>
      </c>
      <c r="F46" s="1">
        <v>287000</v>
      </c>
      <c r="H46" s="1">
        <v>560</v>
      </c>
      <c r="I46" s="1">
        <v>560</v>
      </c>
    </row>
    <row r="47" spans="2:9" x14ac:dyDescent="0.45">
      <c r="B47" s="1">
        <v>294</v>
      </c>
      <c r="C47" s="1">
        <v>29400</v>
      </c>
      <c r="E47" s="1">
        <v>294</v>
      </c>
      <c r="F47" s="1">
        <v>29400</v>
      </c>
      <c r="H47" s="1">
        <v>590</v>
      </c>
      <c r="I47" s="1">
        <v>590</v>
      </c>
    </row>
    <row r="48" spans="2:9" x14ac:dyDescent="0.45">
      <c r="B48" s="1">
        <v>383000</v>
      </c>
      <c r="C48" s="1">
        <v>294000</v>
      </c>
      <c r="E48" s="1">
        <v>383000</v>
      </c>
      <c r="F48" s="1">
        <v>294000</v>
      </c>
      <c r="H48" s="1">
        <v>604</v>
      </c>
      <c r="I48" s="1">
        <v>604</v>
      </c>
    </row>
    <row r="49" spans="2:9" x14ac:dyDescent="0.45">
      <c r="B49" s="1">
        <v>46400</v>
      </c>
      <c r="C49" s="1">
        <v>3010</v>
      </c>
      <c r="E49" s="1">
        <v>46400</v>
      </c>
      <c r="F49" s="1">
        <v>3010</v>
      </c>
      <c r="H49" s="1">
        <v>619</v>
      </c>
      <c r="I49" s="1">
        <v>619</v>
      </c>
    </row>
    <row r="50" spans="2:9" x14ac:dyDescent="0.45">
      <c r="B50" s="1">
        <v>71500</v>
      </c>
      <c r="C50" s="1">
        <v>3090</v>
      </c>
      <c r="E50" s="1">
        <v>71500</v>
      </c>
      <c r="F50" s="1">
        <v>3090</v>
      </c>
      <c r="H50" s="1">
        <v>649</v>
      </c>
      <c r="I50" s="1">
        <v>649</v>
      </c>
    </row>
    <row r="51" spans="2:9" x14ac:dyDescent="0.45">
      <c r="B51" s="1">
        <v>768000</v>
      </c>
      <c r="C51" s="1">
        <v>3160</v>
      </c>
      <c r="E51" s="1">
        <v>768000</v>
      </c>
      <c r="F51" s="1">
        <v>3160</v>
      </c>
      <c r="H51" s="1">
        <v>665</v>
      </c>
      <c r="I51" s="1">
        <v>665</v>
      </c>
    </row>
    <row r="52" spans="2:9" x14ac:dyDescent="0.45">
      <c r="B52" s="1">
        <v>787000</v>
      </c>
      <c r="C52" s="1">
        <v>3400</v>
      </c>
      <c r="E52" s="1">
        <v>787000</v>
      </c>
      <c r="F52" s="1">
        <v>3400</v>
      </c>
      <c r="H52" s="1">
        <v>680</v>
      </c>
      <c r="I52" s="1">
        <v>680</v>
      </c>
    </row>
    <row r="53" spans="2:9" x14ac:dyDescent="0.45">
      <c r="B53" s="1">
        <v>84.5</v>
      </c>
      <c r="C53" s="1">
        <v>3650</v>
      </c>
      <c r="E53" s="1">
        <v>84.5</v>
      </c>
      <c r="F53" s="1">
        <v>3650</v>
      </c>
      <c r="H53" s="1">
        <v>787</v>
      </c>
      <c r="I53" s="1">
        <v>787</v>
      </c>
    </row>
    <row r="54" spans="2:9" x14ac:dyDescent="0.45">
      <c r="B54" s="1">
        <v>97.6</v>
      </c>
      <c r="C54" s="1">
        <v>3740</v>
      </c>
      <c r="E54" s="1">
        <v>97.6</v>
      </c>
      <c r="F54" s="1">
        <v>3740</v>
      </c>
      <c r="H54" s="1">
        <v>806</v>
      </c>
      <c r="I54" s="1">
        <v>806</v>
      </c>
    </row>
    <row r="55" spans="2:9" x14ac:dyDescent="0.45">
      <c r="B55" s="1">
        <v>1070</v>
      </c>
      <c r="C55" s="1">
        <v>301</v>
      </c>
      <c r="E55" s="1">
        <v>1070</v>
      </c>
      <c r="F55" s="1">
        <v>301</v>
      </c>
      <c r="H55" s="1">
        <v>887</v>
      </c>
      <c r="I55" s="1">
        <v>887</v>
      </c>
    </row>
    <row r="56" spans="2:9" x14ac:dyDescent="0.45">
      <c r="B56" s="1">
        <v>1210</v>
      </c>
      <c r="C56" s="1">
        <v>324</v>
      </c>
      <c r="E56" s="1">
        <v>1210</v>
      </c>
      <c r="F56" s="1">
        <v>324</v>
      </c>
      <c r="H56" s="1">
        <v>910</v>
      </c>
      <c r="I56" s="1">
        <v>910</v>
      </c>
    </row>
    <row r="57" spans="2:9" x14ac:dyDescent="0.45">
      <c r="B57" s="1">
        <v>1500</v>
      </c>
      <c r="C57" s="1">
        <v>33000</v>
      </c>
      <c r="E57" s="1">
        <v>1500</v>
      </c>
      <c r="F57" s="1">
        <v>33000</v>
      </c>
      <c r="H57" s="1">
        <v>1070</v>
      </c>
      <c r="I57" s="2">
        <f>H57/1000</f>
        <v>1.07</v>
      </c>
    </row>
    <row r="58" spans="2:9" x14ac:dyDescent="0.45">
      <c r="B58" s="1">
        <v>102</v>
      </c>
      <c r="C58" s="1">
        <v>340000</v>
      </c>
      <c r="E58" s="1">
        <v>102</v>
      </c>
      <c r="F58" s="1">
        <v>340000</v>
      </c>
      <c r="H58" s="1">
        <v>1100</v>
      </c>
      <c r="I58" s="2">
        <f t="shared" ref="I58:I121" si="0">H58/1000</f>
        <v>1.1000000000000001</v>
      </c>
    </row>
    <row r="59" spans="2:9" x14ac:dyDescent="0.45">
      <c r="B59" s="1">
        <v>105</v>
      </c>
      <c r="C59" s="1">
        <v>357000</v>
      </c>
      <c r="E59" s="1">
        <v>105</v>
      </c>
      <c r="F59" s="1">
        <v>357000</v>
      </c>
      <c r="H59" s="1">
        <v>1130</v>
      </c>
      <c r="I59" s="2">
        <f t="shared" si="0"/>
        <v>1.1299999999999999</v>
      </c>
    </row>
    <row r="60" spans="2:9" x14ac:dyDescent="0.45">
      <c r="B60" s="1">
        <v>14000</v>
      </c>
      <c r="C60" s="1">
        <v>37400</v>
      </c>
      <c r="E60" s="1">
        <v>14000</v>
      </c>
      <c r="F60" s="1">
        <v>37400</v>
      </c>
      <c r="H60" s="1">
        <v>1150</v>
      </c>
      <c r="I60" s="2">
        <f t="shared" si="0"/>
        <v>1.1499999999999999</v>
      </c>
    </row>
    <row r="61" spans="2:9" x14ac:dyDescent="0.45">
      <c r="B61" s="1">
        <v>15800</v>
      </c>
      <c r="C61" s="1">
        <v>374000</v>
      </c>
      <c r="E61" s="1">
        <v>15800</v>
      </c>
      <c r="F61" s="1">
        <v>374000</v>
      </c>
      <c r="H61" s="1">
        <v>1180</v>
      </c>
      <c r="I61" s="2">
        <f t="shared" si="0"/>
        <v>1.18</v>
      </c>
    </row>
    <row r="62" spans="2:9" x14ac:dyDescent="0.45">
      <c r="B62" s="1">
        <v>16200</v>
      </c>
      <c r="C62" s="1">
        <v>383</v>
      </c>
      <c r="E62" s="1">
        <v>16200</v>
      </c>
      <c r="F62" s="1">
        <v>383</v>
      </c>
      <c r="H62" s="1">
        <v>1200</v>
      </c>
      <c r="I62" s="2">
        <f t="shared" si="0"/>
        <v>1.2</v>
      </c>
    </row>
    <row r="63" spans="2:9" x14ac:dyDescent="0.45">
      <c r="B63" s="1">
        <v>18700</v>
      </c>
      <c r="C63" s="1">
        <v>39200</v>
      </c>
      <c r="E63" s="1">
        <v>18700</v>
      </c>
      <c r="F63" s="1">
        <v>39200</v>
      </c>
      <c r="H63" s="1">
        <v>1210</v>
      </c>
      <c r="I63" s="2">
        <f t="shared" si="0"/>
        <v>1.21</v>
      </c>
    </row>
    <row r="64" spans="2:9" x14ac:dyDescent="0.45">
      <c r="B64" s="1">
        <v>182000</v>
      </c>
      <c r="C64" s="1">
        <v>4640</v>
      </c>
      <c r="E64" s="1">
        <v>182000</v>
      </c>
      <c r="F64" s="1">
        <v>4640</v>
      </c>
      <c r="H64" s="1">
        <v>1240</v>
      </c>
      <c r="I64" s="2">
        <f t="shared" si="0"/>
        <v>1.24</v>
      </c>
    </row>
    <row r="65" spans="2:9" x14ac:dyDescent="0.45">
      <c r="B65" s="1">
        <v>191000</v>
      </c>
      <c r="C65" s="1">
        <v>432000</v>
      </c>
      <c r="E65" s="1">
        <v>191000</v>
      </c>
      <c r="F65" s="1">
        <v>432000</v>
      </c>
      <c r="H65" s="1">
        <v>1400</v>
      </c>
      <c r="I65" s="2">
        <f t="shared" si="0"/>
        <v>1.4</v>
      </c>
    </row>
    <row r="66" spans="2:9" x14ac:dyDescent="0.45">
      <c r="B66" s="1">
        <v>2100</v>
      </c>
      <c r="C66" s="1">
        <v>44200</v>
      </c>
      <c r="E66" s="1">
        <v>2100</v>
      </c>
      <c r="F66" s="1">
        <v>44200</v>
      </c>
      <c r="H66" s="1">
        <v>1500</v>
      </c>
      <c r="I66" s="2">
        <f t="shared" si="0"/>
        <v>1.5</v>
      </c>
    </row>
    <row r="67" spans="2:9" x14ac:dyDescent="0.45">
      <c r="B67" s="1">
        <v>2670</v>
      </c>
      <c r="C67" s="1">
        <v>464000</v>
      </c>
      <c r="E67" s="1">
        <v>2670</v>
      </c>
      <c r="F67" s="1">
        <v>464000</v>
      </c>
      <c r="H67" s="1">
        <v>1580</v>
      </c>
      <c r="I67" s="2">
        <f t="shared" si="0"/>
        <v>1.58</v>
      </c>
    </row>
    <row r="68" spans="2:9" x14ac:dyDescent="0.45">
      <c r="B68" s="1">
        <v>21000</v>
      </c>
      <c r="C68" s="1">
        <v>5900</v>
      </c>
      <c r="E68" s="1">
        <v>21000</v>
      </c>
      <c r="F68" s="1">
        <v>5900</v>
      </c>
      <c r="H68" s="1">
        <v>1580</v>
      </c>
      <c r="I68" s="2">
        <f t="shared" si="0"/>
        <v>1.58</v>
      </c>
    </row>
    <row r="69" spans="2:9" x14ac:dyDescent="0.45">
      <c r="B69" s="1">
        <v>22100</v>
      </c>
      <c r="C69" s="1">
        <v>523000</v>
      </c>
      <c r="E69" s="1">
        <v>22100</v>
      </c>
      <c r="F69" s="1">
        <v>523000</v>
      </c>
      <c r="H69" s="1">
        <v>1600</v>
      </c>
      <c r="I69" s="2">
        <f t="shared" si="0"/>
        <v>1.6</v>
      </c>
    </row>
    <row r="70" spans="2:9" x14ac:dyDescent="0.45">
      <c r="B70" s="1">
        <v>221</v>
      </c>
      <c r="C70" s="1">
        <v>523</v>
      </c>
      <c r="E70" s="1">
        <v>221</v>
      </c>
      <c r="F70" s="1">
        <v>523</v>
      </c>
      <c r="H70" s="1">
        <v>1740</v>
      </c>
      <c r="I70" s="2">
        <f t="shared" si="0"/>
        <v>1.74</v>
      </c>
    </row>
    <row r="71" spans="2:9" x14ac:dyDescent="0.45">
      <c r="B71" s="1">
        <v>226000</v>
      </c>
      <c r="C71" s="1">
        <v>536000</v>
      </c>
      <c r="E71" s="1">
        <v>226000</v>
      </c>
      <c r="F71" s="1">
        <v>536000</v>
      </c>
      <c r="H71" s="1">
        <v>1960</v>
      </c>
      <c r="I71" s="2">
        <f t="shared" si="0"/>
        <v>1.96</v>
      </c>
    </row>
    <row r="72" spans="2:9" x14ac:dyDescent="0.45">
      <c r="B72" s="1">
        <v>226</v>
      </c>
      <c r="C72" s="1">
        <v>54900</v>
      </c>
      <c r="E72" s="1">
        <v>226</v>
      </c>
      <c r="F72" s="1">
        <v>54900</v>
      </c>
      <c r="H72" s="1">
        <v>2050</v>
      </c>
      <c r="I72" s="2">
        <f t="shared" si="0"/>
        <v>2.0499999999999998</v>
      </c>
    </row>
    <row r="73" spans="2:9" x14ac:dyDescent="0.45">
      <c r="B73" s="1">
        <v>23200</v>
      </c>
      <c r="C73" s="1">
        <v>549000</v>
      </c>
      <c r="E73" s="1">
        <v>23200</v>
      </c>
      <c r="F73" s="1">
        <v>549000</v>
      </c>
      <c r="H73" s="1">
        <v>2100</v>
      </c>
      <c r="I73" s="2">
        <f t="shared" si="0"/>
        <v>2.1</v>
      </c>
    </row>
    <row r="74" spans="2:9" x14ac:dyDescent="0.45">
      <c r="B74" s="1">
        <v>26100</v>
      </c>
      <c r="C74" s="1">
        <v>549</v>
      </c>
      <c r="E74" s="1">
        <v>26100</v>
      </c>
      <c r="F74" s="1">
        <v>549</v>
      </c>
      <c r="H74" s="1">
        <v>2260</v>
      </c>
      <c r="I74" s="2">
        <f t="shared" si="0"/>
        <v>2.2599999999999998</v>
      </c>
    </row>
    <row r="75" spans="2:9" x14ac:dyDescent="0.45">
      <c r="B75" s="1">
        <v>261000</v>
      </c>
      <c r="C75" s="1">
        <v>56200</v>
      </c>
      <c r="E75" s="1">
        <v>261000</v>
      </c>
      <c r="F75" s="1">
        <v>56200</v>
      </c>
      <c r="H75" s="1">
        <v>2370</v>
      </c>
      <c r="I75" s="2">
        <f t="shared" si="0"/>
        <v>2.37</v>
      </c>
    </row>
    <row r="76" spans="2:9" x14ac:dyDescent="0.45">
      <c r="B76" s="1">
        <v>267000</v>
      </c>
      <c r="C76" s="1">
        <v>590000</v>
      </c>
      <c r="E76" s="1">
        <v>267000</v>
      </c>
      <c r="F76" s="1">
        <v>590000</v>
      </c>
      <c r="H76" s="1">
        <v>2610</v>
      </c>
      <c r="I76" s="2">
        <f t="shared" si="0"/>
        <v>2.61</v>
      </c>
    </row>
    <row r="77" spans="2:9" x14ac:dyDescent="0.45">
      <c r="B77" s="1">
        <v>270000</v>
      </c>
      <c r="C77" s="1">
        <v>590</v>
      </c>
      <c r="E77" s="1">
        <v>270000</v>
      </c>
      <c r="F77" s="1">
        <v>590</v>
      </c>
      <c r="H77" s="1">
        <v>2670</v>
      </c>
      <c r="I77" s="2">
        <f t="shared" si="0"/>
        <v>2.67</v>
      </c>
    </row>
    <row r="78" spans="2:9" x14ac:dyDescent="0.45">
      <c r="B78" s="1">
        <v>28000</v>
      </c>
      <c r="C78" s="1">
        <v>6340</v>
      </c>
      <c r="E78" s="1">
        <v>28000</v>
      </c>
      <c r="F78" s="1">
        <v>6340</v>
      </c>
      <c r="H78" s="1">
        <v>2700</v>
      </c>
      <c r="I78" s="2">
        <f t="shared" si="0"/>
        <v>2.7</v>
      </c>
    </row>
    <row r="79" spans="2:9" x14ac:dyDescent="0.45">
      <c r="B79" s="1">
        <v>3240</v>
      </c>
      <c r="C79" s="1">
        <v>604</v>
      </c>
      <c r="E79" s="1">
        <v>3240</v>
      </c>
      <c r="F79" s="1">
        <v>604</v>
      </c>
      <c r="H79" s="1">
        <v>2870</v>
      </c>
      <c r="I79" s="2">
        <f t="shared" si="0"/>
        <v>2.87</v>
      </c>
    </row>
    <row r="80" spans="2:9" x14ac:dyDescent="0.45">
      <c r="B80" s="1">
        <v>309000</v>
      </c>
      <c r="C80" s="1">
        <v>649</v>
      </c>
      <c r="E80" s="1">
        <v>309000</v>
      </c>
      <c r="F80" s="1">
        <v>649</v>
      </c>
      <c r="H80" s="1">
        <v>3010</v>
      </c>
      <c r="I80" s="2">
        <f t="shared" si="0"/>
        <v>3.01</v>
      </c>
    </row>
    <row r="81" spans="2:9" x14ac:dyDescent="0.45">
      <c r="B81" s="1">
        <v>309</v>
      </c>
      <c r="C81" s="1">
        <v>698000</v>
      </c>
      <c r="E81" s="1">
        <v>309</v>
      </c>
      <c r="F81" s="1">
        <v>698000</v>
      </c>
      <c r="H81" s="1">
        <v>3090</v>
      </c>
      <c r="I81" s="2">
        <f t="shared" si="0"/>
        <v>3.09</v>
      </c>
    </row>
    <row r="82" spans="2:9" x14ac:dyDescent="0.45">
      <c r="B82" s="1">
        <v>316000</v>
      </c>
      <c r="C82" s="1">
        <v>7320</v>
      </c>
      <c r="E82" s="1">
        <v>316000</v>
      </c>
      <c r="F82" s="1">
        <v>7320</v>
      </c>
      <c r="H82" s="1">
        <v>3160</v>
      </c>
      <c r="I82" s="2">
        <f t="shared" si="0"/>
        <v>3.16</v>
      </c>
    </row>
    <row r="83" spans="2:9" x14ac:dyDescent="0.45">
      <c r="B83" s="1">
        <v>316</v>
      </c>
      <c r="C83" s="1">
        <v>7870</v>
      </c>
      <c r="E83" s="1">
        <v>316</v>
      </c>
      <c r="F83" s="1">
        <v>7870</v>
      </c>
      <c r="H83" s="1">
        <v>3240</v>
      </c>
      <c r="I83" s="2">
        <f t="shared" si="0"/>
        <v>3.24</v>
      </c>
    </row>
    <row r="84" spans="2:9" x14ac:dyDescent="0.45">
      <c r="B84" s="1">
        <v>32400</v>
      </c>
      <c r="C84" s="1">
        <v>732000</v>
      </c>
      <c r="E84" s="1">
        <v>32400</v>
      </c>
      <c r="F84" s="1">
        <v>732000</v>
      </c>
      <c r="H84" s="1">
        <v>3400</v>
      </c>
      <c r="I84" s="2">
        <f t="shared" si="0"/>
        <v>3.4</v>
      </c>
    </row>
    <row r="85" spans="2:9" x14ac:dyDescent="0.45">
      <c r="B85" s="1">
        <v>332000</v>
      </c>
      <c r="C85" s="1">
        <v>8060</v>
      </c>
      <c r="E85" s="1">
        <v>332000</v>
      </c>
      <c r="F85" s="1">
        <v>8060</v>
      </c>
      <c r="H85" s="1">
        <v>3650</v>
      </c>
      <c r="I85" s="2">
        <f t="shared" si="0"/>
        <v>3.65</v>
      </c>
    </row>
    <row r="86" spans="2:9" x14ac:dyDescent="0.45">
      <c r="B86" s="1">
        <v>34800</v>
      </c>
      <c r="C86" s="1">
        <v>8660</v>
      </c>
      <c r="E86" s="1">
        <v>34800</v>
      </c>
      <c r="F86" s="1">
        <v>8660</v>
      </c>
      <c r="H86" s="1">
        <v>3740</v>
      </c>
      <c r="I86" s="2">
        <f t="shared" si="0"/>
        <v>3.74</v>
      </c>
    </row>
    <row r="87" spans="2:9" x14ac:dyDescent="0.45">
      <c r="B87" s="1">
        <v>357</v>
      </c>
      <c r="C87" s="1">
        <v>806000</v>
      </c>
      <c r="E87" s="1">
        <v>357</v>
      </c>
      <c r="F87" s="1">
        <v>806000</v>
      </c>
      <c r="H87" s="1">
        <v>3920</v>
      </c>
      <c r="I87" s="2">
        <f t="shared" si="0"/>
        <v>3.92</v>
      </c>
    </row>
    <row r="88" spans="2:9" x14ac:dyDescent="0.45">
      <c r="B88" s="1">
        <v>374000</v>
      </c>
      <c r="C88" s="1">
        <v>825000</v>
      </c>
      <c r="E88" s="1">
        <v>374000</v>
      </c>
      <c r="F88" s="1">
        <v>825000</v>
      </c>
      <c r="H88" s="1">
        <v>4120</v>
      </c>
      <c r="I88" s="2">
        <f t="shared" si="0"/>
        <v>4.12</v>
      </c>
    </row>
    <row r="89" spans="2:9" x14ac:dyDescent="0.45">
      <c r="B89" s="1">
        <v>4120</v>
      </c>
      <c r="C89" s="1">
        <v>845000</v>
      </c>
      <c r="E89" s="1">
        <v>4120</v>
      </c>
      <c r="F89" s="1">
        <v>845000</v>
      </c>
      <c r="H89" s="1">
        <v>4300</v>
      </c>
      <c r="I89" s="2">
        <f t="shared" si="0"/>
        <v>4.3</v>
      </c>
    </row>
    <row r="90" spans="2:9" x14ac:dyDescent="0.45">
      <c r="B90" s="1">
        <v>4870</v>
      </c>
      <c r="C90" s="1">
        <v>866000</v>
      </c>
      <c r="E90" s="1">
        <v>4870</v>
      </c>
      <c r="F90" s="1">
        <v>866000</v>
      </c>
      <c r="H90" s="1">
        <v>4320</v>
      </c>
      <c r="I90" s="2">
        <f t="shared" si="0"/>
        <v>4.32</v>
      </c>
    </row>
    <row r="91" spans="2:9" x14ac:dyDescent="0.45">
      <c r="B91" s="1">
        <v>442</v>
      </c>
      <c r="C91" s="1">
        <v>887000</v>
      </c>
      <c r="E91" s="1">
        <v>442</v>
      </c>
      <c r="F91" s="1">
        <v>887000</v>
      </c>
      <c r="H91" s="1">
        <v>4640</v>
      </c>
      <c r="I91" s="2">
        <f t="shared" si="0"/>
        <v>4.6399999999999997</v>
      </c>
    </row>
    <row r="92" spans="2:9" x14ac:dyDescent="0.45">
      <c r="B92" s="1">
        <v>453</v>
      </c>
      <c r="C92" s="1">
        <v>887</v>
      </c>
      <c r="E92" s="1">
        <v>453</v>
      </c>
      <c r="F92" s="1">
        <v>887</v>
      </c>
      <c r="H92" s="1">
        <v>4870</v>
      </c>
      <c r="I92" s="2">
        <f t="shared" si="0"/>
        <v>4.87</v>
      </c>
    </row>
    <row r="93" spans="2:9" x14ac:dyDescent="0.45">
      <c r="B93" s="1">
        <v>475</v>
      </c>
      <c r="C93" s="1">
        <v>9310</v>
      </c>
      <c r="E93" s="1">
        <v>475</v>
      </c>
      <c r="F93" s="1">
        <v>9310</v>
      </c>
      <c r="H93" s="1">
        <v>5490</v>
      </c>
      <c r="I93" s="2">
        <f t="shared" si="0"/>
        <v>5.49</v>
      </c>
    </row>
    <row r="94" spans="2:9" x14ac:dyDescent="0.45">
      <c r="B94" s="1">
        <v>48700</v>
      </c>
      <c r="C94" s="1">
        <v>93.1</v>
      </c>
      <c r="E94" s="1">
        <v>48700</v>
      </c>
      <c r="F94" s="1">
        <v>93.1</v>
      </c>
      <c r="H94" s="1">
        <v>5620</v>
      </c>
      <c r="I94" s="2">
        <f t="shared" si="0"/>
        <v>5.62</v>
      </c>
    </row>
    <row r="95" spans="2:9" x14ac:dyDescent="0.45">
      <c r="B95" s="1">
        <v>5490</v>
      </c>
      <c r="C95" s="1">
        <v>953000</v>
      </c>
      <c r="E95" s="1">
        <v>5490</v>
      </c>
      <c r="F95" s="1">
        <v>953000</v>
      </c>
      <c r="H95" s="1">
        <v>5900</v>
      </c>
      <c r="I95" s="2">
        <f t="shared" si="0"/>
        <v>5.9</v>
      </c>
    </row>
    <row r="96" spans="2:9" x14ac:dyDescent="0.45">
      <c r="B96" s="1">
        <v>5620</v>
      </c>
      <c r="C96" s="1">
        <v>9530</v>
      </c>
      <c r="E96" s="1">
        <v>5620</v>
      </c>
      <c r="F96" s="1">
        <v>9530</v>
      </c>
      <c r="H96" s="1">
        <v>6340</v>
      </c>
      <c r="I96" s="2">
        <f t="shared" si="0"/>
        <v>6.34</v>
      </c>
    </row>
    <row r="97" spans="2:9" x14ac:dyDescent="0.45">
      <c r="B97" s="1">
        <v>562000</v>
      </c>
      <c r="C97" s="1">
        <v>787</v>
      </c>
      <c r="E97" s="1">
        <v>562000</v>
      </c>
      <c r="F97" s="1">
        <v>787</v>
      </c>
      <c r="H97" s="1">
        <v>6800</v>
      </c>
      <c r="I97" s="2">
        <f t="shared" si="0"/>
        <v>6.8</v>
      </c>
    </row>
    <row r="98" spans="2:9" x14ac:dyDescent="0.45">
      <c r="B98" s="1">
        <v>576000</v>
      </c>
      <c r="C98" s="1">
        <v>619</v>
      </c>
      <c r="E98" s="1">
        <v>576000</v>
      </c>
      <c r="F98" s="1">
        <v>619</v>
      </c>
      <c r="H98" s="1">
        <v>6800</v>
      </c>
      <c r="I98" s="2">
        <f t="shared" si="0"/>
        <v>6.8</v>
      </c>
    </row>
    <row r="99" spans="2:9" x14ac:dyDescent="0.45">
      <c r="B99" s="1">
        <v>59</v>
      </c>
      <c r="C99" s="1">
        <v>95.3</v>
      </c>
      <c r="E99" s="1">
        <v>59</v>
      </c>
      <c r="F99" s="1">
        <v>95.3</v>
      </c>
      <c r="H99" s="1">
        <v>6800</v>
      </c>
      <c r="I99" s="2">
        <f t="shared" si="0"/>
        <v>6.8</v>
      </c>
    </row>
    <row r="100" spans="2:9" x14ac:dyDescent="0.45">
      <c r="B100" s="1">
        <v>66500</v>
      </c>
      <c r="C100" s="1">
        <v>1150</v>
      </c>
      <c r="E100" s="1">
        <v>66500</v>
      </c>
      <c r="F100" s="1">
        <v>1150</v>
      </c>
      <c r="H100" s="1">
        <v>7320</v>
      </c>
      <c r="I100" s="2">
        <f t="shared" si="0"/>
        <v>7.32</v>
      </c>
    </row>
    <row r="101" spans="2:9" x14ac:dyDescent="0.45">
      <c r="B101" s="1">
        <v>806</v>
      </c>
      <c r="C101" s="1">
        <v>118000</v>
      </c>
      <c r="E101" s="1">
        <v>806</v>
      </c>
      <c r="F101" s="1">
        <v>118000</v>
      </c>
      <c r="H101" s="1">
        <v>7870</v>
      </c>
      <c r="I101" s="2">
        <f t="shared" si="0"/>
        <v>7.87</v>
      </c>
    </row>
    <row r="102" spans="2:9" x14ac:dyDescent="0.45">
      <c r="B102" s="1">
        <v>820000</v>
      </c>
      <c r="C102" s="1">
        <v>16500</v>
      </c>
      <c r="E102" s="1">
        <v>820000</v>
      </c>
      <c r="F102" s="1">
        <v>16500</v>
      </c>
      <c r="H102" s="1">
        <v>8060</v>
      </c>
      <c r="I102" s="2">
        <f t="shared" si="0"/>
        <v>8.06</v>
      </c>
    </row>
    <row r="103" spans="2:9" x14ac:dyDescent="0.45">
      <c r="B103" s="1">
        <v>86600</v>
      </c>
      <c r="C103" s="1">
        <v>18200</v>
      </c>
      <c r="E103" s="1">
        <v>86600</v>
      </c>
      <c r="F103" s="1">
        <v>18200</v>
      </c>
      <c r="H103" s="1">
        <v>8660</v>
      </c>
      <c r="I103" s="2">
        <f t="shared" si="0"/>
        <v>8.66</v>
      </c>
    </row>
    <row r="104" spans="2:9" x14ac:dyDescent="0.45">
      <c r="B104" s="1">
        <v>9760</v>
      </c>
      <c r="C104" s="1">
        <v>2050</v>
      </c>
      <c r="E104" s="1">
        <v>9760</v>
      </c>
      <c r="F104" s="1">
        <v>2050</v>
      </c>
      <c r="H104" s="1">
        <v>9310</v>
      </c>
      <c r="I104" s="2">
        <f t="shared" si="0"/>
        <v>9.31</v>
      </c>
    </row>
    <row r="105" spans="2:9" x14ac:dyDescent="0.45">
      <c r="B105" s="1">
        <v>909000</v>
      </c>
      <c r="C105" s="1">
        <v>2610</v>
      </c>
      <c r="E105" s="1">
        <v>909000</v>
      </c>
      <c r="F105" s="1">
        <v>2610</v>
      </c>
      <c r="H105" s="1">
        <v>9530</v>
      </c>
      <c r="I105" s="2">
        <f t="shared" si="0"/>
        <v>9.5299999999999994</v>
      </c>
    </row>
    <row r="106" spans="2:9" x14ac:dyDescent="0.45">
      <c r="B106" s="1">
        <v>931000</v>
      </c>
      <c r="C106" s="1">
        <v>25500</v>
      </c>
      <c r="E106" s="1">
        <v>931000</v>
      </c>
      <c r="F106" s="1">
        <v>25500</v>
      </c>
      <c r="H106" s="1">
        <v>9760</v>
      </c>
      <c r="I106" s="2">
        <f t="shared" si="0"/>
        <v>9.76</v>
      </c>
    </row>
    <row r="107" spans="2:9" x14ac:dyDescent="0.45">
      <c r="B107" s="1">
        <v>95300</v>
      </c>
      <c r="C107" s="1">
        <v>280000</v>
      </c>
      <c r="E107" s="1">
        <v>95300</v>
      </c>
      <c r="F107" s="1">
        <v>280000</v>
      </c>
      <c r="H107" s="1">
        <v>14000</v>
      </c>
      <c r="I107" s="2">
        <f t="shared" si="0"/>
        <v>14</v>
      </c>
    </row>
    <row r="108" spans="2:9" x14ac:dyDescent="0.45">
      <c r="B108" s="1">
        <v>976000</v>
      </c>
      <c r="C108" s="1">
        <v>3920</v>
      </c>
      <c r="E108" s="1">
        <v>976000</v>
      </c>
      <c r="F108" s="1">
        <v>3920</v>
      </c>
      <c r="H108" s="1">
        <v>15400</v>
      </c>
      <c r="I108" s="2">
        <f t="shared" si="0"/>
        <v>15.4</v>
      </c>
    </row>
    <row r="109" spans="2:9" x14ac:dyDescent="0.45">
      <c r="B109" s="1">
        <v>6800</v>
      </c>
      <c r="C109" s="1">
        <v>4320</v>
      </c>
      <c r="E109" s="1">
        <v>6800</v>
      </c>
      <c r="F109" s="1">
        <v>4320</v>
      </c>
      <c r="H109" s="1">
        <v>15800</v>
      </c>
      <c r="I109" s="2">
        <f t="shared" si="0"/>
        <v>15.8</v>
      </c>
    </row>
    <row r="110" spans="2:9" x14ac:dyDescent="0.45">
      <c r="B110" s="1">
        <v>90.9</v>
      </c>
      <c r="C110" s="1">
        <v>412</v>
      </c>
      <c r="E110" s="1">
        <v>90.9</v>
      </c>
      <c r="F110" s="1">
        <v>412</v>
      </c>
      <c r="H110" s="1">
        <v>16200</v>
      </c>
      <c r="I110" s="2">
        <f t="shared" si="0"/>
        <v>16.2</v>
      </c>
    </row>
    <row r="111" spans="2:9" x14ac:dyDescent="0.45">
      <c r="B111" s="1">
        <v>560000</v>
      </c>
      <c r="E111" s="1">
        <v>560000</v>
      </c>
      <c r="H111" s="1">
        <v>16500</v>
      </c>
      <c r="I111" s="2">
        <f t="shared" si="0"/>
        <v>16.5</v>
      </c>
    </row>
    <row r="112" spans="2:9" x14ac:dyDescent="0.45">
      <c r="B112" s="1">
        <v>42200</v>
      </c>
      <c r="E112" s="1">
        <v>42200</v>
      </c>
      <c r="H112" s="1">
        <v>18200</v>
      </c>
      <c r="I112" s="2">
        <f t="shared" si="0"/>
        <v>18.2</v>
      </c>
    </row>
    <row r="113" spans="2:9" x14ac:dyDescent="0.45">
      <c r="B113" s="1">
        <v>158</v>
      </c>
      <c r="E113" s="1">
        <v>158</v>
      </c>
      <c r="H113" s="1">
        <v>18700</v>
      </c>
      <c r="I113" s="2">
        <f t="shared" si="0"/>
        <v>18.7</v>
      </c>
    </row>
    <row r="114" spans="2:9" x14ac:dyDescent="0.45">
      <c r="B114" s="1">
        <v>22000</v>
      </c>
      <c r="E114" s="1">
        <v>22000</v>
      </c>
      <c r="H114" s="1">
        <v>19600</v>
      </c>
      <c r="I114" s="2">
        <f t="shared" si="0"/>
        <v>19.600000000000001</v>
      </c>
    </row>
    <row r="115" spans="2:9" x14ac:dyDescent="0.45">
      <c r="H115" s="1">
        <v>21000</v>
      </c>
      <c r="I115" s="2">
        <f t="shared" si="0"/>
        <v>21</v>
      </c>
    </row>
    <row r="116" spans="2:9" x14ac:dyDescent="0.45">
      <c r="H116" s="1">
        <v>22000</v>
      </c>
      <c r="I116" s="2">
        <f t="shared" si="0"/>
        <v>22</v>
      </c>
    </row>
    <row r="117" spans="2:9" x14ac:dyDescent="0.45">
      <c r="H117" s="1">
        <v>22100</v>
      </c>
      <c r="I117" s="2">
        <f t="shared" si="0"/>
        <v>22.1</v>
      </c>
    </row>
    <row r="118" spans="2:9" x14ac:dyDescent="0.45">
      <c r="H118" s="1">
        <v>23200</v>
      </c>
      <c r="I118" s="2">
        <f t="shared" si="0"/>
        <v>23.2</v>
      </c>
    </row>
    <row r="119" spans="2:9" x14ac:dyDescent="0.45">
      <c r="H119" s="1">
        <v>23700</v>
      </c>
      <c r="I119" s="2">
        <f t="shared" si="0"/>
        <v>23.7</v>
      </c>
    </row>
    <row r="120" spans="2:9" x14ac:dyDescent="0.45">
      <c r="H120" s="1">
        <v>24000</v>
      </c>
      <c r="I120" s="2">
        <f t="shared" si="0"/>
        <v>24</v>
      </c>
    </row>
    <row r="121" spans="2:9" x14ac:dyDescent="0.45">
      <c r="H121" s="1">
        <v>24900</v>
      </c>
      <c r="I121" s="2">
        <f t="shared" si="0"/>
        <v>24.9</v>
      </c>
    </row>
    <row r="122" spans="2:9" x14ac:dyDescent="0.45">
      <c r="H122" s="1">
        <v>25500</v>
      </c>
      <c r="I122" s="2">
        <f t="shared" ref="I122:I185" si="1">H122/1000</f>
        <v>25.5</v>
      </c>
    </row>
    <row r="123" spans="2:9" x14ac:dyDescent="0.45">
      <c r="H123" s="1">
        <v>26100</v>
      </c>
      <c r="I123" s="2">
        <f t="shared" si="1"/>
        <v>26.1</v>
      </c>
    </row>
    <row r="124" spans="2:9" x14ac:dyDescent="0.45">
      <c r="H124" s="1">
        <v>27000</v>
      </c>
      <c r="I124" s="2">
        <f t="shared" si="1"/>
        <v>27</v>
      </c>
    </row>
    <row r="125" spans="2:9" x14ac:dyDescent="0.45">
      <c r="H125" s="1">
        <v>27400</v>
      </c>
      <c r="I125" s="2">
        <f t="shared" si="1"/>
        <v>27.4</v>
      </c>
    </row>
    <row r="126" spans="2:9" x14ac:dyDescent="0.45">
      <c r="H126" s="1">
        <v>28000</v>
      </c>
      <c r="I126" s="2">
        <f t="shared" si="1"/>
        <v>28</v>
      </c>
    </row>
    <row r="127" spans="2:9" x14ac:dyDescent="0.45">
      <c r="H127" s="1">
        <v>29400</v>
      </c>
      <c r="I127" s="2">
        <f t="shared" si="1"/>
        <v>29.4</v>
      </c>
    </row>
    <row r="128" spans="2:9" x14ac:dyDescent="0.45">
      <c r="H128" s="1">
        <v>32400</v>
      </c>
      <c r="I128" s="2">
        <f t="shared" si="1"/>
        <v>32.4</v>
      </c>
    </row>
    <row r="129" spans="8:9" x14ac:dyDescent="0.45">
      <c r="H129" s="1">
        <v>33000</v>
      </c>
      <c r="I129" s="2">
        <f t="shared" si="1"/>
        <v>33</v>
      </c>
    </row>
    <row r="130" spans="8:9" x14ac:dyDescent="0.45">
      <c r="H130" s="1">
        <v>34800</v>
      </c>
      <c r="I130" s="2">
        <f t="shared" si="1"/>
        <v>34.799999999999997</v>
      </c>
    </row>
    <row r="131" spans="8:9" x14ac:dyDescent="0.45">
      <c r="H131" s="1">
        <v>37400</v>
      </c>
      <c r="I131" s="2">
        <f t="shared" si="1"/>
        <v>37.4</v>
      </c>
    </row>
    <row r="132" spans="8:9" x14ac:dyDescent="0.45">
      <c r="H132" s="1">
        <v>39200</v>
      </c>
      <c r="I132" s="2">
        <f t="shared" si="1"/>
        <v>39.200000000000003</v>
      </c>
    </row>
    <row r="133" spans="8:9" x14ac:dyDescent="0.45">
      <c r="H133" s="1">
        <v>41200</v>
      </c>
      <c r="I133" s="2">
        <f t="shared" si="1"/>
        <v>41.2</v>
      </c>
    </row>
    <row r="134" spans="8:9" x14ac:dyDescent="0.45">
      <c r="H134" s="1">
        <v>42200</v>
      </c>
      <c r="I134" s="2">
        <f t="shared" si="1"/>
        <v>42.2</v>
      </c>
    </row>
    <row r="135" spans="8:9" x14ac:dyDescent="0.45">
      <c r="H135" s="1">
        <v>44200</v>
      </c>
      <c r="I135" s="2">
        <f t="shared" si="1"/>
        <v>44.2</v>
      </c>
    </row>
    <row r="136" spans="8:9" x14ac:dyDescent="0.45">
      <c r="H136" s="1">
        <v>46400</v>
      </c>
      <c r="I136" s="2">
        <f t="shared" si="1"/>
        <v>46.4</v>
      </c>
    </row>
    <row r="137" spans="8:9" x14ac:dyDescent="0.45">
      <c r="H137" s="1">
        <v>48700</v>
      </c>
      <c r="I137" s="2">
        <f t="shared" si="1"/>
        <v>48.7</v>
      </c>
    </row>
    <row r="138" spans="8:9" x14ac:dyDescent="0.45">
      <c r="H138" s="1">
        <v>54900</v>
      </c>
      <c r="I138" s="2">
        <f t="shared" si="1"/>
        <v>54.9</v>
      </c>
    </row>
    <row r="139" spans="8:9" x14ac:dyDescent="0.45">
      <c r="H139" s="1">
        <v>56200</v>
      </c>
      <c r="I139" s="2">
        <f t="shared" si="1"/>
        <v>56.2</v>
      </c>
    </row>
    <row r="140" spans="8:9" x14ac:dyDescent="0.45">
      <c r="H140" s="1">
        <v>62000</v>
      </c>
      <c r="I140" s="2">
        <f t="shared" si="1"/>
        <v>62</v>
      </c>
    </row>
    <row r="141" spans="8:9" x14ac:dyDescent="0.45">
      <c r="H141" s="1">
        <v>66500</v>
      </c>
      <c r="I141" s="2">
        <f t="shared" si="1"/>
        <v>66.5</v>
      </c>
    </row>
    <row r="142" spans="8:9" x14ac:dyDescent="0.45">
      <c r="H142" s="1">
        <v>68000</v>
      </c>
      <c r="I142" s="2">
        <f t="shared" si="1"/>
        <v>68</v>
      </c>
    </row>
    <row r="143" spans="8:9" x14ac:dyDescent="0.45">
      <c r="H143" s="1">
        <v>71500</v>
      </c>
      <c r="I143" s="2">
        <f t="shared" si="1"/>
        <v>71.5</v>
      </c>
    </row>
    <row r="144" spans="8:9" x14ac:dyDescent="0.45">
      <c r="H144" s="1">
        <v>75000</v>
      </c>
      <c r="I144" s="2">
        <f t="shared" si="1"/>
        <v>75</v>
      </c>
    </row>
    <row r="145" spans="8:9" x14ac:dyDescent="0.45">
      <c r="H145" s="1">
        <v>82500</v>
      </c>
      <c r="I145" s="2">
        <f t="shared" si="1"/>
        <v>82.5</v>
      </c>
    </row>
    <row r="146" spans="8:9" x14ac:dyDescent="0.45">
      <c r="H146" s="1">
        <v>86600</v>
      </c>
      <c r="I146" s="2">
        <f t="shared" si="1"/>
        <v>86.6</v>
      </c>
    </row>
    <row r="147" spans="8:9" x14ac:dyDescent="0.45">
      <c r="H147" s="1">
        <v>91000</v>
      </c>
      <c r="I147" s="2">
        <f t="shared" si="1"/>
        <v>91</v>
      </c>
    </row>
    <row r="148" spans="8:9" x14ac:dyDescent="0.45">
      <c r="H148" s="1">
        <v>95300</v>
      </c>
      <c r="I148" s="2">
        <f t="shared" si="1"/>
        <v>95.3</v>
      </c>
    </row>
    <row r="149" spans="8:9" x14ac:dyDescent="0.45">
      <c r="H149" s="1">
        <v>107000</v>
      </c>
      <c r="I149" s="2">
        <f t="shared" si="1"/>
        <v>107</v>
      </c>
    </row>
    <row r="150" spans="8:9" x14ac:dyDescent="0.45">
      <c r="H150" s="1">
        <v>118000</v>
      </c>
      <c r="I150" s="2">
        <f t="shared" si="1"/>
        <v>118</v>
      </c>
    </row>
    <row r="151" spans="8:9" x14ac:dyDescent="0.45">
      <c r="H151" s="1">
        <v>120000</v>
      </c>
      <c r="I151" s="2">
        <f t="shared" si="1"/>
        <v>120</v>
      </c>
    </row>
    <row r="152" spans="8:9" x14ac:dyDescent="0.45">
      <c r="H152" s="1">
        <v>124000</v>
      </c>
      <c r="I152" s="2">
        <f t="shared" si="1"/>
        <v>124</v>
      </c>
    </row>
    <row r="153" spans="8:9" x14ac:dyDescent="0.45">
      <c r="H153" s="1">
        <v>127000</v>
      </c>
      <c r="I153" s="2">
        <f t="shared" si="1"/>
        <v>127</v>
      </c>
    </row>
    <row r="154" spans="8:9" x14ac:dyDescent="0.45">
      <c r="H154" s="1">
        <v>130000</v>
      </c>
      <c r="I154" s="2">
        <f t="shared" si="1"/>
        <v>130</v>
      </c>
    </row>
    <row r="155" spans="8:9" x14ac:dyDescent="0.45">
      <c r="H155" s="1">
        <v>147000</v>
      </c>
      <c r="I155" s="2">
        <f t="shared" si="1"/>
        <v>147</v>
      </c>
    </row>
    <row r="156" spans="8:9" x14ac:dyDescent="0.45">
      <c r="H156" s="1">
        <v>150000</v>
      </c>
      <c r="I156" s="2">
        <f t="shared" si="1"/>
        <v>150</v>
      </c>
    </row>
    <row r="157" spans="8:9" x14ac:dyDescent="0.45">
      <c r="H157" s="1">
        <v>162000</v>
      </c>
      <c r="I157" s="2">
        <f t="shared" si="1"/>
        <v>162</v>
      </c>
    </row>
    <row r="158" spans="8:9" x14ac:dyDescent="0.45">
      <c r="H158" s="1">
        <v>174000</v>
      </c>
      <c r="I158" s="2">
        <f t="shared" si="1"/>
        <v>174</v>
      </c>
    </row>
    <row r="159" spans="8:9" x14ac:dyDescent="0.45">
      <c r="H159" s="1">
        <v>178000</v>
      </c>
      <c r="I159" s="2">
        <f t="shared" si="1"/>
        <v>178</v>
      </c>
    </row>
    <row r="160" spans="8:9" x14ac:dyDescent="0.45">
      <c r="H160" s="1">
        <v>182000</v>
      </c>
      <c r="I160" s="2">
        <f t="shared" si="1"/>
        <v>182</v>
      </c>
    </row>
    <row r="161" spans="8:9" x14ac:dyDescent="0.45">
      <c r="H161" s="1">
        <v>187000</v>
      </c>
      <c r="I161" s="2">
        <f t="shared" si="1"/>
        <v>187</v>
      </c>
    </row>
    <row r="162" spans="8:9" x14ac:dyDescent="0.45">
      <c r="H162" s="1">
        <v>191000</v>
      </c>
      <c r="I162" s="2">
        <f t="shared" si="1"/>
        <v>191</v>
      </c>
    </row>
    <row r="163" spans="8:9" x14ac:dyDescent="0.45">
      <c r="H163" s="1">
        <v>196000</v>
      </c>
      <c r="I163" s="2">
        <f t="shared" si="1"/>
        <v>196</v>
      </c>
    </row>
    <row r="164" spans="8:9" x14ac:dyDescent="0.45">
      <c r="H164" s="1">
        <v>200000</v>
      </c>
      <c r="I164" s="2">
        <f t="shared" si="1"/>
        <v>200</v>
      </c>
    </row>
    <row r="165" spans="8:9" x14ac:dyDescent="0.45">
      <c r="H165" s="1">
        <v>205000</v>
      </c>
      <c r="I165" s="2">
        <f t="shared" si="1"/>
        <v>205</v>
      </c>
    </row>
    <row r="166" spans="8:9" x14ac:dyDescent="0.45">
      <c r="H166" s="1">
        <v>210000</v>
      </c>
      <c r="I166" s="2">
        <f t="shared" si="1"/>
        <v>210</v>
      </c>
    </row>
    <row r="167" spans="8:9" x14ac:dyDescent="0.45">
      <c r="H167" s="1">
        <v>215000</v>
      </c>
      <c r="I167" s="2">
        <f t="shared" si="1"/>
        <v>215</v>
      </c>
    </row>
    <row r="168" spans="8:9" x14ac:dyDescent="0.45">
      <c r="H168" s="1">
        <v>220000</v>
      </c>
      <c r="I168" s="2">
        <f t="shared" si="1"/>
        <v>220</v>
      </c>
    </row>
    <row r="169" spans="8:9" x14ac:dyDescent="0.45">
      <c r="H169" s="1">
        <v>221000</v>
      </c>
      <c r="I169" s="2">
        <f t="shared" si="1"/>
        <v>221</v>
      </c>
    </row>
    <row r="170" spans="8:9" x14ac:dyDescent="0.45">
      <c r="H170" s="1">
        <v>226000</v>
      </c>
      <c r="I170" s="2">
        <f t="shared" si="1"/>
        <v>226</v>
      </c>
    </row>
    <row r="171" spans="8:9" x14ac:dyDescent="0.45">
      <c r="H171" s="1">
        <v>232000</v>
      </c>
      <c r="I171" s="2">
        <f t="shared" si="1"/>
        <v>232</v>
      </c>
    </row>
    <row r="172" spans="8:9" x14ac:dyDescent="0.45">
      <c r="H172" s="1">
        <v>240000</v>
      </c>
      <c r="I172" s="2">
        <f t="shared" si="1"/>
        <v>240</v>
      </c>
    </row>
    <row r="173" spans="8:9" x14ac:dyDescent="0.45">
      <c r="H173" s="1">
        <v>240000</v>
      </c>
      <c r="I173" s="2">
        <f t="shared" si="1"/>
        <v>240</v>
      </c>
    </row>
    <row r="174" spans="8:9" x14ac:dyDescent="0.45">
      <c r="H174" s="1">
        <v>261000</v>
      </c>
      <c r="I174" s="2">
        <f t="shared" si="1"/>
        <v>261</v>
      </c>
    </row>
    <row r="175" spans="8:9" x14ac:dyDescent="0.45">
      <c r="H175" s="1">
        <v>267000</v>
      </c>
      <c r="I175" s="2">
        <f t="shared" si="1"/>
        <v>267</v>
      </c>
    </row>
    <row r="176" spans="8:9" x14ac:dyDescent="0.45">
      <c r="H176" s="1">
        <v>270000</v>
      </c>
      <c r="I176" s="2">
        <f t="shared" si="1"/>
        <v>270</v>
      </c>
    </row>
    <row r="177" spans="8:9" x14ac:dyDescent="0.45">
      <c r="H177" s="1">
        <v>270000</v>
      </c>
      <c r="I177" s="2">
        <f t="shared" si="1"/>
        <v>270</v>
      </c>
    </row>
    <row r="178" spans="8:9" x14ac:dyDescent="0.45">
      <c r="H178" s="1">
        <v>274000</v>
      </c>
      <c r="I178" s="2">
        <f t="shared" si="1"/>
        <v>274</v>
      </c>
    </row>
    <row r="179" spans="8:9" x14ac:dyDescent="0.45">
      <c r="H179" s="1">
        <v>280000</v>
      </c>
      <c r="I179" s="2">
        <f t="shared" si="1"/>
        <v>280</v>
      </c>
    </row>
    <row r="180" spans="8:9" x14ac:dyDescent="0.45">
      <c r="H180" s="1">
        <v>287000</v>
      </c>
      <c r="I180" s="2">
        <f t="shared" si="1"/>
        <v>287</v>
      </c>
    </row>
    <row r="181" spans="8:9" x14ac:dyDescent="0.45">
      <c r="H181" s="1">
        <v>294000</v>
      </c>
      <c r="I181" s="2">
        <f t="shared" si="1"/>
        <v>294</v>
      </c>
    </row>
    <row r="182" spans="8:9" x14ac:dyDescent="0.45">
      <c r="H182" s="1">
        <v>300000</v>
      </c>
      <c r="I182" s="2">
        <f t="shared" si="1"/>
        <v>300</v>
      </c>
    </row>
    <row r="183" spans="8:9" x14ac:dyDescent="0.45">
      <c r="H183" s="1">
        <v>309000</v>
      </c>
      <c r="I183" s="2">
        <f t="shared" si="1"/>
        <v>309</v>
      </c>
    </row>
    <row r="184" spans="8:9" x14ac:dyDescent="0.45">
      <c r="H184" s="1">
        <v>316000</v>
      </c>
      <c r="I184" s="2">
        <f t="shared" si="1"/>
        <v>316</v>
      </c>
    </row>
    <row r="185" spans="8:9" x14ac:dyDescent="0.45">
      <c r="H185" s="1">
        <v>330000</v>
      </c>
      <c r="I185" s="2">
        <f t="shared" si="1"/>
        <v>330</v>
      </c>
    </row>
    <row r="186" spans="8:9" x14ac:dyDescent="0.45">
      <c r="H186" s="1">
        <v>332000</v>
      </c>
      <c r="I186" s="2">
        <f t="shared" ref="I186:I222" si="2">H186/1000</f>
        <v>332</v>
      </c>
    </row>
    <row r="187" spans="8:9" x14ac:dyDescent="0.45">
      <c r="H187" s="1">
        <v>340000</v>
      </c>
      <c r="I187" s="2">
        <f t="shared" si="2"/>
        <v>340</v>
      </c>
    </row>
    <row r="188" spans="8:9" x14ac:dyDescent="0.45">
      <c r="H188" s="1">
        <v>357000</v>
      </c>
      <c r="I188" s="2">
        <f t="shared" si="2"/>
        <v>357</v>
      </c>
    </row>
    <row r="189" spans="8:9" x14ac:dyDescent="0.45">
      <c r="H189" s="1">
        <v>374000</v>
      </c>
      <c r="I189" s="2">
        <f t="shared" si="2"/>
        <v>374</v>
      </c>
    </row>
    <row r="190" spans="8:9" x14ac:dyDescent="0.45">
      <c r="H190" s="1">
        <v>374000</v>
      </c>
      <c r="I190" s="2">
        <f t="shared" si="2"/>
        <v>374</v>
      </c>
    </row>
    <row r="191" spans="8:9" x14ac:dyDescent="0.45">
      <c r="H191" s="1">
        <v>383000</v>
      </c>
      <c r="I191" s="2">
        <f t="shared" si="2"/>
        <v>383</v>
      </c>
    </row>
    <row r="192" spans="8:9" x14ac:dyDescent="0.45">
      <c r="H192" s="1">
        <v>432000</v>
      </c>
      <c r="I192" s="2">
        <f t="shared" si="2"/>
        <v>432</v>
      </c>
    </row>
    <row r="193" spans="8:9" x14ac:dyDescent="0.45">
      <c r="H193" s="1">
        <v>464000</v>
      </c>
      <c r="I193" s="2">
        <f t="shared" si="2"/>
        <v>464</v>
      </c>
    </row>
    <row r="194" spans="8:9" x14ac:dyDescent="0.45">
      <c r="H194" s="1">
        <v>523000</v>
      </c>
      <c r="I194" s="2">
        <f t="shared" si="2"/>
        <v>523</v>
      </c>
    </row>
    <row r="195" spans="8:9" x14ac:dyDescent="0.45">
      <c r="H195" s="1">
        <v>536000</v>
      </c>
      <c r="I195" s="2">
        <f t="shared" si="2"/>
        <v>536</v>
      </c>
    </row>
    <row r="196" spans="8:9" x14ac:dyDescent="0.45">
      <c r="H196" s="1">
        <v>549000</v>
      </c>
      <c r="I196" s="2">
        <f t="shared" si="2"/>
        <v>549</v>
      </c>
    </row>
    <row r="197" spans="8:9" x14ac:dyDescent="0.45">
      <c r="H197" s="1">
        <v>560000</v>
      </c>
      <c r="I197" s="2">
        <f t="shared" si="2"/>
        <v>560</v>
      </c>
    </row>
    <row r="198" spans="8:9" x14ac:dyDescent="0.45">
      <c r="H198" s="1">
        <v>562000</v>
      </c>
      <c r="I198" s="2">
        <f t="shared" si="2"/>
        <v>562</v>
      </c>
    </row>
    <row r="199" spans="8:9" x14ac:dyDescent="0.45">
      <c r="H199" s="1">
        <v>576000</v>
      </c>
      <c r="I199" s="2">
        <f t="shared" si="2"/>
        <v>576</v>
      </c>
    </row>
    <row r="200" spans="8:9" x14ac:dyDescent="0.45">
      <c r="H200" s="1">
        <v>590000</v>
      </c>
      <c r="I200" s="2">
        <f t="shared" si="2"/>
        <v>590</v>
      </c>
    </row>
    <row r="201" spans="8:9" x14ac:dyDescent="0.45">
      <c r="H201" s="1">
        <v>620000</v>
      </c>
      <c r="I201" s="2">
        <f t="shared" si="2"/>
        <v>620</v>
      </c>
    </row>
    <row r="202" spans="8:9" x14ac:dyDescent="0.45">
      <c r="H202" s="1">
        <v>620000</v>
      </c>
      <c r="I202" s="2">
        <f t="shared" si="2"/>
        <v>620</v>
      </c>
    </row>
    <row r="203" spans="8:9" x14ac:dyDescent="0.45">
      <c r="H203" s="1">
        <v>665000</v>
      </c>
      <c r="I203" s="2">
        <f t="shared" si="2"/>
        <v>665</v>
      </c>
    </row>
    <row r="204" spans="8:9" x14ac:dyDescent="0.45">
      <c r="H204" s="1">
        <v>698000</v>
      </c>
      <c r="I204" s="2">
        <f t="shared" si="2"/>
        <v>698</v>
      </c>
    </row>
    <row r="205" spans="8:9" x14ac:dyDescent="0.45">
      <c r="H205" s="1">
        <v>732000</v>
      </c>
      <c r="I205" s="2">
        <f t="shared" si="2"/>
        <v>732</v>
      </c>
    </row>
    <row r="206" spans="8:9" x14ac:dyDescent="0.45">
      <c r="H206" s="1">
        <v>768000</v>
      </c>
      <c r="I206" s="2">
        <f t="shared" si="2"/>
        <v>768</v>
      </c>
    </row>
    <row r="207" spans="8:9" x14ac:dyDescent="0.45">
      <c r="H207" s="1">
        <v>787000</v>
      </c>
      <c r="I207" s="2">
        <f t="shared" si="2"/>
        <v>787</v>
      </c>
    </row>
    <row r="208" spans="8:9" x14ac:dyDescent="0.45">
      <c r="H208" s="1">
        <v>806000</v>
      </c>
      <c r="I208" s="2">
        <f t="shared" si="2"/>
        <v>806</v>
      </c>
    </row>
    <row r="209" spans="8:9" x14ac:dyDescent="0.45">
      <c r="H209" s="1">
        <v>820000</v>
      </c>
      <c r="I209" s="2">
        <f t="shared" si="2"/>
        <v>820</v>
      </c>
    </row>
    <row r="210" spans="8:9" x14ac:dyDescent="0.45">
      <c r="H210" s="1">
        <v>820000</v>
      </c>
      <c r="I210" s="2">
        <f t="shared" si="2"/>
        <v>820</v>
      </c>
    </row>
    <row r="211" spans="8:9" x14ac:dyDescent="0.45">
      <c r="H211" s="1">
        <v>825000</v>
      </c>
      <c r="I211" s="2">
        <f t="shared" si="2"/>
        <v>825</v>
      </c>
    </row>
    <row r="212" spans="8:9" x14ac:dyDescent="0.45">
      <c r="H212" s="1">
        <v>845000</v>
      </c>
      <c r="I212" s="2">
        <f t="shared" si="2"/>
        <v>845</v>
      </c>
    </row>
    <row r="213" spans="8:9" x14ac:dyDescent="0.45">
      <c r="H213" s="1">
        <v>866000</v>
      </c>
      <c r="I213" s="2">
        <f t="shared" si="2"/>
        <v>866</v>
      </c>
    </row>
    <row r="214" spans="8:9" x14ac:dyDescent="0.45">
      <c r="H214" s="1">
        <v>887000</v>
      </c>
      <c r="I214" s="2">
        <f t="shared" si="2"/>
        <v>887</v>
      </c>
    </row>
    <row r="215" spans="8:9" x14ac:dyDescent="0.45">
      <c r="H215" s="1">
        <v>909000</v>
      </c>
      <c r="I215" s="2">
        <f t="shared" si="2"/>
        <v>909</v>
      </c>
    </row>
    <row r="216" spans="8:9" x14ac:dyDescent="0.45">
      <c r="H216" s="1">
        <v>910000</v>
      </c>
      <c r="I216" s="2">
        <f t="shared" si="2"/>
        <v>910</v>
      </c>
    </row>
    <row r="217" spans="8:9" x14ac:dyDescent="0.45">
      <c r="H217" s="1">
        <v>931000</v>
      </c>
      <c r="I217" s="2">
        <f t="shared" si="2"/>
        <v>931</v>
      </c>
    </row>
    <row r="218" spans="8:9" x14ac:dyDescent="0.45">
      <c r="H218" s="1">
        <v>953000</v>
      </c>
      <c r="I218" s="2">
        <f t="shared" si="2"/>
        <v>953</v>
      </c>
    </row>
    <row r="219" spans="8:9" x14ac:dyDescent="0.45">
      <c r="H219" s="1">
        <v>976000</v>
      </c>
      <c r="I219" s="2">
        <f t="shared" si="2"/>
        <v>976</v>
      </c>
    </row>
    <row r="220" spans="8:9" x14ac:dyDescent="0.45">
      <c r="H220" s="1">
        <v>1540000</v>
      </c>
      <c r="I220" s="2">
        <f t="shared" si="2"/>
        <v>1540</v>
      </c>
    </row>
    <row r="221" spans="8:9" x14ac:dyDescent="0.45">
      <c r="H221" s="1">
        <v>1620000</v>
      </c>
      <c r="I221" s="2">
        <f t="shared" si="2"/>
        <v>1620</v>
      </c>
    </row>
    <row r="222" spans="8:9" x14ac:dyDescent="0.45">
      <c r="H222" s="1">
        <v>8060000</v>
      </c>
      <c r="I222" s="2">
        <f t="shared" si="2"/>
        <v>8060</v>
      </c>
    </row>
  </sheetData>
  <sortState ref="H3:H222">
    <sortCondition ref="H10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3:AM38"/>
  <sheetViews>
    <sheetView workbookViewId="0">
      <selection activeCell="E7" sqref="E7:AR44"/>
    </sheetView>
  </sheetViews>
  <sheetFormatPr defaultRowHeight="17" x14ac:dyDescent="0.45"/>
  <sheetData>
    <row r="13" spans="7:7" x14ac:dyDescent="0.45">
      <c r="G13">
        <v>9.31</v>
      </c>
    </row>
    <row r="14" spans="7:7" x14ac:dyDescent="0.45">
      <c r="G14">
        <v>9.5299999999999994</v>
      </c>
    </row>
    <row r="15" spans="7:7" x14ac:dyDescent="0.45">
      <c r="G15">
        <v>9.76</v>
      </c>
    </row>
    <row r="16" spans="7:7" x14ac:dyDescent="0.45">
      <c r="G16">
        <v>14</v>
      </c>
    </row>
    <row r="17" spans="7:38" x14ac:dyDescent="0.45">
      <c r="G17">
        <v>15.4</v>
      </c>
      <c r="N17" t="s">
        <v>2</v>
      </c>
      <c r="O17">
        <v>9.31</v>
      </c>
      <c r="P17">
        <v>9.5299999999999994</v>
      </c>
      <c r="Q17">
        <v>9.76</v>
      </c>
      <c r="R17">
        <v>14</v>
      </c>
      <c r="S17">
        <v>15.4</v>
      </c>
      <c r="T17">
        <v>15.8</v>
      </c>
      <c r="U17">
        <v>16.2</v>
      </c>
      <c r="V17">
        <v>16.5</v>
      </c>
      <c r="W17">
        <v>18.2</v>
      </c>
      <c r="X17">
        <v>18.7</v>
      </c>
      <c r="Y17">
        <v>19.600000000000001</v>
      </c>
      <c r="Z17">
        <v>21</v>
      </c>
      <c r="AA17">
        <v>22</v>
      </c>
      <c r="AB17">
        <v>22.1</v>
      </c>
      <c r="AC17">
        <v>23.2</v>
      </c>
      <c r="AD17">
        <v>23.7</v>
      </c>
      <c r="AE17">
        <v>24</v>
      </c>
      <c r="AF17">
        <v>24.9</v>
      </c>
      <c r="AG17">
        <v>25.5</v>
      </c>
      <c r="AH17">
        <v>26.1</v>
      </c>
      <c r="AI17">
        <v>27</v>
      </c>
      <c r="AJ17">
        <v>27.4</v>
      </c>
      <c r="AK17">
        <v>28</v>
      </c>
      <c r="AL17">
        <v>29.4</v>
      </c>
    </row>
    <row r="18" spans="7:38" x14ac:dyDescent="0.45">
      <c r="G18">
        <v>15.8</v>
      </c>
      <c r="H18">
        <v>3.3</v>
      </c>
      <c r="L18" t="s">
        <v>1</v>
      </c>
      <c r="M18" t="s">
        <v>0</v>
      </c>
    </row>
    <row r="19" spans="7:38" x14ac:dyDescent="0.45">
      <c r="G19">
        <v>16.2</v>
      </c>
      <c r="H19">
        <v>1.8125</v>
      </c>
      <c r="I19">
        <f>H19/H18</f>
        <v>0.54924242424242431</v>
      </c>
      <c r="L19">
        <v>7.87</v>
      </c>
      <c r="M19">
        <f t="shared" ref="M19:M37" si="0">L19*$I$19/(1-$I$19)</f>
        <v>9.5894957983193301</v>
      </c>
      <c r="O19">
        <f t="shared" ref="O19:X28" si="1">ABS((O$17/(O$17+$L19)-$I$19)/$I$19*100)</f>
        <v>1.3351531451969079</v>
      </c>
      <c r="P19">
        <f t="shared" si="1"/>
        <v>0.28061831153389993</v>
      </c>
      <c r="Q19">
        <f t="shared" si="1"/>
        <v>0.79370978152443972</v>
      </c>
      <c r="R19">
        <f t="shared" si="1"/>
        <v>16.550778108887926</v>
      </c>
      <c r="S19">
        <f t="shared" si="1"/>
        <v>20.492568498733004</v>
      </c>
      <c r="T19">
        <f t="shared" si="1"/>
        <v>21.533149774922403</v>
      </c>
      <c r="U19">
        <f t="shared" si="1"/>
        <v>22.539145881982137</v>
      </c>
      <c r="V19">
        <f t="shared" si="1"/>
        <v>23.271970908267644</v>
      </c>
      <c r="W19">
        <f t="shared" si="1"/>
        <v>27.106067219554763</v>
      </c>
      <c r="X19">
        <f t="shared" si="1"/>
        <v>28.140370913527029</v>
      </c>
      <c r="Y19">
        <f t="shared" ref="Y19:AL28" si="2">ABS((Y$17/(Y$17+$L19)-$I$19)/$I$19*100)</f>
        <v>29.907234224169294</v>
      </c>
      <c r="Z19">
        <f t="shared" si="2"/>
        <v>32.436725869832642</v>
      </c>
      <c r="AA19">
        <f t="shared" si="2"/>
        <v>34.098334160673232</v>
      </c>
      <c r="AB19">
        <f t="shared" si="2"/>
        <v>34.258396327361837</v>
      </c>
      <c r="AC19">
        <f t="shared" si="2"/>
        <v>35.951078210492412</v>
      </c>
      <c r="AD19">
        <f t="shared" si="2"/>
        <v>36.681485041451374</v>
      </c>
      <c r="AE19">
        <f t="shared" si="2"/>
        <v>37.108728346840039</v>
      </c>
      <c r="AF19">
        <f t="shared" si="2"/>
        <v>38.343522776298741</v>
      </c>
      <c r="AG19">
        <f t="shared" si="2"/>
        <v>39.129715933163176</v>
      </c>
      <c r="AH19">
        <f t="shared" si="2"/>
        <v>39.888136591109799</v>
      </c>
      <c r="AI19">
        <f t="shared" si="2"/>
        <v>40.976830196888933</v>
      </c>
      <c r="AJ19">
        <f t="shared" si="2"/>
        <v>41.442859517221827</v>
      </c>
      <c r="AK19">
        <f t="shared" si="2"/>
        <v>42.122415235092234</v>
      </c>
      <c r="AL19">
        <f t="shared" si="2"/>
        <v>43.622956431631231</v>
      </c>
    </row>
    <row r="20" spans="7:38" x14ac:dyDescent="0.45">
      <c r="G20">
        <v>16.5</v>
      </c>
      <c r="L20">
        <v>8.06</v>
      </c>
      <c r="M20">
        <f t="shared" si="0"/>
        <v>9.821008403361347</v>
      </c>
      <c r="O20">
        <f t="shared" si="1"/>
        <v>2.4143886605919951</v>
      </c>
      <c r="P20">
        <f t="shared" si="1"/>
        <v>1.3577463684303541</v>
      </c>
      <c r="Q20">
        <f t="shared" si="1"/>
        <v>0.2809706257982334</v>
      </c>
      <c r="R20">
        <f t="shared" si="1"/>
        <v>15.546940944758775</v>
      </c>
      <c r="S20">
        <f t="shared" si="1"/>
        <v>19.516712232119222</v>
      </c>
      <c r="T20">
        <f t="shared" si="1"/>
        <v>20.565366939330001</v>
      </c>
      <c r="U20">
        <f t="shared" si="1"/>
        <v>21.579441112090276</v>
      </c>
      <c r="V20">
        <f t="shared" si="1"/>
        <v>22.318319667527778</v>
      </c>
      <c r="W20">
        <f t="shared" si="1"/>
        <v>26.186411744622735</v>
      </c>
      <c r="X20">
        <f t="shared" si="1"/>
        <v>27.230555126024413</v>
      </c>
      <c r="Y20">
        <f t="shared" si="2"/>
        <v>29.01488518213775</v>
      </c>
      <c r="Z20">
        <f t="shared" si="2"/>
        <v>31.570828488027114</v>
      </c>
      <c r="AA20">
        <f t="shared" si="2"/>
        <v>33.250739899511288</v>
      </c>
      <c r="AB20">
        <f t="shared" si="2"/>
        <v>33.412604042806159</v>
      </c>
      <c r="AC20">
        <f t="shared" si="2"/>
        <v>35.124760076775424</v>
      </c>
      <c r="AD20">
        <f t="shared" si="2"/>
        <v>35.86380613219837</v>
      </c>
      <c r="AE20">
        <f t="shared" si="2"/>
        <v>36.2961688213909</v>
      </c>
      <c r="AF20">
        <f t="shared" si="2"/>
        <v>37.546032808838277</v>
      </c>
      <c r="AG20">
        <f t="shared" si="2"/>
        <v>38.342032797665496</v>
      </c>
      <c r="AH20">
        <f t="shared" si="2"/>
        <v>39.110070257611206</v>
      </c>
      <c r="AI20">
        <f t="shared" si="2"/>
        <v>40.212837106831614</v>
      </c>
      <c r="AJ20">
        <f t="shared" si="2"/>
        <v>40.684987455510786</v>
      </c>
      <c r="AK20">
        <f t="shared" si="2"/>
        <v>41.373572780997165</v>
      </c>
      <c r="AL20">
        <f t="shared" si="2"/>
        <v>42.894489754588768</v>
      </c>
    </row>
    <row r="21" spans="7:38" x14ac:dyDescent="0.45">
      <c r="G21">
        <v>18.2</v>
      </c>
      <c r="L21">
        <v>8.66</v>
      </c>
      <c r="M21">
        <f t="shared" si="0"/>
        <v>10.552100840336136</v>
      </c>
      <c r="O21">
        <f t="shared" si="1"/>
        <v>5.6726728455471669</v>
      </c>
      <c r="P21">
        <f t="shared" si="1"/>
        <v>4.6114765596860856</v>
      </c>
      <c r="Q21">
        <f t="shared" si="1"/>
        <v>3.5291474783781043</v>
      </c>
      <c r="R21">
        <f t="shared" si="1"/>
        <v>12.487445597589538</v>
      </c>
      <c r="S21">
        <f t="shared" si="1"/>
        <v>16.536245592914238</v>
      </c>
      <c r="T21">
        <f t="shared" si="1"/>
        <v>17.607917218823125</v>
      </c>
      <c r="U21">
        <f t="shared" si="1"/>
        <v>18.645102227647225</v>
      </c>
      <c r="V21">
        <f t="shared" si="1"/>
        <v>19.401348610273544</v>
      </c>
      <c r="W21">
        <f t="shared" si="1"/>
        <v>23.367653477803145</v>
      </c>
      <c r="X21">
        <f t="shared" si="1"/>
        <v>24.440411373260723</v>
      </c>
      <c r="Y21">
        <f t="shared" si="2"/>
        <v>26.275715645362013</v>
      </c>
      <c r="Z21">
        <f t="shared" si="2"/>
        <v>28.909247331829686</v>
      </c>
      <c r="AA21">
        <f t="shared" si="2"/>
        <v>30.643093326135347</v>
      </c>
      <c r="AB21">
        <f t="shared" si="2"/>
        <v>30.810277566028425</v>
      </c>
      <c r="AC21">
        <f t="shared" si="2"/>
        <v>32.580037664783404</v>
      </c>
      <c r="AD21">
        <f t="shared" si="2"/>
        <v>33.344699714419669</v>
      </c>
      <c r="AE21">
        <f t="shared" si="2"/>
        <v>33.792258800177372</v>
      </c>
      <c r="AF21">
        <f t="shared" si="2"/>
        <v>35.086926143602781</v>
      </c>
      <c r="AG21">
        <f t="shared" si="2"/>
        <v>35.912137608010987</v>
      </c>
      <c r="AH21">
        <f t="shared" si="2"/>
        <v>36.708860759493639</v>
      </c>
      <c r="AI21">
        <f t="shared" si="2"/>
        <v>37.853675517821564</v>
      </c>
      <c r="AJ21">
        <f t="shared" si="2"/>
        <v>38.344139078547215</v>
      </c>
      <c r="AK21">
        <f t="shared" si="2"/>
        <v>39.059766352502969</v>
      </c>
      <c r="AL21">
        <f t="shared" si="2"/>
        <v>40.641817819413959</v>
      </c>
    </row>
    <row r="22" spans="7:38" x14ac:dyDescent="0.45">
      <c r="G22">
        <v>18.7</v>
      </c>
      <c r="L22">
        <v>9.31</v>
      </c>
      <c r="M22">
        <f t="shared" si="0"/>
        <v>11.344117647058827</v>
      </c>
      <c r="O22">
        <f t="shared" si="1"/>
        <v>8.965517241379322</v>
      </c>
      <c r="P22">
        <f t="shared" si="1"/>
        <v>7.9024818800790904</v>
      </c>
      <c r="Q22">
        <f t="shared" si="1"/>
        <v>6.8173516807406607</v>
      </c>
      <c r="R22">
        <f t="shared" si="1"/>
        <v>9.3507300403851801</v>
      </c>
      <c r="S22">
        <f t="shared" si="1"/>
        <v>13.47074338185014</v>
      </c>
      <c r="T22">
        <f t="shared" si="1"/>
        <v>14.563506777077398</v>
      </c>
      <c r="U22">
        <f t="shared" si="1"/>
        <v>15.622000838075657</v>
      </c>
      <c r="V22">
        <f t="shared" si="1"/>
        <v>16.394340605752884</v>
      </c>
      <c r="W22">
        <f t="shared" si="1"/>
        <v>20.452750723874694</v>
      </c>
      <c r="X22">
        <f t="shared" si="1"/>
        <v>21.552647453495659</v>
      </c>
      <c r="Y22">
        <f t="shared" si="2"/>
        <v>23.436586791350067</v>
      </c>
      <c r="Z22">
        <f t="shared" si="2"/>
        <v>26.144779804093321</v>
      </c>
      <c r="AA22">
        <f t="shared" si="2"/>
        <v>27.930924349387087</v>
      </c>
      <c r="AB22">
        <f t="shared" si="2"/>
        <v>28.1032836017521</v>
      </c>
      <c r="AC22">
        <f t="shared" si="2"/>
        <v>29.9292525376807</v>
      </c>
      <c r="AD22">
        <f t="shared" si="2"/>
        <v>30.719008868785835</v>
      </c>
      <c r="AE22">
        <f t="shared" si="2"/>
        <v>31.181482209960731</v>
      </c>
      <c r="AF22">
        <f t="shared" si="2"/>
        <v>32.520235059319191</v>
      </c>
      <c r="AG22">
        <f t="shared" si="2"/>
        <v>33.374278100823169</v>
      </c>
      <c r="AH22">
        <f t="shared" si="2"/>
        <v>34.199378706580028</v>
      </c>
      <c r="AI22">
        <f t="shared" si="2"/>
        <v>35.385901100675198</v>
      </c>
      <c r="AJ22">
        <f t="shared" si="2"/>
        <v>35.894569740463439</v>
      </c>
      <c r="AK22">
        <f t="shared" si="2"/>
        <v>36.63712233939313</v>
      </c>
      <c r="AL22">
        <f t="shared" si="2"/>
        <v>38.280226975120009</v>
      </c>
    </row>
    <row r="23" spans="7:38" x14ac:dyDescent="0.45">
      <c r="G23">
        <v>19.600000000000001</v>
      </c>
      <c r="L23">
        <v>9.5299999999999994</v>
      </c>
      <c r="M23">
        <f t="shared" si="0"/>
        <v>11.612184873949582</v>
      </c>
      <c r="O23">
        <f t="shared" si="1"/>
        <v>10.028552602679552</v>
      </c>
      <c r="P23">
        <f t="shared" si="1"/>
        <v>8.965517241379322</v>
      </c>
      <c r="Q23">
        <f t="shared" si="1"/>
        <v>7.880087949804258</v>
      </c>
      <c r="R23">
        <f t="shared" si="1"/>
        <v>8.3283262746017321</v>
      </c>
      <c r="S23">
        <f t="shared" si="1"/>
        <v>12.469397070417845</v>
      </c>
      <c r="T23">
        <f t="shared" si="1"/>
        <v>13.568482241311235</v>
      </c>
      <c r="U23">
        <f t="shared" si="1"/>
        <v>14.633394534757493</v>
      </c>
      <c r="V23">
        <f t="shared" si="1"/>
        <v>15.410600500748464</v>
      </c>
      <c r="W23">
        <f t="shared" si="1"/>
        <v>19.497121255455927</v>
      </c>
      <c r="X23">
        <f t="shared" si="1"/>
        <v>20.605372127963644</v>
      </c>
      <c r="Y23">
        <f t="shared" si="2"/>
        <v>22.504350296530401</v>
      </c>
      <c r="Z23">
        <f t="shared" si="2"/>
        <v>25.235777132724145</v>
      </c>
      <c r="AA23">
        <f t="shared" si="2"/>
        <v>27.03828865776434</v>
      </c>
      <c r="AB23">
        <f t="shared" si="2"/>
        <v>27.212271196049127</v>
      </c>
      <c r="AC23">
        <f t="shared" si="2"/>
        <v>29.055912007332708</v>
      </c>
      <c r="AD23">
        <f t="shared" si="2"/>
        <v>29.853580582564554</v>
      </c>
      <c r="AE23">
        <f t="shared" si="2"/>
        <v>30.32076267264517</v>
      </c>
      <c r="AF23">
        <f t="shared" si="2"/>
        <v>31.673460394403413</v>
      </c>
      <c r="AG23">
        <f t="shared" si="2"/>
        <v>32.536643468160278</v>
      </c>
      <c r="AH23">
        <f t="shared" si="2"/>
        <v>33.370754981756932</v>
      </c>
      <c r="AI23">
        <f t="shared" si="2"/>
        <v>34.570546645647873</v>
      </c>
      <c r="AJ23">
        <f t="shared" si="2"/>
        <v>35.085016387013624</v>
      </c>
      <c r="AK23">
        <f t="shared" si="2"/>
        <v>35.836158659279462</v>
      </c>
      <c r="AL23">
        <f t="shared" si="2"/>
        <v>37.498782075697292</v>
      </c>
    </row>
    <row r="24" spans="7:38" x14ac:dyDescent="0.45">
      <c r="G24">
        <v>21</v>
      </c>
      <c r="L24">
        <v>9.76</v>
      </c>
      <c r="M24">
        <f t="shared" si="0"/>
        <v>11.89243697478992</v>
      </c>
      <c r="O24">
        <f t="shared" si="1"/>
        <v>11.113682802017983</v>
      </c>
      <c r="P24">
        <f t="shared" si="1"/>
        <v>10.050946532954374</v>
      </c>
      <c r="Q24">
        <f t="shared" si="1"/>
        <v>8.965517241379322</v>
      </c>
      <c r="R24">
        <f t="shared" si="1"/>
        <v>7.2796934865900429</v>
      </c>
      <c r="S24">
        <f t="shared" si="1"/>
        <v>11.441258702921967</v>
      </c>
      <c r="T24">
        <f t="shared" si="1"/>
        <v>12.546543629593627</v>
      </c>
      <c r="U24">
        <f t="shared" si="1"/>
        <v>13.617767387492666</v>
      </c>
      <c r="V24">
        <f t="shared" si="1"/>
        <v>14.399768889355769</v>
      </c>
      <c r="W24">
        <f t="shared" si="1"/>
        <v>18.514133491194286</v>
      </c>
      <c r="X24">
        <f t="shared" si="1"/>
        <v>19.630697651876787</v>
      </c>
      <c r="Y24">
        <f t="shared" si="2"/>
        <v>21.544677252654328</v>
      </c>
      <c r="Z24">
        <f t="shared" si="2"/>
        <v>24.299358773149184</v>
      </c>
      <c r="AA24">
        <f t="shared" si="2"/>
        <v>26.118301050985831</v>
      </c>
      <c r="AB24">
        <f t="shared" si="2"/>
        <v>26.293915189297994</v>
      </c>
      <c r="AC24">
        <f t="shared" si="2"/>
        <v>28.155339805825207</v>
      </c>
      <c r="AD24">
        <f t="shared" si="2"/>
        <v>28.960982748314994</v>
      </c>
      <c r="AE24">
        <f t="shared" si="2"/>
        <v>29.432913874816137</v>
      </c>
      <c r="AF24">
        <f t="shared" si="2"/>
        <v>30.799689595479222</v>
      </c>
      <c r="AG24">
        <f t="shared" si="2"/>
        <v>31.672110626479149</v>
      </c>
      <c r="AH24">
        <f t="shared" si="2"/>
        <v>32.515337423312864</v>
      </c>
      <c r="AI24">
        <f t="shared" si="2"/>
        <v>33.728565532250187</v>
      </c>
      <c r="AJ24">
        <f t="shared" si="2"/>
        <v>34.248914294198414</v>
      </c>
      <c r="AK24">
        <f t="shared" si="2"/>
        <v>35.008766803039151</v>
      </c>
      <c r="AL24">
        <f t="shared" si="2"/>
        <v>36.691204959318071</v>
      </c>
    </row>
    <row r="25" spans="7:38" x14ac:dyDescent="0.45">
      <c r="G25">
        <v>22</v>
      </c>
      <c r="L25">
        <v>14</v>
      </c>
      <c r="M25">
        <f t="shared" si="0"/>
        <v>17.058823529411768</v>
      </c>
      <c r="O25">
        <f t="shared" si="1"/>
        <v>27.281764523143842</v>
      </c>
      <c r="P25">
        <f t="shared" si="1"/>
        <v>26.259360757360394</v>
      </c>
      <c r="Q25">
        <f t="shared" si="1"/>
        <v>25.210727969348667</v>
      </c>
      <c r="R25">
        <f t="shared" si="1"/>
        <v>8.965517241379322</v>
      </c>
      <c r="S25">
        <f t="shared" si="1"/>
        <v>4.6305418719211895</v>
      </c>
      <c r="T25">
        <f t="shared" si="1"/>
        <v>3.4667900948854533</v>
      </c>
      <c r="U25">
        <f t="shared" si="1"/>
        <v>2.3338661794930533</v>
      </c>
      <c r="V25">
        <f t="shared" si="1"/>
        <v>1.5036743923120444</v>
      </c>
      <c r="W25">
        <f t="shared" si="1"/>
        <v>2.9085457271364112</v>
      </c>
      <c r="X25">
        <f t="shared" si="1"/>
        <v>4.1189496994621715</v>
      </c>
      <c r="Y25">
        <f t="shared" si="2"/>
        <v>6.2068965517241317</v>
      </c>
      <c r="Z25">
        <f t="shared" si="2"/>
        <v>9.2413793103448114</v>
      </c>
      <c r="AA25">
        <f t="shared" si="2"/>
        <v>11.26436781609195</v>
      </c>
      <c r="AB25">
        <f t="shared" si="2"/>
        <v>11.460502435762722</v>
      </c>
      <c r="AC25">
        <f t="shared" si="2"/>
        <v>13.548387096774158</v>
      </c>
      <c r="AD25">
        <f t="shared" si="2"/>
        <v>14.457148083783016</v>
      </c>
      <c r="AE25">
        <f t="shared" si="2"/>
        <v>14.990925589836641</v>
      </c>
      <c r="AF25">
        <f t="shared" si="2"/>
        <v>16.542859675560663</v>
      </c>
      <c r="AG25">
        <f t="shared" si="2"/>
        <v>17.538192928852013</v>
      </c>
      <c r="AH25">
        <f t="shared" si="2"/>
        <v>18.503740648379036</v>
      </c>
      <c r="AI25">
        <f t="shared" si="2"/>
        <v>19.899074852817485</v>
      </c>
      <c r="AJ25">
        <f t="shared" si="2"/>
        <v>20.499750124937506</v>
      </c>
      <c r="AK25">
        <f t="shared" si="2"/>
        <v>21.379310344827566</v>
      </c>
      <c r="AL25">
        <f t="shared" si="2"/>
        <v>23.337041156840911</v>
      </c>
    </row>
    <row r="26" spans="7:38" x14ac:dyDescent="0.45">
      <c r="G26">
        <v>22.1</v>
      </c>
      <c r="L26">
        <v>15.4</v>
      </c>
      <c r="M26">
        <f t="shared" si="0"/>
        <v>18.764705882352946</v>
      </c>
      <c r="O26">
        <f t="shared" si="1"/>
        <v>31.401777864608782</v>
      </c>
      <c r="P26">
        <f t="shared" si="1"/>
        <v>30.400431553176489</v>
      </c>
      <c r="Q26">
        <f t="shared" si="1"/>
        <v>29.372293185680618</v>
      </c>
      <c r="R26">
        <f t="shared" si="1"/>
        <v>13.300492610837445</v>
      </c>
      <c r="S26">
        <f t="shared" si="1"/>
        <v>8.965517241379322</v>
      </c>
      <c r="T26">
        <f t="shared" si="1"/>
        <v>7.798408488063675</v>
      </c>
      <c r="U26">
        <f t="shared" si="1"/>
        <v>6.6608467917939969</v>
      </c>
      <c r="V26">
        <f t="shared" si="1"/>
        <v>5.8263971462544637</v>
      </c>
      <c r="W26">
        <f t="shared" si="1"/>
        <v>1.3793103448276052</v>
      </c>
      <c r="X26">
        <f t="shared" si="1"/>
        <v>0.15572858731926364</v>
      </c>
      <c r="Y26">
        <f t="shared" si="2"/>
        <v>1.9586206896551697</v>
      </c>
      <c r="Z26">
        <f t="shared" si="2"/>
        <v>5.0397877984084865</v>
      </c>
      <c r="AA26">
        <f t="shared" si="2"/>
        <v>7.0993914807302136</v>
      </c>
      <c r="AB26">
        <f t="shared" si="2"/>
        <v>7.2993103448275809</v>
      </c>
      <c r="AC26">
        <f t="shared" si="2"/>
        <v>9.4300518134714739</v>
      </c>
      <c r="AD26">
        <f t="shared" si="2"/>
        <v>10.358938177969824</v>
      </c>
      <c r="AE26">
        <f t="shared" si="2"/>
        <v>10.904953614563272</v>
      </c>
      <c r="AF26">
        <f t="shared" si="2"/>
        <v>12.494224351843926</v>
      </c>
      <c r="AG26">
        <f t="shared" si="2"/>
        <v>13.514880701458557</v>
      </c>
      <c r="AH26">
        <f t="shared" si="2"/>
        <v>14.506024096385525</v>
      </c>
      <c r="AI26">
        <f t="shared" si="2"/>
        <v>15.94014313597917</v>
      </c>
      <c r="AJ26">
        <f t="shared" si="2"/>
        <v>16.558169513374143</v>
      </c>
      <c r="AK26">
        <f t="shared" si="2"/>
        <v>17.463848720800872</v>
      </c>
      <c r="AL26">
        <f t="shared" si="2"/>
        <v>19.482758620689641</v>
      </c>
    </row>
    <row r="27" spans="7:38" x14ac:dyDescent="0.45">
      <c r="G27">
        <v>23.2</v>
      </c>
      <c r="L27">
        <v>15.8</v>
      </c>
      <c r="M27">
        <f t="shared" si="0"/>
        <v>19.252100840336141</v>
      </c>
      <c r="O27">
        <f t="shared" si="1"/>
        <v>32.494541259836026</v>
      </c>
      <c r="P27">
        <f t="shared" si="1"/>
        <v>31.499516724069871</v>
      </c>
      <c r="Q27">
        <f t="shared" si="1"/>
        <v>30.477578112352287</v>
      </c>
      <c r="R27">
        <f t="shared" si="1"/>
        <v>14.46424438787319</v>
      </c>
      <c r="S27">
        <f t="shared" si="1"/>
        <v>10.132625994694976</v>
      </c>
      <c r="T27">
        <f t="shared" si="1"/>
        <v>8.965517241379322</v>
      </c>
      <c r="U27">
        <f t="shared" si="1"/>
        <v>7.8275862068965667</v>
      </c>
      <c r="V27">
        <f t="shared" si="1"/>
        <v>6.99263371410271</v>
      </c>
      <c r="W27">
        <f t="shared" si="1"/>
        <v>2.5395537525355119</v>
      </c>
      <c r="X27">
        <f t="shared" si="1"/>
        <v>1.3133433283358547</v>
      </c>
      <c r="Y27">
        <f t="shared" si="2"/>
        <v>0.80654587960256019</v>
      </c>
      <c r="Z27">
        <f t="shared" si="2"/>
        <v>3.8980509745127478</v>
      </c>
      <c r="AA27">
        <f t="shared" si="2"/>
        <v>5.9660645867542428</v>
      </c>
      <c r="AB27">
        <f t="shared" si="2"/>
        <v>6.1668637976525931</v>
      </c>
      <c r="AC27">
        <f t="shared" si="2"/>
        <v>8.3076923076922942</v>
      </c>
      <c r="AD27">
        <f t="shared" si="2"/>
        <v>9.2413793103448114</v>
      </c>
      <c r="AE27">
        <f t="shared" si="2"/>
        <v>9.7903309651706785</v>
      </c>
      <c r="AF27">
        <f t="shared" si="2"/>
        <v>11.388630009319632</v>
      </c>
      <c r="AG27">
        <f t="shared" si="2"/>
        <v>12.415462970693817</v>
      </c>
      <c r="AH27">
        <f t="shared" si="2"/>
        <v>13.412887828162267</v>
      </c>
      <c r="AI27">
        <f t="shared" si="2"/>
        <v>14.85659039639058</v>
      </c>
      <c r="AJ27">
        <f t="shared" si="2"/>
        <v>15.478927203065107</v>
      </c>
      <c r="AK27">
        <f t="shared" si="2"/>
        <v>16.391119508738779</v>
      </c>
      <c r="AL27">
        <f t="shared" si="2"/>
        <v>18.425389075373786</v>
      </c>
    </row>
    <row r="28" spans="7:38" x14ac:dyDescent="0.45">
      <c r="G28">
        <v>23.7</v>
      </c>
      <c r="L28">
        <v>16.2</v>
      </c>
      <c r="M28">
        <f t="shared" si="0"/>
        <v>19.739495798319332</v>
      </c>
      <c r="O28">
        <f t="shared" si="1"/>
        <v>33.55303532083429</v>
      </c>
      <c r="P28">
        <f t="shared" si="1"/>
        <v>32.564429017516119</v>
      </c>
      <c r="Q28">
        <f t="shared" si="1"/>
        <v>31.548801870251332</v>
      </c>
      <c r="R28">
        <f t="shared" si="1"/>
        <v>15.59716830326559</v>
      </c>
      <c r="S28">
        <f t="shared" si="1"/>
        <v>11.270187690964658</v>
      </c>
      <c r="T28">
        <f t="shared" si="1"/>
        <v>10.103448275862076</v>
      </c>
      <c r="U28">
        <f t="shared" si="1"/>
        <v>8.965517241379322</v>
      </c>
      <c r="V28">
        <f t="shared" si="1"/>
        <v>8.1303385004745508</v>
      </c>
      <c r="W28">
        <f t="shared" si="1"/>
        <v>3.6728147554129937</v>
      </c>
      <c r="X28">
        <f t="shared" si="1"/>
        <v>2.4444224878964573</v>
      </c>
      <c r="Y28">
        <f t="shared" si="2"/>
        <v>0.31978424195722971</v>
      </c>
      <c r="Z28">
        <f t="shared" si="2"/>
        <v>2.7808676307007554</v>
      </c>
      <c r="AA28">
        <f t="shared" si="2"/>
        <v>4.8564722874164774</v>
      </c>
      <c r="AB28">
        <f t="shared" si="2"/>
        <v>5.0580714864499932</v>
      </c>
      <c r="AC28">
        <f t="shared" si="2"/>
        <v>7.2081218274111531</v>
      </c>
      <c r="AD28">
        <f t="shared" si="2"/>
        <v>8.14622763806066</v>
      </c>
      <c r="AE28">
        <f t="shared" si="2"/>
        <v>8.6978898610396058</v>
      </c>
      <c r="AF28">
        <f t="shared" si="2"/>
        <v>10.304555751321413</v>
      </c>
      <c r="AG28">
        <f t="shared" si="2"/>
        <v>11.337137186802265</v>
      </c>
      <c r="AH28">
        <f t="shared" si="2"/>
        <v>12.340425531914899</v>
      </c>
      <c r="AI28">
        <f t="shared" si="2"/>
        <v>13.793103448275849</v>
      </c>
      <c r="AJ28">
        <f t="shared" si="2"/>
        <v>14.419487503954432</v>
      </c>
      <c r="AK28">
        <f t="shared" si="2"/>
        <v>15.337806210017144</v>
      </c>
      <c r="AL28">
        <f t="shared" si="2"/>
        <v>17.386569872958244</v>
      </c>
    </row>
    <row r="29" spans="7:38" x14ac:dyDescent="0.45">
      <c r="G29">
        <v>24</v>
      </c>
      <c r="L29">
        <v>16.5</v>
      </c>
      <c r="M29">
        <f t="shared" si="0"/>
        <v>20.105042016806731</v>
      </c>
      <c r="O29">
        <f t="shared" ref="O29:X37" si="3">ABS((O$17/(O$17+$L29)-$I$19)/$I$19*100)</f>
        <v>34.325375088511549</v>
      </c>
      <c r="P29">
        <f t="shared" si="3"/>
        <v>33.341634983507106</v>
      </c>
      <c r="Q29">
        <f t="shared" si="3"/>
        <v>32.330803372114403</v>
      </c>
      <c r="R29">
        <f t="shared" si="3"/>
        <v>16.427360090446587</v>
      </c>
      <c r="S29">
        <f t="shared" si="3"/>
        <v>12.104637336504169</v>
      </c>
      <c r="T29">
        <f t="shared" si="3"/>
        <v>10.938400768655923</v>
      </c>
      <c r="U29">
        <f t="shared" si="3"/>
        <v>9.8006959822841129</v>
      </c>
      <c r="V29">
        <f t="shared" si="3"/>
        <v>8.965517241379322</v>
      </c>
      <c r="W29">
        <f t="shared" si="3"/>
        <v>4.5056146278445928</v>
      </c>
      <c r="X29">
        <f t="shared" si="3"/>
        <v>3.2758620689655493</v>
      </c>
      <c r="Y29">
        <f t="shared" ref="Y29:AL37" si="4">ABS((Y$17/(Y$17+$L29)-$I$19)/$I$19*100)</f>
        <v>1.1481516859298941</v>
      </c>
      <c r="Z29">
        <f t="shared" si="4"/>
        <v>1.9586206896551697</v>
      </c>
      <c r="AA29">
        <f t="shared" si="4"/>
        <v>4.0394088669950552</v>
      </c>
      <c r="AB29">
        <f t="shared" si="4"/>
        <v>4.2415579774879335</v>
      </c>
      <c r="AC29">
        <f t="shared" si="4"/>
        <v>6.3979848866498576</v>
      </c>
      <c r="AD29">
        <f t="shared" si="4"/>
        <v>7.3391662377766078</v>
      </c>
      <c r="AE29">
        <f t="shared" si="4"/>
        <v>7.8927203065133913</v>
      </c>
      <c r="AF29">
        <f t="shared" si="4"/>
        <v>9.5052473763118321</v>
      </c>
      <c r="AG29">
        <f t="shared" si="4"/>
        <v>10.541871921182244</v>
      </c>
      <c r="AH29">
        <f t="shared" si="4"/>
        <v>11.549295774647867</v>
      </c>
      <c r="AI29">
        <f t="shared" si="4"/>
        <v>13.008323424494639</v>
      </c>
      <c r="AJ29">
        <f t="shared" si="4"/>
        <v>13.637577566569783</v>
      </c>
      <c r="AK29">
        <f t="shared" si="4"/>
        <v>14.560247965904672</v>
      </c>
      <c r="AL29">
        <f t="shared" si="4"/>
        <v>16.619337390128443</v>
      </c>
    </row>
    <row r="30" spans="7:38" x14ac:dyDescent="0.45">
      <c r="G30">
        <v>24.9</v>
      </c>
      <c r="L30">
        <v>18.2</v>
      </c>
      <c r="M30">
        <f t="shared" si="0"/>
        <v>22.176470588235301</v>
      </c>
      <c r="O30">
        <f t="shared" si="3"/>
        <v>38.383785206633327</v>
      </c>
      <c r="P30">
        <f t="shared" si="3"/>
        <v>37.428155738214556</v>
      </c>
      <c r="Q30">
        <f t="shared" si="3"/>
        <v>36.445167973952948</v>
      </c>
      <c r="R30">
        <f t="shared" si="3"/>
        <v>20.839580209895065</v>
      </c>
      <c r="S30">
        <f t="shared" si="3"/>
        <v>16.55172413793105</v>
      </c>
      <c r="T30">
        <f t="shared" si="3"/>
        <v>15.391480730223131</v>
      </c>
      <c r="U30">
        <f t="shared" si="3"/>
        <v>14.258219727345638</v>
      </c>
      <c r="V30">
        <f t="shared" si="3"/>
        <v>13.425419854914059</v>
      </c>
      <c r="W30">
        <f t="shared" si="3"/>
        <v>8.965517241379322</v>
      </c>
      <c r="X30">
        <f t="shared" si="3"/>
        <v>7.7319876647042483</v>
      </c>
      <c r="Y30">
        <f t="shared" si="4"/>
        <v>5.5938697318007629</v>
      </c>
      <c r="Z30">
        <f t="shared" si="4"/>
        <v>2.463054187192133</v>
      </c>
      <c r="AA30">
        <f t="shared" si="4"/>
        <v>0.36026762738036072</v>
      </c>
      <c r="AB30">
        <f t="shared" si="4"/>
        <v>0.15572858731924344</v>
      </c>
      <c r="AC30">
        <f t="shared" si="4"/>
        <v>2.0289855072463729</v>
      </c>
      <c r="AD30">
        <f t="shared" si="4"/>
        <v>2.9841165336186153</v>
      </c>
      <c r="AE30">
        <f t="shared" si="4"/>
        <v>3.5463310998529023</v>
      </c>
      <c r="AF30">
        <f t="shared" si="4"/>
        <v>5.1860148811904905</v>
      </c>
      <c r="AG30">
        <f t="shared" si="4"/>
        <v>6.2416160340882074</v>
      </c>
      <c r="AH30">
        <f t="shared" si="4"/>
        <v>7.2686230248307071</v>
      </c>
      <c r="AI30">
        <f t="shared" si="4"/>
        <v>8.7580103753432752</v>
      </c>
      <c r="AJ30">
        <f t="shared" si="4"/>
        <v>9.401088929219604</v>
      </c>
      <c r="AK30">
        <f t="shared" si="4"/>
        <v>10.344827586206886</v>
      </c>
      <c r="AL30">
        <f t="shared" si="4"/>
        <v>12.454361054766725</v>
      </c>
    </row>
    <row r="31" spans="7:38" x14ac:dyDescent="0.45">
      <c r="G31">
        <v>25.5</v>
      </c>
      <c r="L31">
        <v>18.7</v>
      </c>
      <c r="M31">
        <f t="shared" si="0"/>
        <v>22.785714285714292</v>
      </c>
      <c r="O31">
        <f t="shared" si="3"/>
        <v>39.483681936254285</v>
      </c>
      <c r="P31">
        <f t="shared" si="3"/>
        <v>38.536406610722267</v>
      </c>
      <c r="Q31">
        <f t="shared" si="3"/>
        <v>37.561732134635427</v>
      </c>
      <c r="R31">
        <f t="shared" si="3"/>
        <v>22.049984182220836</v>
      </c>
      <c r="S31">
        <f t="shared" si="3"/>
        <v>17.775305895439388</v>
      </c>
      <c r="T31">
        <f t="shared" si="3"/>
        <v>16.617691154422797</v>
      </c>
      <c r="U31">
        <f t="shared" si="3"/>
        <v>15.486611994862177</v>
      </c>
      <c r="V31">
        <f t="shared" si="3"/>
        <v>14.655172413793125</v>
      </c>
      <c r="W31">
        <f t="shared" si="3"/>
        <v>10.199046818054395</v>
      </c>
      <c r="X31">
        <f t="shared" si="3"/>
        <v>8.965517241379322</v>
      </c>
      <c r="Y31">
        <f t="shared" si="4"/>
        <v>6.826325740523985</v>
      </c>
      <c r="Z31">
        <f t="shared" si="4"/>
        <v>3.6914791974290222</v>
      </c>
      <c r="AA31">
        <f t="shared" si="4"/>
        <v>1.5843429636533353</v>
      </c>
      <c r="AB31">
        <f t="shared" si="4"/>
        <v>1.3793103448275847</v>
      </c>
      <c r="AC31">
        <f t="shared" si="4"/>
        <v>0.81145584725534836</v>
      </c>
      <c r="AD31">
        <f t="shared" si="4"/>
        <v>1.7696811971372708</v>
      </c>
      <c r="AE31">
        <f t="shared" si="4"/>
        <v>2.3338447872082493</v>
      </c>
      <c r="AF31">
        <f t="shared" si="4"/>
        <v>3.9797532426447333</v>
      </c>
      <c r="AG31">
        <f t="shared" si="4"/>
        <v>5.039787798408466</v>
      </c>
      <c r="AH31">
        <f t="shared" si="4"/>
        <v>6.0714285714285756</v>
      </c>
      <c r="AI31">
        <f t="shared" si="4"/>
        <v>7.568097789179788</v>
      </c>
      <c r="AJ31">
        <f t="shared" si="4"/>
        <v>8.214526142568614</v>
      </c>
      <c r="AK31">
        <f t="shared" si="4"/>
        <v>9.1634054493095896</v>
      </c>
      <c r="AL31">
        <f t="shared" si="4"/>
        <v>11.285396802638175</v>
      </c>
    </row>
    <row r="32" spans="7:38" x14ac:dyDescent="0.45">
      <c r="G32">
        <v>26.1</v>
      </c>
      <c r="L32">
        <v>19.600000000000001</v>
      </c>
      <c r="M32">
        <f t="shared" si="0"/>
        <v>23.882352941176478</v>
      </c>
      <c r="O32">
        <f t="shared" si="3"/>
        <v>41.367621274108721</v>
      </c>
      <c r="P32">
        <f t="shared" si="3"/>
        <v>40.435384779289052</v>
      </c>
      <c r="Q32">
        <f t="shared" si="3"/>
        <v>39.475711735412951</v>
      </c>
      <c r="R32">
        <f t="shared" si="3"/>
        <v>24.137931034482772</v>
      </c>
      <c r="S32">
        <f t="shared" si="3"/>
        <v>19.889655172413804</v>
      </c>
      <c r="T32">
        <f t="shared" si="3"/>
        <v>18.737580362361214</v>
      </c>
      <c r="U32">
        <f t="shared" si="3"/>
        <v>17.611250240801393</v>
      </c>
      <c r="V32">
        <f t="shared" si="3"/>
        <v>16.782882796828748</v>
      </c>
      <c r="W32">
        <f t="shared" si="3"/>
        <v>12.337164750957861</v>
      </c>
      <c r="X32">
        <f t="shared" si="3"/>
        <v>11.104708742234639</v>
      </c>
      <c r="Y32">
        <f t="shared" si="4"/>
        <v>8.965517241379322</v>
      </c>
      <c r="Z32">
        <f t="shared" si="4"/>
        <v>5.8263971462544637</v>
      </c>
      <c r="AA32">
        <f t="shared" si="4"/>
        <v>3.7135278514588963</v>
      </c>
      <c r="AB32">
        <f t="shared" si="4"/>
        <v>3.5078144381046941</v>
      </c>
      <c r="AC32">
        <f t="shared" si="4"/>
        <v>1.3084112149532721</v>
      </c>
      <c r="AD32">
        <f t="shared" si="4"/>
        <v>0.34562395476626817</v>
      </c>
      <c r="AE32">
        <f t="shared" si="4"/>
        <v>0.22144890857322957</v>
      </c>
      <c r="AF32">
        <f t="shared" si="4"/>
        <v>1.8767919411080753</v>
      </c>
      <c r="AG32">
        <f t="shared" si="4"/>
        <v>2.9436501261564247</v>
      </c>
      <c r="AH32">
        <f t="shared" si="4"/>
        <v>3.982494529540475</v>
      </c>
      <c r="AI32">
        <f t="shared" si="4"/>
        <v>5.4906023383157967</v>
      </c>
      <c r="AJ32">
        <f t="shared" si="4"/>
        <v>6.1423330887747403</v>
      </c>
      <c r="AK32">
        <f t="shared" si="4"/>
        <v>7.0993914807302136</v>
      </c>
      <c r="AL32">
        <f t="shared" si="4"/>
        <v>9.2413793103448114</v>
      </c>
    </row>
    <row r="33" spans="7:39" x14ac:dyDescent="0.45">
      <c r="G33">
        <v>27</v>
      </c>
      <c r="L33">
        <v>21</v>
      </c>
      <c r="M33">
        <f t="shared" si="0"/>
        <v>25.588235294117652</v>
      </c>
      <c r="O33">
        <f t="shared" si="3"/>
        <v>44.075814286851958</v>
      </c>
      <c r="P33">
        <f t="shared" si="3"/>
        <v>43.1668116154828</v>
      </c>
      <c r="Q33">
        <f t="shared" si="3"/>
        <v>42.230393255907813</v>
      </c>
      <c r="R33">
        <f t="shared" si="3"/>
        <v>27.172413793103452</v>
      </c>
      <c r="S33">
        <f t="shared" si="3"/>
        <v>22.970822281167109</v>
      </c>
      <c r="T33">
        <f t="shared" si="3"/>
        <v>21.829085457271361</v>
      </c>
      <c r="U33">
        <f t="shared" si="3"/>
        <v>20.71190211345942</v>
      </c>
      <c r="V33">
        <f t="shared" si="3"/>
        <v>19.889655172413804</v>
      </c>
      <c r="W33">
        <f t="shared" si="3"/>
        <v>15.46798029556652</v>
      </c>
      <c r="X33">
        <f t="shared" si="3"/>
        <v>14.239555285329653</v>
      </c>
      <c r="Y33">
        <f t="shared" si="4"/>
        <v>12.104637336504169</v>
      </c>
      <c r="Z33">
        <f t="shared" si="4"/>
        <v>8.965517241379322</v>
      </c>
      <c r="AA33">
        <f t="shared" si="4"/>
        <v>6.8484362469927911</v>
      </c>
      <c r="AB33">
        <f t="shared" si="4"/>
        <v>6.6421313705096532</v>
      </c>
      <c r="AC33">
        <f t="shared" si="4"/>
        <v>4.434389140271521</v>
      </c>
      <c r="AD33">
        <f t="shared" si="4"/>
        <v>3.4667900948854733</v>
      </c>
      <c r="AE33">
        <f t="shared" si="4"/>
        <v>2.8965517241379444</v>
      </c>
      <c r="AF33">
        <f t="shared" si="4"/>
        <v>1.230561189993258</v>
      </c>
      <c r="AG33">
        <f t="shared" si="4"/>
        <v>0.15572858731926364</v>
      </c>
      <c r="AH33">
        <f t="shared" si="4"/>
        <v>0.89171974522291531</v>
      </c>
      <c r="AI33">
        <f t="shared" si="4"/>
        <v>2.4137931034482634</v>
      </c>
      <c r="AJ33">
        <f t="shared" si="4"/>
        <v>3.0721003134796114</v>
      </c>
      <c r="AK33">
        <f t="shared" si="4"/>
        <v>4.0394088669950552</v>
      </c>
      <c r="AL33">
        <f t="shared" si="4"/>
        <v>6.2068965517241317</v>
      </c>
    </row>
    <row r="34" spans="7:39" x14ac:dyDescent="0.45">
      <c r="G34">
        <v>27.4</v>
      </c>
      <c r="L34">
        <v>22</v>
      </c>
      <c r="M34">
        <f t="shared" si="0"/>
        <v>26.806722689075638</v>
      </c>
      <c r="O34">
        <f t="shared" si="3"/>
        <v>45.861958832145739</v>
      </c>
      <c r="P34">
        <f t="shared" si="3"/>
        <v>44.969323140523002</v>
      </c>
      <c r="Q34">
        <f t="shared" si="3"/>
        <v>44.049335533744468</v>
      </c>
      <c r="R34">
        <f t="shared" si="3"/>
        <v>29.195402298850581</v>
      </c>
      <c r="S34">
        <f t="shared" si="3"/>
        <v>25.030425963488845</v>
      </c>
      <c r="T34">
        <f t="shared" si="3"/>
        <v>23.897099069512866</v>
      </c>
      <c r="U34">
        <f t="shared" si="3"/>
        <v>22.787506770175142</v>
      </c>
      <c r="V34">
        <f t="shared" si="3"/>
        <v>21.970443349753708</v>
      </c>
      <c r="W34">
        <f t="shared" si="3"/>
        <v>17.570766855378302</v>
      </c>
      <c r="X34">
        <f t="shared" si="3"/>
        <v>16.346691519105327</v>
      </c>
      <c r="Y34">
        <f t="shared" si="4"/>
        <v>14.217506631299749</v>
      </c>
      <c r="Z34">
        <f t="shared" si="4"/>
        <v>11.082598235765854</v>
      </c>
      <c r="AA34">
        <f t="shared" si="4"/>
        <v>8.965517241379322</v>
      </c>
      <c r="AB34">
        <f t="shared" si="4"/>
        <v>8.7590898428337027</v>
      </c>
      <c r="AC34">
        <f t="shared" si="4"/>
        <v>6.5486725663717094</v>
      </c>
      <c r="AD34">
        <f t="shared" si="4"/>
        <v>5.5791141628310799</v>
      </c>
      <c r="AE34">
        <f t="shared" si="4"/>
        <v>5.0074962518740769</v>
      </c>
      <c r="AF34">
        <f t="shared" si="4"/>
        <v>3.3365193735754937</v>
      </c>
      <c r="AG34">
        <f t="shared" si="4"/>
        <v>2.2577132486388498</v>
      </c>
      <c r="AH34">
        <f t="shared" si="4"/>
        <v>1.2058212058212225</v>
      </c>
      <c r="AI34">
        <f t="shared" si="4"/>
        <v>0.32371569317379906</v>
      </c>
      <c r="AJ34">
        <f t="shared" si="4"/>
        <v>0.98562055004885274</v>
      </c>
      <c r="AK34">
        <f t="shared" si="4"/>
        <v>1.9586206896551697</v>
      </c>
      <c r="AL34">
        <f t="shared" si="4"/>
        <v>4.1406145176438827</v>
      </c>
    </row>
    <row r="35" spans="7:39" x14ac:dyDescent="0.45">
      <c r="G35">
        <v>28</v>
      </c>
      <c r="L35">
        <v>22.1</v>
      </c>
      <c r="M35">
        <f t="shared" si="0"/>
        <v>26.928571428571438</v>
      </c>
      <c r="O35">
        <f t="shared" si="3"/>
        <v>46.034318084510765</v>
      </c>
      <c r="P35">
        <f t="shared" si="3"/>
        <v>45.143305678807778</v>
      </c>
      <c r="Q35">
        <f t="shared" si="3"/>
        <v>44.224949672056638</v>
      </c>
      <c r="R35">
        <f t="shared" si="3"/>
        <v>29.391536918521368</v>
      </c>
      <c r="S35">
        <f t="shared" si="3"/>
        <v>25.230344827586215</v>
      </c>
      <c r="T35">
        <f t="shared" si="3"/>
        <v>24.097898280411268</v>
      </c>
      <c r="U35">
        <f t="shared" si="3"/>
        <v>22.989105969208616</v>
      </c>
      <c r="V35">
        <f t="shared" si="3"/>
        <v>22.172592460246577</v>
      </c>
      <c r="W35">
        <f t="shared" si="3"/>
        <v>17.775305895439388</v>
      </c>
      <c r="X35">
        <f t="shared" si="3"/>
        <v>16.551724137931036</v>
      </c>
      <c r="Y35">
        <f t="shared" si="4"/>
        <v>14.42322004465394</v>
      </c>
      <c r="Z35">
        <f t="shared" si="4"/>
        <v>11.28890311224899</v>
      </c>
      <c r="AA35">
        <f t="shared" si="4"/>
        <v>9.1719446399249502</v>
      </c>
      <c r="AB35">
        <f t="shared" si="4"/>
        <v>8.965517241379322</v>
      </c>
      <c r="AC35">
        <f t="shared" si="4"/>
        <v>6.7549668874172184</v>
      </c>
      <c r="AD35">
        <f t="shared" si="4"/>
        <v>5.7852733022135263</v>
      </c>
      <c r="AE35">
        <f t="shared" si="4"/>
        <v>5.2135537437355248</v>
      </c>
      <c r="AF35">
        <f t="shared" si="4"/>
        <v>3.5421863536317191</v>
      </c>
      <c r="AG35">
        <f t="shared" si="4"/>
        <v>2.463054187192133</v>
      </c>
      <c r="AH35">
        <f t="shared" si="4"/>
        <v>1.4107883817427573</v>
      </c>
      <c r="AI35">
        <f t="shared" si="4"/>
        <v>0.11939040662965941</v>
      </c>
      <c r="AJ35">
        <f t="shared" si="4"/>
        <v>0.78160919540228857</v>
      </c>
      <c r="AK35">
        <f t="shared" si="4"/>
        <v>1.7551104687177248</v>
      </c>
      <c r="AL35">
        <f t="shared" si="4"/>
        <v>3.9383997321727344</v>
      </c>
    </row>
    <row r="36" spans="7:39" x14ac:dyDescent="0.45">
      <c r="G36">
        <v>29.4</v>
      </c>
      <c r="L36">
        <v>23.2</v>
      </c>
      <c r="M36">
        <f t="shared" si="0"/>
        <v>28.268907563025216</v>
      </c>
      <c r="O36">
        <f t="shared" si="3"/>
        <v>47.86028702043933</v>
      </c>
      <c r="P36">
        <f t="shared" si="3"/>
        <v>46.986946490091356</v>
      </c>
      <c r="Q36">
        <f t="shared" si="3"/>
        <v>46.086374288583876</v>
      </c>
      <c r="R36">
        <f t="shared" si="3"/>
        <v>31.479421579532822</v>
      </c>
      <c r="S36">
        <f t="shared" si="3"/>
        <v>27.361086296230138</v>
      </c>
      <c r="T36">
        <f t="shared" si="3"/>
        <v>26.23872679045094</v>
      </c>
      <c r="U36">
        <f t="shared" si="3"/>
        <v>25.139156310169795</v>
      </c>
      <c r="V36">
        <f t="shared" si="3"/>
        <v>24.32901936940851</v>
      </c>
      <c r="W36">
        <f t="shared" si="3"/>
        <v>19.960019990005009</v>
      </c>
      <c r="X36">
        <f t="shared" si="3"/>
        <v>18.742490330014004</v>
      </c>
      <c r="Y36">
        <f t="shared" si="4"/>
        <v>16.622623267805352</v>
      </c>
      <c r="Z36">
        <f t="shared" si="4"/>
        <v>13.496645342487144</v>
      </c>
      <c r="AA36">
        <f t="shared" si="4"/>
        <v>11.382361916386955</v>
      </c>
      <c r="AB36">
        <f t="shared" si="4"/>
        <v>11.176067595341404</v>
      </c>
      <c r="AC36">
        <f t="shared" si="4"/>
        <v>8.965517241379322</v>
      </c>
      <c r="AD36">
        <f t="shared" si="4"/>
        <v>7.9950003676200447</v>
      </c>
      <c r="AE36">
        <f t="shared" si="4"/>
        <v>7.4225599064874501</v>
      </c>
      <c r="AF36">
        <f t="shared" si="4"/>
        <v>5.748082299806434</v>
      </c>
      <c r="AG36">
        <f t="shared" si="4"/>
        <v>4.6661474191036136</v>
      </c>
      <c r="AH36">
        <f t="shared" si="4"/>
        <v>3.6105476673428094</v>
      </c>
      <c r="AI36">
        <f t="shared" si="4"/>
        <v>2.0744607775793558</v>
      </c>
      <c r="AJ36">
        <f t="shared" si="4"/>
        <v>1.4092953523238534</v>
      </c>
      <c r="AK36">
        <f t="shared" si="4"/>
        <v>0.43103448275863293</v>
      </c>
      <c r="AL36">
        <f t="shared" si="4"/>
        <v>1.7647830077356641</v>
      </c>
    </row>
    <row r="37" spans="7:39" x14ac:dyDescent="0.45">
      <c r="L37">
        <v>23.7</v>
      </c>
      <c r="M37">
        <f t="shared" si="0"/>
        <v>28.878151260504207</v>
      </c>
      <c r="O37">
        <f t="shared" si="3"/>
        <v>48.650043351544461</v>
      </c>
      <c r="P37">
        <f t="shared" si="3"/>
        <v>47.784615065323202</v>
      </c>
      <c r="Q37">
        <f t="shared" si="3"/>
        <v>46.892017231073659</v>
      </c>
      <c r="R37">
        <f t="shared" si="3"/>
        <v>32.38818256654168</v>
      </c>
      <c r="S37">
        <f t="shared" si="3"/>
        <v>28.28997266072847</v>
      </c>
      <c r="T37">
        <f t="shared" si="3"/>
        <v>27.172413793103452</v>
      </c>
      <c r="U37">
        <f t="shared" si="3"/>
        <v>26.077262120819299</v>
      </c>
      <c r="V37">
        <f t="shared" si="3"/>
        <v>25.270200720535268</v>
      </c>
      <c r="W37">
        <f t="shared" si="3"/>
        <v>20.915151016377258</v>
      </c>
      <c r="X37">
        <f t="shared" si="3"/>
        <v>19.700715679895914</v>
      </c>
      <c r="Y37">
        <f t="shared" si="4"/>
        <v>17.585410527992355</v>
      </c>
      <c r="Z37">
        <f t="shared" si="4"/>
        <v>14.46424438787319</v>
      </c>
      <c r="AA37">
        <f t="shared" si="4"/>
        <v>12.351920319927585</v>
      </c>
      <c r="AB37">
        <f t="shared" si="4"/>
        <v>12.145761180545096</v>
      </c>
      <c r="AC37">
        <f t="shared" si="4"/>
        <v>9.9360341151386073</v>
      </c>
      <c r="AD37">
        <f t="shared" si="4"/>
        <v>8.965517241379322</v>
      </c>
      <c r="AE37">
        <f t="shared" si="4"/>
        <v>8.3929733246584366</v>
      </c>
      <c r="AF37">
        <f t="shared" si="4"/>
        <v>6.7177522349936156</v>
      </c>
      <c r="AG37">
        <f t="shared" si="4"/>
        <v>5.6349873843566112</v>
      </c>
      <c r="AH37">
        <f t="shared" si="4"/>
        <v>4.5783132530120456</v>
      </c>
      <c r="AI37">
        <f t="shared" si="4"/>
        <v>3.0401958783921867</v>
      </c>
      <c r="AJ37">
        <f t="shared" si="4"/>
        <v>2.3739793508333866</v>
      </c>
      <c r="AK37">
        <f t="shared" si="4"/>
        <v>1.3939838591342777</v>
      </c>
      <c r="AL37">
        <f t="shared" si="4"/>
        <v>0.80654587960256019</v>
      </c>
    </row>
    <row r="38" spans="7:39" x14ac:dyDescent="0.45">
      <c r="AM38">
        <f>MINA(O19:AL37)</f>
        <v>0.11939040662965941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저항목록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2017-05-10T12:50:07Z</dcterms:created>
  <dcterms:modified xsi:type="dcterms:W3CDTF">2017-05-14T13:10:59Z</dcterms:modified>
</cp:coreProperties>
</file>