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vender Rao\Desktop\"/>
    </mc:Choice>
  </mc:AlternateContent>
  <xr:revisionPtr revIDLastSave="0" documentId="13_ncr:1_{FC72E868-034D-47C5-8A7D-3050C6E399BE}" xr6:coauthVersionLast="36" xr6:coauthVersionMax="36" xr10:uidLastSave="{00000000-0000-0000-0000-000000000000}"/>
  <bookViews>
    <workbookView xWindow="0" yWindow="0" windowWidth="20490" windowHeight="7695" xr2:uid="{AA3FD7B5-680D-4AE8-8885-66160FB66FBF}"/>
  </bookViews>
  <sheets>
    <sheet name="Sheet1" sheetId="1" r:id="rId1"/>
  </sheets>
  <definedNames>
    <definedName name="_xlnm._FilterDatabase" localSheetId="0" hidden="1">Sheet1!$A$12:$H$23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22" i="1"/>
  <c r="H22" i="1" s="1"/>
  <c r="D21" i="1"/>
  <c r="D20" i="1"/>
  <c r="D19" i="1"/>
  <c r="D18" i="1"/>
  <c r="H18" i="1" s="1"/>
  <c r="D17" i="1"/>
  <c r="D16" i="1"/>
  <c r="H16" i="1" s="1"/>
  <c r="D15" i="1"/>
  <c r="D14" i="1"/>
  <c r="D13" i="1"/>
  <c r="H13" i="1" s="1"/>
  <c r="H23" i="1" l="1"/>
  <c r="H20" i="1"/>
  <c r="H19" i="1"/>
  <c r="H14" i="1"/>
  <c r="H17" i="1"/>
  <c r="H15" i="1"/>
  <c r="H21" i="1"/>
</calcChain>
</file>

<file path=xl/sharedStrings.xml><?xml version="1.0" encoding="utf-8"?>
<sst xmlns="http://schemas.openxmlformats.org/spreadsheetml/2006/main" count="55" uniqueCount="26">
  <si>
    <t>Cost details</t>
  </si>
  <si>
    <t>ID</t>
  </si>
  <si>
    <t>Start D &amp; T</t>
  </si>
  <si>
    <t>End D &amp; T</t>
  </si>
  <si>
    <t>Cost in Rupees</t>
  </si>
  <si>
    <t>No Job Cost in Rupees</t>
  </si>
  <si>
    <t>R1</t>
  </si>
  <si>
    <t>R2</t>
  </si>
  <si>
    <t>R3</t>
  </si>
  <si>
    <t>R4</t>
  </si>
  <si>
    <t>R5</t>
  </si>
  <si>
    <t>Break Table</t>
  </si>
  <si>
    <t>Results</t>
  </si>
  <si>
    <t>PDl</t>
  </si>
  <si>
    <t>Reason</t>
  </si>
  <si>
    <t>Loss in Rupees</t>
  </si>
  <si>
    <t>Unplanned</t>
  </si>
  <si>
    <t>Electric Down</t>
  </si>
  <si>
    <t>Planned</t>
  </si>
  <si>
    <t>Lunch</t>
  </si>
  <si>
    <t>No Job</t>
  </si>
  <si>
    <t>Tea</t>
  </si>
  <si>
    <t>Tool Issue</t>
  </si>
  <si>
    <t>Meeting</t>
  </si>
  <si>
    <t>Breakfast</t>
  </si>
  <si>
    <t>Break Time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</si>
</sst>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dd\-mmm\-yyyy\ hh:mm:ss\ AM/PM"/>
    <numFmt numFmtId="168" formatCode="_ * #,##0.0000_ ;_ * \-#,##0.0000_ ;_ * &quot;-&quot;??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/>
    <xf numFmtId="165" fontId="0" fillId="0" borderId="9" xfId="1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12" xfId="1" applyNumberFormat="1" applyFont="1" applyFill="1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8" xfId="0" applyFill="1" applyBorder="1"/>
    <xf numFmtId="168" fontId="0" fillId="0" borderId="10" xfId="1" applyNumberFormat="1" applyFont="1" applyFill="1" applyBorder="1" applyAlignment="1">
      <alignment horizontal="right"/>
    </xf>
    <xf numFmtId="0" fontId="0" fillId="0" borderId="16" xfId="0" applyFill="1" applyBorder="1"/>
    <xf numFmtId="0" fontId="0" fillId="0" borderId="10" xfId="0" applyFill="1" applyBorder="1"/>
    <xf numFmtId="43" fontId="0" fillId="0" borderId="10" xfId="1" applyFont="1" applyBorder="1"/>
    <xf numFmtId="168" fontId="0" fillId="0" borderId="10" xfId="1" applyNumberFormat="1" applyFont="1" applyBorder="1" applyAlignment="1">
      <alignment horizontal="right"/>
    </xf>
    <xf numFmtId="0" fontId="0" fillId="0" borderId="16" xfId="0" applyBorder="1"/>
    <xf numFmtId="0" fontId="0" fillId="0" borderId="18" xfId="0" applyBorder="1"/>
    <xf numFmtId="165" fontId="0" fillId="0" borderId="19" xfId="1" applyNumberFormat="1" applyFont="1" applyFill="1" applyBorder="1"/>
    <xf numFmtId="0" fontId="0" fillId="0" borderId="19" xfId="0" applyBorder="1"/>
    <xf numFmtId="0" fontId="0" fillId="0" borderId="20" xfId="0" applyBorder="1"/>
    <xf numFmtId="0" fontId="5" fillId="3" borderId="8" xfId="0" applyFont="1" applyFill="1" applyBorder="1"/>
    <xf numFmtId="165" fontId="5" fillId="3" borderId="9" xfId="1" applyNumberFormat="1" applyFont="1" applyFill="1" applyBorder="1"/>
    <xf numFmtId="168" fontId="5" fillId="3" borderId="10" xfId="1" applyNumberFormat="1" applyFont="1" applyFill="1" applyBorder="1" applyAlignment="1">
      <alignment horizontal="right"/>
    </xf>
    <xf numFmtId="0" fontId="5" fillId="3" borderId="16" xfId="0" applyFont="1" applyFill="1" applyBorder="1"/>
    <xf numFmtId="0" fontId="5" fillId="3" borderId="10" xfId="0" applyFont="1" applyFill="1" applyBorder="1"/>
    <xf numFmtId="43" fontId="5" fillId="3" borderId="10" xfId="1" applyFont="1" applyFill="1" applyBorder="1"/>
    <xf numFmtId="0" fontId="5" fillId="3" borderId="11" xfId="0" applyFont="1" applyFill="1" applyBorder="1"/>
    <xf numFmtId="165" fontId="5" fillId="3" borderId="12" xfId="1" applyNumberFormat="1" applyFont="1" applyFill="1" applyBorder="1"/>
    <xf numFmtId="168" fontId="5" fillId="3" borderId="13" xfId="1" applyNumberFormat="1" applyFont="1" applyFill="1" applyBorder="1" applyAlignment="1">
      <alignment horizontal="right"/>
    </xf>
    <xf numFmtId="0" fontId="5" fillId="3" borderId="17" xfId="0" applyFont="1" applyFill="1" applyBorder="1"/>
    <xf numFmtId="0" fontId="5" fillId="3" borderId="13" xfId="0" applyFont="1" applyFill="1" applyBorder="1"/>
    <xf numFmtId="43" fontId="5" fillId="3" borderId="13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9987-9C02-4343-8F70-02BD698737B5}">
  <dimension ref="A1:H23"/>
  <sheetViews>
    <sheetView showGridLines="0" tabSelected="1" topLeftCell="A2" workbookViewId="0">
      <selection activeCell="A11" sqref="A11:F11"/>
    </sheetView>
  </sheetViews>
  <sheetFormatPr defaultRowHeight="15" x14ac:dyDescent="0.25"/>
  <cols>
    <col min="1" max="1" width="3.28515625" bestFit="1" customWidth="1"/>
    <col min="2" max="3" width="24.7109375" bestFit="1" customWidth="1"/>
    <col min="4" max="4" width="21.140625" bestFit="1" customWidth="1"/>
    <col min="5" max="5" width="20.7109375" bestFit="1" customWidth="1"/>
    <col min="6" max="6" width="13.140625" bestFit="1" customWidth="1"/>
    <col min="7" max="7" width="14.140625" bestFit="1" customWidth="1"/>
    <col min="8" max="9" width="24" bestFit="1" customWidth="1"/>
  </cols>
  <sheetData>
    <row r="1" spans="1:8" ht="15.75" thickBot="1" x14ac:dyDescent="0.3"/>
    <row r="2" spans="1:8" ht="15.75" thickBot="1" x14ac:dyDescent="0.3">
      <c r="A2" s="1" t="s">
        <v>0</v>
      </c>
      <c r="B2" s="2"/>
      <c r="C2" s="2"/>
      <c r="D2" s="2"/>
      <c r="E2" s="3"/>
    </row>
    <row r="3" spans="1:8" x14ac:dyDescent="0.25">
      <c r="A3" s="4" t="s">
        <v>1</v>
      </c>
      <c r="B3" s="5" t="s">
        <v>2</v>
      </c>
      <c r="C3" s="5" t="s">
        <v>3</v>
      </c>
      <c r="D3" s="6" t="s">
        <v>4</v>
      </c>
      <c r="E3" s="7" t="s">
        <v>5</v>
      </c>
    </row>
    <row r="4" spans="1:8" x14ac:dyDescent="0.25">
      <c r="A4" s="8" t="s">
        <v>6</v>
      </c>
      <c r="B4" s="9">
        <v>43577</v>
      </c>
      <c r="C4" s="9">
        <v>43577.999988425923</v>
      </c>
      <c r="D4" s="10">
        <v>10</v>
      </c>
      <c r="E4" s="11">
        <v>25</v>
      </c>
    </row>
    <row r="5" spans="1:8" x14ac:dyDescent="0.25">
      <c r="A5" s="8" t="s">
        <v>7</v>
      </c>
      <c r="B5" s="9">
        <v>43593</v>
      </c>
      <c r="C5" s="9">
        <v>43593.999988425923</v>
      </c>
      <c r="D5" s="10">
        <v>25</v>
      </c>
      <c r="E5" s="11"/>
    </row>
    <row r="6" spans="1:8" x14ac:dyDescent="0.25">
      <c r="A6" s="8" t="s">
        <v>8</v>
      </c>
      <c r="B6" s="9">
        <v>43599</v>
      </c>
      <c r="C6" s="9">
        <v>43599.999988425923</v>
      </c>
      <c r="D6" s="10">
        <v>23</v>
      </c>
      <c r="E6" s="11"/>
    </row>
    <row r="7" spans="1:8" x14ac:dyDescent="0.25">
      <c r="A7" s="8" t="s">
        <v>9</v>
      </c>
      <c r="B7" s="9">
        <v>43600</v>
      </c>
      <c r="C7" s="9">
        <v>43600.999988425923</v>
      </c>
      <c r="D7" s="10">
        <v>26</v>
      </c>
      <c r="E7" s="11"/>
    </row>
    <row r="8" spans="1:8" x14ac:dyDescent="0.25">
      <c r="A8" s="28" t="s">
        <v>10</v>
      </c>
      <c r="B8" s="29">
        <v>43601.333333333336</v>
      </c>
      <c r="C8" s="29">
        <v>43601.499988425923</v>
      </c>
      <c r="D8" s="30">
        <v>27</v>
      </c>
      <c r="E8" s="31"/>
    </row>
    <row r="9" spans="1:8" ht="15.75" thickBot="1" x14ac:dyDescent="0.3">
      <c r="A9" s="12" t="s">
        <v>10</v>
      </c>
      <c r="B9" s="13">
        <v>43601.541666666664</v>
      </c>
      <c r="C9" s="13">
        <v>43601.999988425923</v>
      </c>
      <c r="D9" s="14">
        <v>30</v>
      </c>
      <c r="E9" s="15"/>
    </row>
    <row r="10" spans="1:8" ht="15.75" thickBot="1" x14ac:dyDescent="0.3"/>
    <row r="11" spans="1:8" ht="21.75" thickBot="1" x14ac:dyDescent="0.4">
      <c r="A11" s="16" t="s">
        <v>11</v>
      </c>
      <c r="B11" s="17"/>
      <c r="C11" s="17"/>
      <c r="D11" s="17"/>
      <c r="E11" s="17"/>
      <c r="F11" s="18"/>
      <c r="G11" s="19" t="s">
        <v>12</v>
      </c>
      <c r="H11" s="20"/>
    </row>
    <row r="12" spans="1:8" x14ac:dyDescent="0.25">
      <c r="A12" s="4" t="s">
        <v>1</v>
      </c>
      <c r="B12" s="5" t="s">
        <v>2</v>
      </c>
      <c r="C12" s="5" t="s">
        <v>3</v>
      </c>
      <c r="D12" s="7" t="s">
        <v>25</v>
      </c>
      <c r="E12" s="5" t="s">
        <v>13</v>
      </c>
      <c r="F12" s="7" t="s">
        <v>14</v>
      </c>
      <c r="G12" s="4" t="s">
        <v>4</v>
      </c>
      <c r="H12" s="7" t="s">
        <v>15</v>
      </c>
    </row>
    <row r="13" spans="1:8" x14ac:dyDescent="0.25">
      <c r="A13" s="21" t="s">
        <v>6</v>
      </c>
      <c r="B13" s="9">
        <v>43578.593576388892</v>
      </c>
      <c r="C13" s="9">
        <v>43578.601273148146</v>
      </c>
      <c r="D13" s="22">
        <f>((TIME(HOUR(C13),MINUTE(C13),SECOND(C13))-TIME(HOUR(B13),MINUTE(B13),SECOND(B13)))*1000)</f>
        <v>7.6967592592592782</v>
      </c>
      <c r="E13" s="23" t="s">
        <v>18</v>
      </c>
      <c r="F13" s="24" t="s">
        <v>19</v>
      </c>
      <c r="G13" s="8">
        <v>10</v>
      </c>
      <c r="H13" s="25">
        <f>D13*G13</f>
        <v>76.96759259259278</v>
      </c>
    </row>
    <row r="14" spans="1:8" x14ac:dyDescent="0.25">
      <c r="A14" s="21" t="s">
        <v>6</v>
      </c>
      <c r="B14" s="9">
        <v>43578.601284722223</v>
      </c>
      <c r="C14" s="9">
        <v>43578.608275462961</v>
      </c>
      <c r="D14" s="22">
        <f t="shared" ref="D14:D23" si="0">((TIME(HOUR(C14),MINUTE(C14),SECOND(C14))-TIME(HOUR(B14),MINUTE(B14),SECOND(B14)))*1000)</f>
        <v>6.9907407407406863</v>
      </c>
      <c r="E14" s="23" t="s">
        <v>16</v>
      </c>
      <c r="F14" s="24" t="s">
        <v>17</v>
      </c>
      <c r="G14" s="8">
        <v>10</v>
      </c>
      <c r="H14" s="25">
        <f>D14*G14</f>
        <v>69.907407407406865</v>
      </c>
    </row>
    <row r="15" spans="1:8" x14ac:dyDescent="0.25">
      <c r="A15" s="21" t="s">
        <v>6</v>
      </c>
      <c r="B15" s="9">
        <v>43578.608287037037</v>
      </c>
      <c r="C15" s="9">
        <v>43578.615231481483</v>
      </c>
      <c r="D15" s="22">
        <f t="shared" si="0"/>
        <v>6.9444444444445308</v>
      </c>
      <c r="E15" s="23" t="s">
        <v>16</v>
      </c>
      <c r="F15" s="24" t="s">
        <v>20</v>
      </c>
      <c r="G15" s="8">
        <v>25</v>
      </c>
      <c r="H15" s="25">
        <f>D15*G15</f>
        <v>173.61111111111327</v>
      </c>
    </row>
    <row r="16" spans="1:8" x14ac:dyDescent="0.25">
      <c r="A16" s="21" t="s">
        <v>6</v>
      </c>
      <c r="B16" s="9">
        <v>43578.615243055552</v>
      </c>
      <c r="C16" s="9">
        <v>43578.617939814816</v>
      </c>
      <c r="D16" s="22">
        <f t="shared" si="0"/>
        <v>2.6967592592592737</v>
      </c>
      <c r="E16" s="23" t="s">
        <v>18</v>
      </c>
      <c r="F16" s="24" t="s">
        <v>21</v>
      </c>
      <c r="G16" s="8">
        <v>10</v>
      </c>
      <c r="H16" s="25">
        <f>D16*G16</f>
        <v>26.967592592592737</v>
      </c>
    </row>
    <row r="17" spans="1:8" x14ac:dyDescent="0.25">
      <c r="A17" s="8" t="s">
        <v>7</v>
      </c>
      <c r="B17" s="9">
        <v>43594.593576388892</v>
      </c>
      <c r="C17" s="9">
        <v>43594.601273148146</v>
      </c>
      <c r="D17" s="26">
        <f t="shared" si="0"/>
        <v>7.6967592592592782</v>
      </c>
      <c r="E17" s="27" t="s">
        <v>18</v>
      </c>
      <c r="F17" s="11" t="s">
        <v>19</v>
      </c>
      <c r="G17" s="8">
        <v>25</v>
      </c>
      <c r="H17" s="25">
        <f>D17*G17</f>
        <v>192.41898148148195</v>
      </c>
    </row>
    <row r="18" spans="1:8" x14ac:dyDescent="0.25">
      <c r="A18" s="8" t="s">
        <v>7</v>
      </c>
      <c r="B18" s="9">
        <v>43594.601284722223</v>
      </c>
      <c r="C18" s="9">
        <v>43594.615173611113</v>
      </c>
      <c r="D18" s="26">
        <f t="shared" si="0"/>
        <v>13.88888888888884</v>
      </c>
      <c r="E18" s="27" t="s">
        <v>16</v>
      </c>
      <c r="F18" s="11" t="s">
        <v>22</v>
      </c>
      <c r="G18" s="8">
        <v>25</v>
      </c>
      <c r="H18" s="25">
        <f>D18*G18</f>
        <v>347.22222222222098</v>
      </c>
    </row>
    <row r="19" spans="1:8" x14ac:dyDescent="0.25">
      <c r="A19" s="8" t="s">
        <v>8</v>
      </c>
      <c r="B19" s="9">
        <v>43600.492280092592</v>
      </c>
      <c r="C19" s="9">
        <v>43600.632905092592</v>
      </c>
      <c r="D19" s="26">
        <f t="shared" si="0"/>
        <v>140.62500000000006</v>
      </c>
      <c r="E19" s="27" t="s">
        <v>16</v>
      </c>
      <c r="F19" s="11" t="s">
        <v>23</v>
      </c>
      <c r="G19" s="8">
        <v>26</v>
      </c>
      <c r="H19" s="25">
        <f>D19*G19</f>
        <v>3656.2500000000014</v>
      </c>
    </row>
    <row r="20" spans="1:8" x14ac:dyDescent="0.25">
      <c r="A20" s="8" t="s">
        <v>8</v>
      </c>
      <c r="B20" s="9">
        <v>43600.653402777774</v>
      </c>
      <c r="C20" s="9">
        <v>43600.66034722222</v>
      </c>
      <c r="D20" s="26">
        <f t="shared" si="0"/>
        <v>6.9444444444444198</v>
      </c>
      <c r="E20" s="27" t="s">
        <v>18</v>
      </c>
      <c r="F20" s="11" t="s">
        <v>21</v>
      </c>
      <c r="G20" s="8">
        <v>26</v>
      </c>
      <c r="H20" s="25">
        <f>D20*G20</f>
        <v>180.55555555555492</v>
      </c>
    </row>
    <row r="21" spans="1:8" x14ac:dyDescent="0.25">
      <c r="A21" s="8" t="s">
        <v>8</v>
      </c>
      <c r="B21" s="9">
        <v>43600.687557870369</v>
      </c>
      <c r="C21" s="9">
        <v>43600.698368055557</v>
      </c>
      <c r="D21" s="26">
        <f t="shared" si="0"/>
        <v>10.810185185185173</v>
      </c>
      <c r="E21" s="27" t="s">
        <v>18</v>
      </c>
      <c r="F21" s="11" t="s">
        <v>19</v>
      </c>
      <c r="G21" s="8">
        <v>26</v>
      </c>
      <c r="H21" s="25">
        <f>D21*G21</f>
        <v>281.0648148148145</v>
      </c>
    </row>
    <row r="22" spans="1:8" x14ac:dyDescent="0.25">
      <c r="A22" s="32" t="s">
        <v>9</v>
      </c>
      <c r="B22" s="33">
        <v>43601.492280092592</v>
      </c>
      <c r="C22" s="33">
        <v>43601.499918981484</v>
      </c>
      <c r="D22" s="34">
        <f t="shared" si="0"/>
        <v>7.6388888888889177</v>
      </c>
      <c r="E22" s="35" t="s">
        <v>18</v>
      </c>
      <c r="F22" s="36" t="s">
        <v>24</v>
      </c>
      <c r="G22" s="32">
        <v>27</v>
      </c>
      <c r="H22" s="37">
        <f>D22*G22</f>
        <v>206.25000000000077</v>
      </c>
    </row>
    <row r="23" spans="1:8" ht="15.75" thickBot="1" x14ac:dyDescent="0.3">
      <c r="A23" s="38" t="s">
        <v>10</v>
      </c>
      <c r="B23" s="39">
        <v>43601.66033564815</v>
      </c>
      <c r="C23" s="39">
        <v>43601.674571759257</v>
      </c>
      <c r="D23" s="40">
        <f t="shared" si="0"/>
        <v>14.236111111111116</v>
      </c>
      <c r="E23" s="41" t="s">
        <v>16</v>
      </c>
      <c r="F23" s="42" t="s">
        <v>20</v>
      </c>
      <c r="G23" s="38">
        <v>30</v>
      </c>
      <c r="H23" s="43">
        <f>D23*G23</f>
        <v>427.08333333333348</v>
      </c>
    </row>
  </sheetData>
  <mergeCells count="3">
    <mergeCell ref="A2:E2"/>
    <mergeCell ref="A11:F11"/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Raghavender Rao</dc:creator>
  <cp:lastModifiedBy>Raghavender Rao</cp:lastModifiedBy>
  <dcterms:created xsi:type="dcterms:W3CDTF">2019-06-05T09:05:41Z</dcterms:created>
  <dcterms:modified xsi:type="dcterms:W3CDTF">2019-06-05T09:31:40Z</dcterms:modified>
</cp:coreProperties>
</file>