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minlee/Desktop/Files/nee_lab/DDM/tms3/"/>
    </mc:Choice>
  </mc:AlternateContent>
  <xr:revisionPtr revIDLastSave="0" documentId="13_ncr:1_{73CB121C-298C-0341-9AE4-670112CCDFF1}" xr6:coauthVersionLast="47" xr6:coauthVersionMax="47" xr10:uidLastSave="{00000000-0000-0000-0000-000000000000}"/>
  <bookViews>
    <workbookView xWindow="0" yWindow="880" windowWidth="30400" windowHeight="22500" xr2:uid="{00000000-000D-0000-FFFF-FFFF00000000}"/>
  </bookViews>
  <sheets>
    <sheet name="behavioral_result" sheetId="1" r:id="rId1"/>
  </sheets>
  <definedNames>
    <definedName name="_xlchart.v1.0" hidden="1">behavioral_result!$G$25</definedName>
    <definedName name="_xlchart.v1.1" hidden="1">behavioral_result!$G$26</definedName>
    <definedName name="_xlchart.v1.10" hidden="1">behavioral_result!$G$25</definedName>
    <definedName name="_xlchart.v1.11" hidden="1">behavioral_result!$G$26</definedName>
    <definedName name="_xlchart.v1.12" hidden="1">behavioral_result!$H$24:$K$24</definedName>
    <definedName name="_xlchart.v1.13" hidden="1">behavioral_result!$H$25:$K$25</definedName>
    <definedName name="_xlchart.v1.14" hidden="1">behavioral_result!$H$26:$K$26</definedName>
    <definedName name="_xlchart.v1.15" hidden="1">behavioral_result!$K$31</definedName>
    <definedName name="_xlchart.v1.16" hidden="1">behavioral_result!$K$32</definedName>
    <definedName name="_xlchart.v1.17" hidden="1">behavioral_result!$L$30:$O$30</definedName>
    <definedName name="_xlchart.v1.18" hidden="1">behavioral_result!$L$31:$O$31</definedName>
    <definedName name="_xlchart.v1.19" hidden="1">behavioral_result!$L$32:$O$32</definedName>
    <definedName name="_xlchart.v1.2" hidden="1">behavioral_result!$H$24:$K$24</definedName>
    <definedName name="_xlchart.v1.20" hidden="1">behavioral_result!$K$31</definedName>
    <definedName name="_xlchart.v1.21" hidden="1">behavioral_result!$K$32</definedName>
    <definedName name="_xlchart.v1.22" hidden="1">behavioral_result!$L$30:$O$30</definedName>
    <definedName name="_xlchart.v1.23" hidden="1">behavioral_result!$L$31:$O$31</definedName>
    <definedName name="_xlchart.v1.24" hidden="1">behavioral_result!$L$32:$O$32</definedName>
    <definedName name="_xlchart.v1.3" hidden="1">behavioral_result!$H$25:$K$25</definedName>
    <definedName name="_xlchart.v1.4" hidden="1">behavioral_result!$H$26:$K$26</definedName>
    <definedName name="_xlchart.v1.5" hidden="1">behavioral_result!$F$31</definedName>
    <definedName name="_xlchart.v1.6" hidden="1">behavioral_result!$F$32</definedName>
    <definedName name="_xlchart.v1.7" hidden="1">behavioral_result!$G$30:$J$30</definedName>
    <definedName name="_xlchart.v1.8" hidden="1">behavioral_result!$G$31:$J$31</definedName>
    <definedName name="_xlchart.v1.9" hidden="1">behavioral_result!$G$32:$J$32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1" l="1"/>
  <c r="J25" i="1"/>
  <c r="K25" i="1"/>
  <c r="H25" i="1"/>
  <c r="C24" i="1"/>
  <c r="D24" i="1"/>
  <c r="E24" i="1"/>
  <c r="B24" i="1"/>
  <c r="B25" i="1"/>
  <c r="E20" i="1"/>
  <c r="D20" i="1"/>
  <c r="C20" i="1"/>
  <c r="B20" i="1"/>
  <c r="F20" i="1"/>
  <c r="B26" i="1"/>
  <c r="G31" i="1" s="1"/>
  <c r="Q20" i="1"/>
  <c r="J20" i="1"/>
  <c r="K20" i="1"/>
  <c r="L20" i="1"/>
  <c r="M20" i="1"/>
  <c r="N20" i="1"/>
  <c r="O20" i="1"/>
  <c r="P20" i="1"/>
  <c r="G20" i="1"/>
  <c r="H20" i="1"/>
  <c r="I20" i="1"/>
  <c r="C25" i="1"/>
  <c r="D25" i="1"/>
  <c r="E25" i="1"/>
  <c r="C26" i="1"/>
  <c r="H31" i="1" s="1"/>
  <c r="D26" i="1"/>
  <c r="I31" i="1" s="1"/>
  <c r="E26" i="1"/>
  <c r="J31" i="1" s="1"/>
  <c r="B27" i="1"/>
  <c r="L31" i="1" s="1"/>
  <c r="C27" i="1"/>
  <c r="M31" i="1" s="1"/>
  <c r="D27" i="1"/>
  <c r="N31" i="1" s="1"/>
  <c r="E27" i="1"/>
  <c r="O31" i="1" s="1"/>
</calcChain>
</file>

<file path=xl/sharedStrings.xml><?xml version="1.0" encoding="utf-8"?>
<sst xmlns="http://schemas.openxmlformats.org/spreadsheetml/2006/main" count="49" uniqueCount="32">
  <si>
    <t>visit2_Dual</t>
  </si>
  <si>
    <t>visit3_Delay</t>
  </si>
  <si>
    <t>visit2_Delay</t>
  </si>
  <si>
    <t>visit2_Base</t>
  </si>
  <si>
    <t>visit2_Switch</t>
  </si>
  <si>
    <t>visit3_Dual</t>
  </si>
  <si>
    <t>visit3_Base</t>
  </si>
  <si>
    <t>visit3_Switch</t>
  </si>
  <si>
    <t>visit4_Delay</t>
  </si>
  <si>
    <t>visit4_Base</t>
  </si>
  <si>
    <t>visit4_Switch</t>
  </si>
  <si>
    <t>visit2</t>
  </si>
  <si>
    <t>visit3</t>
  </si>
  <si>
    <t>visit4</t>
  </si>
  <si>
    <t>Dual</t>
  </si>
  <si>
    <t>Delay</t>
  </si>
  <si>
    <t>Base</t>
  </si>
  <si>
    <t>Switch</t>
  </si>
  <si>
    <t>simulation</t>
  </si>
  <si>
    <t>MFG Target</t>
  </si>
  <si>
    <t>FPI Target</t>
  </si>
  <si>
    <t>simul-visit3</t>
  </si>
  <si>
    <t>simul-visit4</t>
  </si>
  <si>
    <t>simul-visit2</t>
  </si>
  <si>
    <t>SE</t>
  </si>
  <si>
    <t>simul-visit1</t>
  </si>
  <si>
    <t>visit1_Dual</t>
  </si>
  <si>
    <t>visit1_Delay</t>
  </si>
  <si>
    <t>visit1_Base</t>
  </si>
  <si>
    <t>visit1_Switch</t>
  </si>
  <si>
    <t>Baseline</t>
  </si>
  <si>
    <t>S1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</si>
</sst>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8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behavioral_result!$H$24</c:f>
              <c:strCache>
                <c:ptCount val="1"/>
                <c:pt idx="0">
                  <c:v>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behavioral_result!$A$25:$A$27</c:f>
              <c:strCache>
                <c:ptCount val="3"/>
                <c:pt idx="0">
                  <c:v>visit2</c:v>
                </c:pt>
                <c:pt idx="1">
                  <c:v>visit3</c:v>
                </c:pt>
                <c:pt idx="2">
                  <c:v>visit4</c:v>
                </c:pt>
              </c:strCache>
            </c:strRef>
          </c:cat>
          <c:val>
            <c:numRef>
              <c:f>behavioral_result!$B$25:$B$27</c:f>
              <c:numCache>
                <c:formatCode>General</c:formatCode>
                <c:ptCount val="3"/>
                <c:pt idx="0">
                  <c:v>0.63983030969378363</c:v>
                </c:pt>
                <c:pt idx="1">
                  <c:v>0.65304603705520836</c:v>
                </c:pt>
                <c:pt idx="2">
                  <c:v>0.64288317086565772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3-CC47-B022-CE8BD441197D}"/>
            </c:ext>
          </c:extLst>
        </c:ser>
        <c:ser>
          <c:idx val="1"/>
          <c:order val="1"/>
          <c:tx>
            <c:strRef>
              <c:f>behavioral_result!$I$24</c:f>
              <c:strCache>
                <c:ptCount val="1"/>
                <c:pt idx="0">
                  <c:v>Delay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behavioral_result!$A$25:$A$27</c:f>
              <c:strCache>
                <c:ptCount val="3"/>
                <c:pt idx="0">
                  <c:v>visit2</c:v>
                </c:pt>
                <c:pt idx="1">
                  <c:v>visit3</c:v>
                </c:pt>
                <c:pt idx="2">
                  <c:v>visit4</c:v>
                </c:pt>
              </c:strCache>
            </c:strRef>
          </c:cat>
          <c:val>
            <c:numRef>
              <c:f>behavioral_result!$C$25:$C$27</c:f>
              <c:numCache>
                <c:formatCode>General</c:formatCode>
                <c:ptCount val="3"/>
                <c:pt idx="0">
                  <c:v>0.40720530871923238</c:v>
                </c:pt>
                <c:pt idx="1">
                  <c:v>0.39451475281602011</c:v>
                </c:pt>
                <c:pt idx="2">
                  <c:v>0.39455615874009192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3-CC47-B022-CE8BD441197D}"/>
            </c:ext>
          </c:extLst>
        </c:ser>
        <c:ser>
          <c:idx val="2"/>
          <c:order val="2"/>
          <c:tx>
            <c:strRef>
              <c:f>behavioral_result!$J$24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behavioral_result!$A$25:$A$27</c:f>
              <c:strCache>
                <c:ptCount val="3"/>
                <c:pt idx="0">
                  <c:v>visit2</c:v>
                </c:pt>
                <c:pt idx="1">
                  <c:v>visit3</c:v>
                </c:pt>
                <c:pt idx="2">
                  <c:v>visit4</c:v>
                </c:pt>
              </c:strCache>
            </c:strRef>
          </c:cat>
          <c:val>
            <c:numRef>
              <c:f>behavioral_result!$D$25:$D$27</c:f>
              <c:numCache>
                <c:formatCode>General</c:formatCode>
                <c:ptCount val="3"/>
                <c:pt idx="0">
                  <c:v>0.53518653207814137</c:v>
                </c:pt>
                <c:pt idx="1">
                  <c:v>0.54200704645148212</c:v>
                </c:pt>
                <c:pt idx="2">
                  <c:v>0.53317746344920924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B3-CC47-B022-CE8BD441197D}"/>
            </c:ext>
          </c:extLst>
        </c:ser>
        <c:ser>
          <c:idx val="3"/>
          <c:order val="3"/>
          <c:tx>
            <c:strRef>
              <c:f>behavioral_result!$K$24</c:f>
              <c:strCache>
                <c:ptCount val="1"/>
                <c:pt idx="0">
                  <c:v>Switch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behavioral_result!$A$25:$A$27</c:f>
              <c:strCache>
                <c:ptCount val="3"/>
                <c:pt idx="0">
                  <c:v>visit2</c:v>
                </c:pt>
                <c:pt idx="1">
                  <c:v>visit3</c:v>
                </c:pt>
                <c:pt idx="2">
                  <c:v>visit4</c:v>
                </c:pt>
              </c:strCache>
            </c:strRef>
          </c:cat>
          <c:val>
            <c:numRef>
              <c:f>behavioral_result!$E$25:$E$27</c:f>
              <c:numCache>
                <c:formatCode>General</c:formatCode>
                <c:ptCount val="3"/>
                <c:pt idx="0">
                  <c:v>0.54452431650505095</c:v>
                </c:pt>
                <c:pt idx="1">
                  <c:v>0.54108969249619232</c:v>
                </c:pt>
                <c:pt idx="2">
                  <c:v>0.53550547695488926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B3-CC47-B022-CE8BD4411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399567"/>
        <c:axId val="854837871"/>
      </c:barChart>
      <c:catAx>
        <c:axId val="855399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37871"/>
        <c:crosses val="autoZero"/>
        <c:auto val="1"/>
        <c:lblAlgn val="ctr"/>
        <c:lblOffset val="100"/>
        <c:noMultiLvlLbl val="0"/>
      </c:catAx>
      <c:valAx>
        <c:axId val="85483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39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93788276465442"/>
          <c:y val="5.0925925925925923E-2"/>
          <c:w val="0.8242139107611548"/>
          <c:h val="0.834930373286672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behavioral_result!$A$31</c:f>
              <c:strCache>
                <c:ptCount val="1"/>
                <c:pt idx="0">
                  <c:v>MFG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behavioral_result!$F$20:$I$20</c:f>
                <c:numCache>
                  <c:formatCode>General</c:formatCode>
                  <c:ptCount val="4"/>
                  <c:pt idx="0">
                    <c:v>2.6517796823974756E-2</c:v>
                  </c:pt>
                  <c:pt idx="1">
                    <c:v>1.3159025071035725E-2</c:v>
                  </c:pt>
                  <c:pt idx="2">
                    <c:v>2.1118602567637063E-2</c:v>
                  </c:pt>
                  <c:pt idx="3">
                    <c:v>1.5722210958726047E-2</c:v>
                  </c:pt>
                </c:numCache>
              </c:numRef>
            </c:plus>
            <c:minus>
              <c:numRef>
                <c:f>behavioral_result!$F$20:$I$20</c:f>
                <c:numCache>
                  <c:formatCode>General</c:formatCode>
                  <c:ptCount val="4"/>
                  <c:pt idx="0">
                    <c:v>2.6517796823974756E-2</c:v>
                  </c:pt>
                  <c:pt idx="1">
                    <c:v>1.3159025071035725E-2</c:v>
                  </c:pt>
                  <c:pt idx="2">
                    <c:v>2.1118602567637063E-2</c:v>
                  </c:pt>
                  <c:pt idx="3">
                    <c:v>1.5722210958726047E-2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behavioral_result!$B$30:$E$30</c:f>
              <c:strCache>
                <c:ptCount val="4"/>
                <c:pt idx="0">
                  <c:v>Dual</c:v>
                </c:pt>
                <c:pt idx="1">
                  <c:v>Delay</c:v>
                </c:pt>
                <c:pt idx="2">
                  <c:v>Base</c:v>
                </c:pt>
                <c:pt idx="3">
                  <c:v>Switch</c:v>
                </c:pt>
              </c:strCache>
            </c:strRef>
          </c:cat>
          <c:val>
            <c:numRef>
              <c:f>behavioral_result!$B$31:$E$31</c:f>
              <c:numCache>
                <c:formatCode>General</c:formatCode>
                <c:ptCount val="4"/>
                <c:pt idx="0">
                  <c:v>0.63983030969378363</c:v>
                </c:pt>
                <c:pt idx="1">
                  <c:v>0.40720530871923238</c:v>
                </c:pt>
                <c:pt idx="2">
                  <c:v>0.53518653207814137</c:v>
                </c:pt>
                <c:pt idx="3">
                  <c:v>0.54452431650505095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5-9646-B5FA-CA4276A5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6459183"/>
        <c:axId val="1518736943"/>
      </c:barChart>
      <c:lineChart>
        <c:grouping val="standard"/>
        <c:varyColors val="0"/>
        <c:ser>
          <c:idx val="1"/>
          <c:order val="1"/>
          <c:tx>
            <c:strRef>
              <c:f>behavioral_result!$A$32</c:f>
              <c:strCache>
                <c:ptCount val="1"/>
                <c:pt idx="0">
                  <c:v>simulation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behavioral_result!$B$30:$E$30</c:f>
              <c:strCache>
                <c:ptCount val="4"/>
                <c:pt idx="0">
                  <c:v>Dual</c:v>
                </c:pt>
                <c:pt idx="1">
                  <c:v>Delay</c:v>
                </c:pt>
                <c:pt idx="2">
                  <c:v>Base</c:v>
                </c:pt>
                <c:pt idx="3">
                  <c:v>Switch</c:v>
                </c:pt>
              </c:strCache>
            </c:strRef>
          </c:cat>
          <c:val>
            <c:numRef>
              <c:f>behavioral_result!$B$32:$E$32</c:f>
              <c:numCache>
                <c:formatCode>General</c:formatCode>
                <c:ptCount val="4"/>
                <c:pt idx="0">
                  <c:v>0.69892036620214004</c:v>
                </c:pt>
                <c:pt idx="1">
                  <c:v>0.43095221629479302</c:v>
                </c:pt>
                <c:pt idx="2">
                  <c:v>0.58462111254413995</c:v>
                </c:pt>
                <c:pt idx="3">
                  <c:v>0.57672128427317904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5-9646-B5FA-CA4276A5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459183"/>
        <c:axId val="1518736943"/>
      </c:lineChart>
      <c:catAx>
        <c:axId val="1756459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18736943"/>
        <c:crosses val="autoZero"/>
        <c:auto val="1"/>
        <c:lblAlgn val="ctr"/>
        <c:lblOffset val="100"/>
        <c:noMultiLvlLbl val="0"/>
      </c:catAx>
      <c:valAx>
        <c:axId val="151873694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Reaction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756459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437401574803161"/>
          <c:y val="3.2985928842228063E-2"/>
          <c:w val="0.35562598425196851"/>
          <c:h val="0.165509623797025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793788276465442"/>
          <c:y val="5.0925925925925923E-2"/>
          <c:w val="0.8242139107611548"/>
          <c:h val="0.834930373286672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behavioral_result!$F$31</c:f>
              <c:strCache>
                <c:ptCount val="1"/>
                <c:pt idx="0">
                  <c:v>FPI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behavioral_result!$J$20:$M$20</c:f>
                <c:numCache>
                  <c:formatCode>General</c:formatCode>
                  <c:ptCount val="4"/>
                  <c:pt idx="0">
                    <c:v>2.4072770626009182E-2</c:v>
                  </c:pt>
                  <c:pt idx="1">
                    <c:v>1.1387466918542238E-2</c:v>
                  </c:pt>
                  <c:pt idx="2">
                    <c:v>1.7927197016379993E-2</c:v>
                  </c:pt>
                  <c:pt idx="3">
                    <c:v>1.7221961314623769E-2</c:v>
                  </c:pt>
                </c:numCache>
              </c:numRef>
            </c:plus>
            <c:minus>
              <c:numRef>
                <c:f>behavioral_result!$J$20:$M$20</c:f>
                <c:numCache>
                  <c:formatCode>General</c:formatCode>
                  <c:ptCount val="4"/>
                  <c:pt idx="0">
                    <c:v>2.4072770626009182E-2</c:v>
                  </c:pt>
                  <c:pt idx="1">
                    <c:v>1.1387466918542238E-2</c:v>
                  </c:pt>
                  <c:pt idx="2">
                    <c:v>1.7927197016379993E-2</c:v>
                  </c:pt>
                  <c:pt idx="3">
                    <c:v>1.7221961314623769E-2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behavioral_result!$G$30:$J$30</c:f>
              <c:strCache>
                <c:ptCount val="4"/>
                <c:pt idx="0">
                  <c:v>Dual</c:v>
                </c:pt>
                <c:pt idx="1">
                  <c:v>Delay</c:v>
                </c:pt>
                <c:pt idx="2">
                  <c:v>Base</c:v>
                </c:pt>
                <c:pt idx="3">
                  <c:v>Switch</c:v>
                </c:pt>
              </c:strCache>
            </c:strRef>
          </c:cat>
          <c:val>
            <c:numRef>
              <c:f>behavioral_result!$G$31:$J$31</c:f>
              <c:numCache>
                <c:formatCode>General</c:formatCode>
                <c:ptCount val="4"/>
                <c:pt idx="0">
                  <c:v>0.65304603705520836</c:v>
                </c:pt>
                <c:pt idx="1">
                  <c:v>0.39451475281602011</c:v>
                </c:pt>
                <c:pt idx="2">
                  <c:v>0.54200704645148212</c:v>
                </c:pt>
                <c:pt idx="3">
                  <c:v>0.54108969249619232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5-9646-B5FA-CA4276A5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6459183"/>
        <c:axId val="1518736943"/>
      </c:barChart>
      <c:lineChart>
        <c:grouping val="standard"/>
        <c:varyColors val="0"/>
        <c:ser>
          <c:idx val="1"/>
          <c:order val="1"/>
          <c:tx>
            <c:strRef>
              <c:f>behavioral_result!$F$32</c:f>
              <c:strCache>
                <c:ptCount val="1"/>
                <c:pt idx="0">
                  <c:v>simulation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behavioral_result!$G$30:$J$30</c:f>
              <c:strCache>
                <c:ptCount val="4"/>
                <c:pt idx="0">
                  <c:v>Dual</c:v>
                </c:pt>
                <c:pt idx="1">
                  <c:v>Delay</c:v>
                </c:pt>
                <c:pt idx="2">
                  <c:v>Base</c:v>
                </c:pt>
                <c:pt idx="3">
                  <c:v>Switch</c:v>
                </c:pt>
              </c:strCache>
            </c:strRef>
          </c:cat>
          <c:val>
            <c:numRef>
              <c:f>behavioral_result!$G$32:$J$32</c:f>
              <c:numCache>
                <c:formatCode>General</c:formatCode>
                <c:ptCount val="4"/>
                <c:pt idx="0">
                  <c:v>0.71317509196072004</c:v>
                </c:pt>
                <c:pt idx="1">
                  <c:v>0.417523787255973</c:v>
                </c:pt>
                <c:pt idx="2">
                  <c:v>0.58799223745074003</c:v>
                </c:pt>
                <c:pt idx="3">
                  <c:v>0.56927827688640598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5-9646-B5FA-CA4276A5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459183"/>
        <c:axId val="1518736943"/>
      </c:lineChart>
      <c:catAx>
        <c:axId val="1756459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18736943"/>
        <c:crosses val="autoZero"/>
        <c:auto val="1"/>
        <c:lblAlgn val="ctr"/>
        <c:lblOffset val="100"/>
        <c:noMultiLvlLbl val="0"/>
      </c:catAx>
      <c:valAx>
        <c:axId val="151873694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Reaction Time (sec)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756459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437401574803161"/>
          <c:y val="3.2985928842228063E-2"/>
          <c:w val="0.35562598425196851"/>
          <c:h val="0.165509623797025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793788276465442"/>
          <c:y val="5.0925925925925923E-2"/>
          <c:w val="0.8242139107611548"/>
          <c:h val="0.834930373286672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behavioral_result!$K$31</c:f>
              <c:strCache>
                <c:ptCount val="1"/>
                <c:pt idx="0">
                  <c:v>S1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behavioral_result!$N$20:$Q$20</c:f>
                <c:numCache>
                  <c:formatCode>General</c:formatCode>
                  <c:ptCount val="4"/>
                  <c:pt idx="0">
                    <c:v>2.4622482987572861E-2</c:v>
                  </c:pt>
                  <c:pt idx="1">
                    <c:v>1.2627125725181926E-2</c:v>
                  </c:pt>
                  <c:pt idx="2">
                    <c:v>1.8194730633959107E-2</c:v>
                  </c:pt>
                  <c:pt idx="3">
                    <c:v>1.7386991373695669E-2</c:v>
                  </c:pt>
                </c:numCache>
              </c:numRef>
            </c:plus>
            <c:minus>
              <c:numRef>
                <c:f>behavioral_result!$N$20:$Q$20</c:f>
                <c:numCache>
                  <c:formatCode>General</c:formatCode>
                  <c:ptCount val="4"/>
                  <c:pt idx="0">
                    <c:v>2.4622482987572861E-2</c:v>
                  </c:pt>
                  <c:pt idx="1">
                    <c:v>1.2627125725181926E-2</c:v>
                  </c:pt>
                  <c:pt idx="2">
                    <c:v>1.8194730633959107E-2</c:v>
                  </c:pt>
                  <c:pt idx="3">
                    <c:v>1.7386991373695669E-2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behavioral_result!$L$30:$O$30</c:f>
              <c:strCache>
                <c:ptCount val="4"/>
                <c:pt idx="0">
                  <c:v>Dual</c:v>
                </c:pt>
                <c:pt idx="1">
                  <c:v>Delay</c:v>
                </c:pt>
                <c:pt idx="2">
                  <c:v>Base</c:v>
                </c:pt>
                <c:pt idx="3">
                  <c:v>Switch</c:v>
                </c:pt>
              </c:strCache>
            </c:strRef>
          </c:cat>
          <c:val>
            <c:numRef>
              <c:f>behavioral_result!$L$31:$O$31</c:f>
              <c:numCache>
                <c:formatCode>General</c:formatCode>
                <c:ptCount val="4"/>
                <c:pt idx="0">
                  <c:v>0.64288317086565772</c:v>
                </c:pt>
                <c:pt idx="1">
                  <c:v>0.39455615874009192</c:v>
                </c:pt>
                <c:pt idx="2">
                  <c:v>0.53317746344920924</c:v>
                </c:pt>
                <c:pt idx="3">
                  <c:v>0.53550547695488926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5-9646-B5FA-CA4276A5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6459183"/>
        <c:axId val="1518736943"/>
      </c:barChart>
      <c:lineChart>
        <c:grouping val="standard"/>
        <c:varyColors val="0"/>
        <c:ser>
          <c:idx val="1"/>
          <c:order val="1"/>
          <c:tx>
            <c:strRef>
              <c:f>behavioral_result!$K$32</c:f>
              <c:strCache>
                <c:ptCount val="1"/>
                <c:pt idx="0">
                  <c:v>simulation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behavioral_result!$L$30:$O$30</c:f>
              <c:strCache>
                <c:ptCount val="4"/>
                <c:pt idx="0">
                  <c:v>Dual</c:v>
                </c:pt>
                <c:pt idx="1">
                  <c:v>Delay</c:v>
                </c:pt>
                <c:pt idx="2">
                  <c:v>Base</c:v>
                </c:pt>
                <c:pt idx="3">
                  <c:v>Switch</c:v>
                </c:pt>
              </c:strCache>
            </c:strRef>
          </c:cat>
          <c:val>
            <c:numRef>
              <c:f>behavioral_result!$L$32:$O$32</c:f>
              <c:numCache>
                <c:formatCode>General</c:formatCode>
                <c:ptCount val="4"/>
                <c:pt idx="0">
                  <c:v>0.68946062950962195</c:v>
                </c:pt>
                <c:pt idx="1">
                  <c:v>0.41546354307007999</c:v>
                </c:pt>
                <c:pt idx="2">
                  <c:v>0.58964221047413501</c:v>
                </c:pt>
                <c:pt idx="3">
                  <c:v>0.563801557336715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5-9646-B5FA-CA4276A5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459183"/>
        <c:axId val="1518736943"/>
      </c:lineChart>
      <c:catAx>
        <c:axId val="1756459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18736943"/>
        <c:crosses val="autoZero"/>
        <c:auto val="1"/>
        <c:lblAlgn val="ctr"/>
        <c:lblOffset val="100"/>
        <c:noMultiLvlLbl val="0"/>
      </c:catAx>
      <c:valAx>
        <c:axId val="151873694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Reaction Time (sec)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756459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437401574803161"/>
          <c:y val="3.2985928842228063E-2"/>
          <c:w val="0.35562598425196851"/>
          <c:h val="0.165509623797025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793788276465442"/>
          <c:y val="5.0925925925925923E-2"/>
          <c:w val="0.8242139107611548"/>
          <c:h val="0.834930373286672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behavioral_result!$G$25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behavioral_result!$B$20:$E$20</c:f>
                <c:numCache>
                  <c:formatCode>General</c:formatCode>
                  <c:ptCount val="4"/>
                  <c:pt idx="0">
                    <c:v>3.0284957073398084E-2</c:v>
                  </c:pt>
                  <c:pt idx="1">
                    <c:v>1.5954596919974508E-2</c:v>
                  </c:pt>
                  <c:pt idx="2">
                    <c:v>2.7929109459739351E-2</c:v>
                  </c:pt>
                  <c:pt idx="3">
                    <c:v>2.3424576508835403E-2</c:v>
                  </c:pt>
                </c:numCache>
              </c:numRef>
            </c:plus>
            <c:minus>
              <c:numRef>
                <c:f>behavioral_result!$B$20:$E$20</c:f>
                <c:numCache>
                  <c:formatCode>General</c:formatCode>
                  <c:ptCount val="4"/>
                  <c:pt idx="0">
                    <c:v>3.0284957073398084E-2</c:v>
                  </c:pt>
                  <c:pt idx="1">
                    <c:v>1.5954596919974508E-2</c:v>
                  </c:pt>
                  <c:pt idx="2">
                    <c:v>2.7929109459739351E-2</c:v>
                  </c:pt>
                  <c:pt idx="3">
                    <c:v>2.3424576508835403E-2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behavioral_result!$H$24:$K$24</c:f>
              <c:strCache>
                <c:ptCount val="4"/>
                <c:pt idx="0">
                  <c:v>Dual</c:v>
                </c:pt>
                <c:pt idx="1">
                  <c:v>Delay</c:v>
                </c:pt>
                <c:pt idx="2">
                  <c:v>Base</c:v>
                </c:pt>
                <c:pt idx="3">
                  <c:v>Switch</c:v>
                </c:pt>
              </c:strCache>
            </c:strRef>
          </c:cat>
          <c:val>
            <c:numRef>
              <c:f>behavioral_result!$H$25:$K$25</c:f>
              <c:numCache>
                <c:formatCode>General</c:formatCode>
                <c:ptCount val="4"/>
                <c:pt idx="0">
                  <c:v>0.69381994245012357</c:v>
                </c:pt>
                <c:pt idx="1">
                  <c:v>0.39842062311185472</c:v>
                </c:pt>
                <c:pt idx="2">
                  <c:v>0.58226656222709416</c:v>
                </c:pt>
                <c:pt idx="3">
                  <c:v>0.60319297412491557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5-9646-B5FA-CA4276A5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6459183"/>
        <c:axId val="1518736943"/>
      </c:barChart>
      <c:lineChart>
        <c:grouping val="standard"/>
        <c:varyColors val="0"/>
        <c:ser>
          <c:idx val="1"/>
          <c:order val="1"/>
          <c:tx>
            <c:strRef>
              <c:f>behavioral_result!$G$26</c:f>
              <c:strCache>
                <c:ptCount val="1"/>
                <c:pt idx="0">
                  <c:v>simulation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behavioral_result!$H$24:$K$24</c:f>
              <c:strCache>
                <c:ptCount val="4"/>
                <c:pt idx="0">
                  <c:v>Dual</c:v>
                </c:pt>
                <c:pt idx="1">
                  <c:v>Delay</c:v>
                </c:pt>
                <c:pt idx="2">
                  <c:v>Base</c:v>
                </c:pt>
                <c:pt idx="3">
                  <c:v>Switch</c:v>
                </c:pt>
              </c:strCache>
            </c:strRef>
          </c:cat>
          <c:val>
            <c:numRef>
              <c:f>behavioral_result!$H$26:$K$26</c:f>
              <c:numCache>
                <c:formatCode>General</c:formatCode>
                <c:ptCount val="4"/>
                <c:pt idx="0">
                  <c:v>0.76539329005618995</c:v>
                </c:pt>
                <c:pt idx="1">
                  <c:v>0.41638586881280498</c:v>
                </c:pt>
                <c:pt idx="2">
                  <c:v>0.63615948511805598</c:v>
                </c:pt>
                <c:pt idx="3">
                  <c:v>0.66445629092253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5-9646-B5FA-CA4276A5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459183"/>
        <c:axId val="1518736943"/>
      </c:lineChart>
      <c:catAx>
        <c:axId val="1756459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18736943"/>
        <c:crosses val="autoZero"/>
        <c:auto val="1"/>
        <c:lblAlgn val="ctr"/>
        <c:lblOffset val="100"/>
        <c:noMultiLvlLbl val="0"/>
      </c:catAx>
      <c:valAx>
        <c:axId val="151873694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Reaction</a:t>
                </a:r>
                <a:r>
                  <a:rPr lang="en-US" baseline="0"/>
                  <a:t> Time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756459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437401574803161"/>
          <c:y val="3.2985928842228063E-2"/>
          <c:w val="0.35562598425196851"/>
          <c:h val="0.165509623797025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336550</xdr:colOff>
      <xdr:row>0</xdr:row>
      <xdr:rowOff>69850</xdr:rowOff>
    </xdr:from>
    <xdr:to>
      <xdr:col>18</xdr:col>
      <xdr:colOff>146050</xdr:colOff>
      <xdr:row>13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3AFAF0-2F0D-8D47-A6B6-8F4CF23F1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133350</xdr:colOff>
      <xdr:row>33</xdr:row>
      <xdr:rowOff>120650</xdr:rowOff>
    </xdr:from>
    <xdr:to>
      <xdr:col>15</xdr:col>
      <xdr:colOff>895350</xdr:colOff>
      <xdr:row>47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114B0B-AA42-7947-8B04-49F5AEC9B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47</xdr:row>
      <xdr:rowOff>50800</xdr:rowOff>
    </xdr:from>
    <xdr:to>
      <xdr:col>11</xdr:col>
      <xdr:colOff>38100</xdr:colOff>
      <xdr:row>60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9DE897-3A46-9546-A9BA-0C1F5C4A2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76200</xdr:colOff>
      <xdr:row>47</xdr:row>
      <xdr:rowOff>76200</xdr:rowOff>
    </xdr:from>
    <xdr:to>
      <xdr:col>15</xdr:col>
      <xdr:colOff>838200</xdr:colOff>
      <xdr:row>60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0674B0-9472-034D-94B3-07C6E80F0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241300</xdr:colOff>
      <xdr:row>33</xdr:row>
      <xdr:rowOff>101600</xdr:rowOff>
    </xdr:from>
    <xdr:to>
      <xdr:col>11</xdr:col>
      <xdr:colOff>50800</xdr:colOff>
      <xdr:row>47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F90B3E-ABF3-E344-8E25-371BA9413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A12" workbookViewId="0">
      <selection activeCell="Q48" sqref="Q48"/>
    </sheetView>
  </sheetViews>
  <sheetFormatPr baseColWidth="10" defaultRowHeight="16"/>
  <sheetData>
    <row r="1" spans="1:17">
      <c r="B1" t="s">
        <v>26</v>
      </c>
      <c r="C1" t="s">
        <v>27</v>
      </c>
      <c r="D1" t="s">
        <v>28</v>
      </c>
      <c r="E1" t="s">
        <v>29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1</v>
      </c>
      <c r="L1" t="s">
        <v>6</v>
      </c>
      <c r="M1" t="s">
        <v>7</v>
      </c>
      <c r="N1" t="s">
        <v>5</v>
      </c>
      <c r="O1" t="s">
        <v>8</v>
      </c>
      <c r="P1" t="s">
        <v>9</v>
      </c>
      <c r="Q1" t="s">
        <v>10</v>
      </c>
    </row>
    <row r="2" spans="1:17">
      <c r="A2">
        <v>1</v>
      </c>
      <c r="B2">
        <v>0.80507499999999999</v>
      </c>
      <c r="C2">
        <v>0.444251020408163</v>
      </c>
      <c r="D2">
        <v>0.85216170212765996</v>
      </c>
      <c r="E2">
        <v>0.68530000000000002</v>
      </c>
      <c r="F2">
        <v>0.88668000000000002</v>
      </c>
      <c r="G2">
        <v>0.46316458333333299</v>
      </c>
      <c r="H2">
        <v>0.71902978723404298</v>
      </c>
      <c r="I2">
        <v>0.626177083333333</v>
      </c>
      <c r="J2">
        <v>0.78052916666666705</v>
      </c>
      <c r="K2">
        <v>0.46646874999999999</v>
      </c>
      <c r="L2">
        <v>0.63596458333333294</v>
      </c>
      <c r="M2">
        <v>0.60593958333333298</v>
      </c>
      <c r="N2">
        <v>0.71154893617021298</v>
      </c>
      <c r="O2">
        <v>0.392904166666667</v>
      </c>
      <c r="P2">
        <v>0.59864666666666699</v>
      </c>
      <c r="Q2">
        <v>0.52548541666666704</v>
      </c>
    </row>
    <row r="3" spans="1:17">
      <c r="A3">
        <v>2</v>
      </c>
      <c r="B3">
        <v>0.98357272727272704</v>
      </c>
      <c r="C3">
        <v>0.416227906976744</v>
      </c>
      <c r="D3">
        <v>0.59583478260869605</v>
      </c>
      <c r="E3">
        <v>0.70820000000000005</v>
      </c>
      <c r="F3">
        <v>0.74039361702127704</v>
      </c>
      <c r="G3">
        <v>0.40365833333333301</v>
      </c>
      <c r="H3">
        <v>0.56452765957446804</v>
      </c>
      <c r="I3">
        <v>0.59147291666666701</v>
      </c>
      <c r="J3">
        <v>0.898072916666667</v>
      </c>
      <c r="K3">
        <v>0.39323829787233999</v>
      </c>
      <c r="L3">
        <v>0.60586739130434797</v>
      </c>
      <c r="M3">
        <v>0.61730222222222197</v>
      </c>
      <c r="N3">
        <v>0.81964545454545501</v>
      </c>
      <c r="O3">
        <v>0.43526666666666702</v>
      </c>
      <c r="P3">
        <v>0.61433199999999999</v>
      </c>
      <c r="Q3">
        <v>0.62481956521739102</v>
      </c>
    </row>
    <row r="4" spans="1:17">
      <c r="A4">
        <v>3</v>
      </c>
      <c r="B4">
        <v>0.66637727272727298</v>
      </c>
      <c r="C4">
        <v>0.343275</v>
      </c>
      <c r="D4">
        <v>0.50004347826087003</v>
      </c>
      <c r="E4">
        <v>0.56476749999999998</v>
      </c>
      <c r="F4">
        <v>0.79696666666666705</v>
      </c>
      <c r="G4">
        <v>0.54713191489361701</v>
      </c>
      <c r="H4">
        <v>0.62356595744680898</v>
      </c>
      <c r="I4">
        <v>0.65329090909090903</v>
      </c>
      <c r="J4">
        <v>0.60286904761904803</v>
      </c>
      <c r="K4">
        <v>0.36990000000000001</v>
      </c>
      <c r="L4">
        <v>0.43725652173912999</v>
      </c>
      <c r="M4">
        <v>0.52662083333333298</v>
      </c>
      <c r="N4">
        <v>0.64029069767441904</v>
      </c>
      <c r="O4">
        <v>0.36661458333333302</v>
      </c>
      <c r="P4">
        <v>0.51357111111111098</v>
      </c>
      <c r="Q4">
        <v>0.52582173913043495</v>
      </c>
    </row>
    <row r="5" spans="1:17">
      <c r="A5">
        <v>4</v>
      </c>
      <c r="B5">
        <v>0.76510851063829799</v>
      </c>
      <c r="C5">
        <v>0.45580425531914898</v>
      </c>
      <c r="D5">
        <v>0.69861086956521701</v>
      </c>
      <c r="E5">
        <v>0.74466600000000005</v>
      </c>
      <c r="F5">
        <v>0.76151489361702096</v>
      </c>
      <c r="G5">
        <v>0.48668958333333301</v>
      </c>
      <c r="H5">
        <v>0.720910416666667</v>
      </c>
      <c r="I5">
        <v>0.57170851063829797</v>
      </c>
      <c r="J5">
        <v>0.75715208333333295</v>
      </c>
      <c r="K5">
        <v>0.46951041666666699</v>
      </c>
      <c r="L5">
        <v>0.68873958333333296</v>
      </c>
      <c r="M5">
        <v>0.67758541666666705</v>
      </c>
      <c r="N5">
        <v>0.74783043478260902</v>
      </c>
      <c r="O5">
        <v>0.462327083333333</v>
      </c>
      <c r="P5">
        <v>0.67561702127659595</v>
      </c>
      <c r="Q5">
        <v>0.625491666666667</v>
      </c>
    </row>
    <row r="6" spans="1:17">
      <c r="A6">
        <v>5</v>
      </c>
      <c r="B6">
        <v>0.545712244897959</v>
      </c>
      <c r="C6">
        <v>0.31634468085106399</v>
      </c>
      <c r="D6">
        <v>0.48004000000000002</v>
      </c>
      <c r="E6">
        <v>0.48942325581395302</v>
      </c>
      <c r="F6">
        <v>0.55290697674418599</v>
      </c>
      <c r="G6">
        <v>0.34814166666666702</v>
      </c>
      <c r="H6">
        <v>0.436458333333333</v>
      </c>
      <c r="I6">
        <v>0.444185416666667</v>
      </c>
      <c r="J6">
        <v>0.59999318181818195</v>
      </c>
      <c r="K6">
        <v>0.36839791666666699</v>
      </c>
      <c r="L6">
        <v>0.48623125</v>
      </c>
      <c r="M6">
        <v>0.458730434782609</v>
      </c>
      <c r="N6">
        <v>0.51229999999999998</v>
      </c>
      <c r="O6">
        <v>0.36745624999999998</v>
      </c>
      <c r="P6">
        <v>0.450763829787234</v>
      </c>
      <c r="Q6">
        <v>0.46055000000000001</v>
      </c>
    </row>
    <row r="7" spans="1:17">
      <c r="A7">
        <v>6</v>
      </c>
      <c r="B7">
        <v>0.59990624999999997</v>
      </c>
      <c r="C7">
        <v>0.37830000000000003</v>
      </c>
      <c r="D7">
        <v>0.50889130434782603</v>
      </c>
      <c r="E7">
        <v>0.467177272727273</v>
      </c>
      <c r="F7">
        <v>0.60715652173913004</v>
      </c>
      <c r="G7">
        <v>0.37792916666666698</v>
      </c>
      <c r="H7">
        <v>0.442893617021277</v>
      </c>
      <c r="I7">
        <v>0.44556382978723402</v>
      </c>
      <c r="J7">
        <v>0.65721521739130395</v>
      </c>
      <c r="K7">
        <v>0.35073958333333299</v>
      </c>
      <c r="L7">
        <v>0.502270833333333</v>
      </c>
      <c r="M7">
        <v>0.45474375</v>
      </c>
      <c r="N7">
        <v>0.49912826086956502</v>
      </c>
      <c r="O7">
        <v>0.33722916666666702</v>
      </c>
      <c r="P7">
        <v>0.40039574468085098</v>
      </c>
      <c r="Q7">
        <v>0.42020000000000002</v>
      </c>
    </row>
    <row r="8" spans="1:17">
      <c r="A8">
        <v>7</v>
      </c>
      <c r="B8">
        <v>0.55905869565217403</v>
      </c>
      <c r="C8">
        <v>0.348532653061224</v>
      </c>
      <c r="D8">
        <v>0.44568600000000003</v>
      </c>
      <c r="E8">
        <v>0.45854347826087</v>
      </c>
      <c r="F8">
        <v>0.59878139534883701</v>
      </c>
      <c r="G8">
        <v>0.39419791666666698</v>
      </c>
      <c r="H8">
        <v>0.47827659574468101</v>
      </c>
      <c r="I8">
        <v>0.57302222222222199</v>
      </c>
      <c r="J8">
        <v>0.66521874999999997</v>
      </c>
      <c r="K8">
        <v>0.47951041666666699</v>
      </c>
      <c r="L8">
        <v>0.523166666666667</v>
      </c>
      <c r="M8">
        <v>0.63518125000000003</v>
      </c>
      <c r="N8">
        <v>0.65376041666666695</v>
      </c>
      <c r="O8">
        <v>0.45077499999999998</v>
      </c>
      <c r="P8">
        <v>0.57757083333333303</v>
      </c>
      <c r="Q8">
        <v>0.62680434782608696</v>
      </c>
    </row>
    <row r="9" spans="1:17">
      <c r="A9">
        <v>8</v>
      </c>
      <c r="B9">
        <v>0.68448297872340402</v>
      </c>
      <c r="C9">
        <v>0.37867346938775498</v>
      </c>
      <c r="D9">
        <v>0.49825909090909098</v>
      </c>
      <c r="E9">
        <v>0.59497111111111101</v>
      </c>
      <c r="F9">
        <v>0.55190681818181797</v>
      </c>
      <c r="G9">
        <v>0.45056875000000002</v>
      </c>
      <c r="H9">
        <v>0.550308510638298</v>
      </c>
      <c r="I9">
        <v>0.618154166666667</v>
      </c>
      <c r="J9">
        <v>0.74791249999999998</v>
      </c>
      <c r="K9">
        <v>0.44866666666666699</v>
      </c>
      <c r="L9">
        <v>0.64426458333333303</v>
      </c>
      <c r="M9">
        <v>0.59361276595744705</v>
      </c>
      <c r="N9">
        <v>0.60332666666666701</v>
      </c>
      <c r="O9">
        <v>0.38941041666666698</v>
      </c>
      <c r="P9">
        <v>0.50834893617021304</v>
      </c>
      <c r="Q9">
        <v>0.485764583333333</v>
      </c>
    </row>
    <row r="10" spans="1:17">
      <c r="A10">
        <v>9</v>
      </c>
      <c r="B10">
        <v>0.79705833333333298</v>
      </c>
      <c r="C10">
        <v>0.53058723404255304</v>
      </c>
      <c r="D10">
        <v>0.675102127659574</v>
      </c>
      <c r="E10">
        <v>0.68701702127659603</v>
      </c>
      <c r="F10">
        <v>0.64885625000000002</v>
      </c>
      <c r="G10">
        <v>0.40742083333333301</v>
      </c>
      <c r="H10">
        <v>0.50658124999999998</v>
      </c>
      <c r="I10">
        <v>0.550319565217391</v>
      </c>
      <c r="J10">
        <v>0.66678260869565198</v>
      </c>
      <c r="K10">
        <v>0.43309166666666699</v>
      </c>
      <c r="L10">
        <v>0.51265217391304396</v>
      </c>
      <c r="M10">
        <v>0.50885227272727296</v>
      </c>
      <c r="N10">
        <v>0.71124186046511595</v>
      </c>
      <c r="O10">
        <v>0.38632553191489399</v>
      </c>
      <c r="P10">
        <v>0.50369574468085099</v>
      </c>
      <c r="Q10">
        <v>0.51258695652173902</v>
      </c>
    </row>
    <row r="11" spans="1:17">
      <c r="A11">
        <v>10</v>
      </c>
      <c r="B11">
        <v>0.53198333333333303</v>
      </c>
      <c r="C11">
        <v>0.38943673469387802</v>
      </c>
      <c r="D11">
        <v>0.46670408163265298</v>
      </c>
      <c r="E11">
        <v>0.52336341463414604</v>
      </c>
      <c r="F11">
        <v>0.50034893617021303</v>
      </c>
      <c r="G11">
        <v>0.39607708333333302</v>
      </c>
      <c r="H11">
        <v>0.46493958333333302</v>
      </c>
      <c r="I11">
        <v>0.48039148936170201</v>
      </c>
      <c r="J11">
        <v>0.49120625000000001</v>
      </c>
      <c r="K11">
        <v>0.37263958333333302</v>
      </c>
      <c r="L11">
        <v>0.4355</v>
      </c>
      <c r="M11">
        <v>0.46618749999999998</v>
      </c>
      <c r="N11">
        <v>0.48672553191489398</v>
      </c>
      <c r="O11">
        <v>0.34159374999999997</v>
      </c>
      <c r="P11">
        <v>0.45195000000000002</v>
      </c>
      <c r="Q11">
        <v>0.43995208333333302</v>
      </c>
    </row>
    <row r="12" spans="1:17">
      <c r="A12">
        <v>11</v>
      </c>
      <c r="B12">
        <v>0.70160212765957497</v>
      </c>
      <c r="C12">
        <v>0.37371836734693897</v>
      </c>
      <c r="D12">
        <v>0.51928510638297898</v>
      </c>
      <c r="E12">
        <v>0.65531363636363604</v>
      </c>
      <c r="F12">
        <v>0.71174444444444396</v>
      </c>
      <c r="G12">
        <v>0.39045000000000002</v>
      </c>
      <c r="H12">
        <v>0.51944042553191505</v>
      </c>
      <c r="I12">
        <v>0.54235957446808503</v>
      </c>
      <c r="J12">
        <v>0.68883404255319103</v>
      </c>
      <c r="K12">
        <v>0.36104583333333301</v>
      </c>
      <c r="L12">
        <v>0.58884791666666703</v>
      </c>
      <c r="M12">
        <v>0.58028749999999996</v>
      </c>
      <c r="N12">
        <v>0.75711276595744703</v>
      </c>
      <c r="O12">
        <v>0.36853958333333298</v>
      </c>
      <c r="P12">
        <v>0.49814583333333301</v>
      </c>
      <c r="Q12">
        <v>0.50361489361702105</v>
      </c>
    </row>
    <row r="13" spans="1:17">
      <c r="A13">
        <v>12</v>
      </c>
      <c r="B13">
        <v>0.76149999999999995</v>
      </c>
      <c r="C13">
        <v>0.39069375000000001</v>
      </c>
      <c r="D13">
        <v>0.655695238095238</v>
      </c>
      <c r="E13">
        <v>0.72155555555555595</v>
      </c>
      <c r="F13">
        <v>0.64341777777777798</v>
      </c>
      <c r="G13">
        <v>0.36480625</v>
      </c>
      <c r="H13">
        <v>0.52628913043478298</v>
      </c>
      <c r="I13">
        <v>0.53543777777777801</v>
      </c>
      <c r="J13">
        <v>0.61992888888888897</v>
      </c>
      <c r="K13">
        <v>0.37241249999999998</v>
      </c>
      <c r="L13">
        <v>0.58684888888888898</v>
      </c>
      <c r="M13">
        <v>0.59461086956521703</v>
      </c>
      <c r="N13">
        <v>0.72488936170212803</v>
      </c>
      <c r="O13">
        <v>0.40760416666666699</v>
      </c>
      <c r="P13">
        <v>0.57994000000000001</v>
      </c>
      <c r="Q13">
        <v>0.58366170212766</v>
      </c>
    </row>
    <row r="14" spans="1:17">
      <c r="A14">
        <v>13</v>
      </c>
      <c r="B14">
        <v>0.56306153846153895</v>
      </c>
      <c r="C14">
        <v>0.334104255319149</v>
      </c>
      <c r="D14">
        <v>0.54287083333333297</v>
      </c>
      <c r="E14">
        <v>0.49539347826086999</v>
      </c>
      <c r="F14">
        <v>0.55104255319148898</v>
      </c>
      <c r="G14">
        <v>0.35725000000000001</v>
      </c>
      <c r="H14">
        <v>0.50461666666666705</v>
      </c>
      <c r="I14">
        <v>0.46269375000000001</v>
      </c>
      <c r="J14">
        <v>0.56830454545454501</v>
      </c>
      <c r="K14">
        <v>0.35654999999999998</v>
      </c>
      <c r="L14">
        <v>0.54480833333333301</v>
      </c>
      <c r="M14">
        <v>0.4942125</v>
      </c>
      <c r="N14">
        <v>0.58311458333333299</v>
      </c>
      <c r="O14">
        <v>0.36533749999999998</v>
      </c>
      <c r="P14">
        <v>0.537520833333333</v>
      </c>
      <c r="Q14">
        <v>0.55318333333333303</v>
      </c>
    </row>
    <row r="15" spans="1:17">
      <c r="A15">
        <v>14</v>
      </c>
      <c r="B15">
        <v>0.85211132075471696</v>
      </c>
      <c r="C15">
        <v>0.54909347826086996</v>
      </c>
      <c r="D15">
        <v>0.69560212765957397</v>
      </c>
      <c r="E15">
        <v>0.65097708333333304</v>
      </c>
      <c r="F15">
        <v>0.55108510638297903</v>
      </c>
      <c r="G15">
        <v>0.38816875000000001</v>
      </c>
      <c r="H15">
        <v>0.46378750000000002</v>
      </c>
      <c r="I15">
        <v>0.48384130434782602</v>
      </c>
      <c r="J15">
        <v>0.552514893617021</v>
      </c>
      <c r="K15">
        <v>0.38499375000000002</v>
      </c>
      <c r="L15">
        <v>0.50261875</v>
      </c>
      <c r="M15">
        <v>0.46573260869565197</v>
      </c>
      <c r="N15">
        <v>0.74892608695652196</v>
      </c>
      <c r="O15">
        <v>0.53942291666666697</v>
      </c>
      <c r="P15">
        <v>0.65447500000000003</v>
      </c>
      <c r="Q15">
        <v>0.678847916666667</v>
      </c>
    </row>
    <row r="16" spans="1:17">
      <c r="A16">
        <v>15</v>
      </c>
      <c r="B16">
        <v>0.74236315789473695</v>
      </c>
      <c r="C16">
        <v>0.422178</v>
      </c>
      <c r="D16">
        <v>0.73142040816326503</v>
      </c>
      <c r="E16">
        <v>0.69496808510638297</v>
      </c>
      <c r="F16">
        <v>0.56946086956521702</v>
      </c>
      <c r="G16">
        <v>0.43465416666666701</v>
      </c>
      <c r="H16">
        <v>0.46373541666666701</v>
      </c>
      <c r="I16">
        <v>0.53609069767441897</v>
      </c>
      <c r="J16">
        <v>0.63869787234042597</v>
      </c>
      <c r="K16">
        <v>0.39966875000000002</v>
      </c>
      <c r="L16">
        <v>0.55515106382978696</v>
      </c>
      <c r="M16">
        <v>0.54184318181818203</v>
      </c>
      <c r="N16">
        <v>0.59372978723404302</v>
      </c>
      <c r="O16">
        <v>0.39013958333333298</v>
      </c>
      <c r="P16">
        <v>0.535402222222222</v>
      </c>
      <c r="Q16">
        <v>0.53484347826086998</v>
      </c>
    </row>
    <row r="17" spans="1:17">
      <c r="A17">
        <v>16</v>
      </c>
      <c r="B17">
        <v>0.63793636363636397</v>
      </c>
      <c r="C17">
        <v>0.36399999999999999</v>
      </c>
      <c r="D17">
        <v>0.53326136363636401</v>
      </c>
      <c r="E17">
        <v>0.53749047619047596</v>
      </c>
      <c r="F17">
        <v>0.68743541666666697</v>
      </c>
      <c r="G17">
        <v>0.373754166666667</v>
      </c>
      <c r="H17">
        <v>0.60382083333333303</v>
      </c>
      <c r="I17">
        <v>0.61355000000000004</v>
      </c>
      <c r="J17">
        <v>0.58103191489361705</v>
      </c>
      <c r="K17">
        <v>0.33676250000000002</v>
      </c>
      <c r="L17">
        <v>0.45795000000000002</v>
      </c>
      <c r="M17">
        <v>0.46098</v>
      </c>
      <c r="N17">
        <v>0.59180476190476194</v>
      </c>
      <c r="O17">
        <v>0.36150416666666702</v>
      </c>
      <c r="P17">
        <v>0.49908599999999997</v>
      </c>
      <c r="Q17">
        <v>0.50064042553191501</v>
      </c>
    </row>
    <row r="18" spans="1:17">
      <c r="A18">
        <v>17</v>
      </c>
      <c r="B18">
        <v>0.59802916666666694</v>
      </c>
      <c r="C18">
        <v>0.33792978723404299</v>
      </c>
      <c r="D18">
        <v>0.49906304347826103</v>
      </c>
      <c r="E18">
        <v>0.57515319148936195</v>
      </c>
      <c r="F18">
        <v>0.51741702127659595</v>
      </c>
      <c r="G18">
        <v>0.33842708333333299</v>
      </c>
      <c r="H18">
        <v>0.50898936170212805</v>
      </c>
      <c r="I18">
        <v>0.52865416666666698</v>
      </c>
      <c r="J18">
        <v>0.58551874999999998</v>
      </c>
      <c r="K18">
        <v>0.34315416666666698</v>
      </c>
      <c r="L18">
        <v>0.50598125000000005</v>
      </c>
      <c r="M18">
        <v>0.51610208333333296</v>
      </c>
      <c r="N18">
        <v>0.54363829787233997</v>
      </c>
      <c r="O18">
        <v>0.345004166666667</v>
      </c>
      <c r="P18">
        <v>0.46455510204081601</v>
      </c>
      <c r="Q18">
        <v>0.50132500000000002</v>
      </c>
    </row>
    <row r="20" spans="1:17">
      <c r="A20" t="s">
        <v>24</v>
      </c>
      <c r="B20">
        <f>STDEV(B2:B18)/SQRT(COUNT(B2:B18))</f>
        <v>3.0284957073398084E-2</v>
      </c>
      <c r="C20">
        <f>STDEV(C2:C18)/SQRT(COUNT(C2:C18))</f>
        <v>1.5954596919974508E-2</v>
      </c>
      <c r="D20">
        <f>STDEV(D2:D18)/SQRT(COUNT(D2:D18))</f>
        <v>2.7929109459739351E-2</v>
      </c>
      <c r="E20">
        <f>STDEV(E2:E18)/SQRT(COUNT(E2:E18))</f>
        <v>2.3424576508835403E-2</v>
      </c>
      <c r="F20">
        <f>STDEV(F2:F18)/SQRT(COUNT(F2:F18))</f>
        <v>2.6517796823974756E-2</v>
      </c>
      <c r="G20">
        <f>STDEV(G2:G18)/SQRT(COUNT(G2:G18))</f>
        <v>1.3159025071035725E-2</v>
      </c>
      <c r="H20">
        <f>STDEV(H2:H18)/SQRT(COUNT(H2:H18))</f>
        <v>2.1118602567637063E-2</v>
      </c>
      <c r="I20">
        <f>STDEV(I2:I18)/SQRT(COUNT(I2:I18))</f>
        <v>1.5722210958726047E-2</v>
      </c>
      <c r="J20">
        <f>STDEV(J2:J18)/SQRT(COUNT(J2:J18))</f>
        <v>2.4072770626009182E-2</v>
      </c>
      <c r="K20">
        <f>STDEV(K2:K18)/SQRT(COUNT(K2:K18))</f>
        <v>1.1387466918542238E-2</v>
      </c>
      <c r="L20">
        <f>STDEV(L2:L18)/SQRT(COUNT(L2:L18))</f>
        <v>1.7927197016379993E-2</v>
      </c>
      <c r="M20">
        <f>STDEV(M2:M18)/SQRT(COUNT(M2:M18))</f>
        <v>1.7221961314623769E-2</v>
      </c>
      <c r="N20">
        <f>STDEV(N2:N18)/SQRT(COUNT(N2:N18))</f>
        <v>2.4622482987572861E-2</v>
      </c>
      <c r="O20">
        <f>STDEV(O2:O18)/SQRT(COUNT(O2:O18))</f>
        <v>1.2627125725181926E-2</v>
      </c>
      <c r="P20">
        <f>STDEV(P2:P18)/SQRT(COUNT(P2:P18))</f>
        <v>1.8194730633959107E-2</v>
      </c>
      <c r="Q20">
        <f>STDEV(Q2:Q18)/SQRT(COUNT(Q2:Q18))</f>
        <v>1.7386991373695669E-2</v>
      </c>
    </row>
    <row r="24" spans="1:17">
      <c r="A24" t="s">
        <v>30</v>
      </c>
      <c r="B24">
        <f>AVERAGE(B2:B18)</f>
        <v>0.69381994245012357</v>
      </c>
      <c r="C24">
        <f t="shared" ref="C24:E24" si="0">AVERAGE(C2:C18)</f>
        <v>0.39842062311185472</v>
      </c>
      <c r="D24">
        <f t="shared" si="0"/>
        <v>0.58226656222709416</v>
      </c>
      <c r="E24">
        <f t="shared" si="0"/>
        <v>0.60319297412491557</v>
      </c>
      <c r="H24" t="s">
        <v>14</v>
      </c>
      <c r="I24" t="s">
        <v>15</v>
      </c>
      <c r="J24" t="s">
        <v>16</v>
      </c>
      <c r="K24" t="s">
        <v>17</v>
      </c>
    </row>
    <row r="25" spans="1:17">
      <c r="A25" t="s">
        <v>11</v>
      </c>
      <c r="B25">
        <f>AVERAGE(F2:F18)</f>
        <v>0.63983030969378363</v>
      </c>
      <c r="C25">
        <f>AVERAGE(G2:G18)</f>
        <v>0.40720530871923238</v>
      </c>
      <c r="D25">
        <f>AVERAGE(H2:H18)</f>
        <v>0.53518653207814137</v>
      </c>
      <c r="E25">
        <f>AVERAGE(I2:I18)</f>
        <v>0.54452431650505095</v>
      </c>
      <c r="G25" t="s">
        <v>30</v>
      </c>
      <c r="H25">
        <f>B24</f>
        <v>0.69381994245012357</v>
      </c>
      <c r="I25">
        <f t="shared" ref="I25:K25" si="1">C24</f>
        <v>0.39842062311185472</v>
      </c>
      <c r="J25">
        <f t="shared" si="1"/>
        <v>0.58226656222709416</v>
      </c>
      <c r="K25">
        <f t="shared" si="1"/>
        <v>0.60319297412491557</v>
      </c>
    </row>
    <row r="26" spans="1:17">
      <c r="A26" t="s">
        <v>12</v>
      </c>
      <c r="B26">
        <f>AVERAGE(J2:J18)</f>
        <v>0.65304603705520836</v>
      </c>
      <c r="C26">
        <f>AVERAGE(K2:K18)</f>
        <v>0.39451475281602011</v>
      </c>
      <c r="D26">
        <f>AVERAGE(L2:L18)</f>
        <v>0.54200704645148212</v>
      </c>
      <c r="E26">
        <f>AVERAGE(M2:M18)</f>
        <v>0.54108969249619232</v>
      </c>
      <c r="G26" t="s">
        <v>18</v>
      </c>
      <c r="H26">
        <v>0.76539329005618995</v>
      </c>
      <c r="I26">
        <v>0.41638586881280498</v>
      </c>
      <c r="J26">
        <v>0.63615948511805598</v>
      </c>
      <c r="K26">
        <v>0.66445629092253</v>
      </c>
    </row>
    <row r="27" spans="1:17">
      <c r="A27" t="s">
        <v>13</v>
      </c>
      <c r="B27">
        <f>AVERAGE(N2:N18)</f>
        <v>0.64288317086565772</v>
      </c>
      <c r="C27">
        <f>AVERAGE(O2:O18)</f>
        <v>0.39455615874009192</v>
      </c>
      <c r="D27">
        <f>AVERAGE(P2:P18)</f>
        <v>0.53317746344920924</v>
      </c>
      <c r="E27">
        <f>AVERAGE(Q2:Q18)</f>
        <v>0.53550547695488926</v>
      </c>
    </row>
    <row r="30" spans="1:17">
      <c r="B30" t="s">
        <v>14</v>
      </c>
      <c r="C30" t="s">
        <v>15</v>
      </c>
      <c r="D30" t="s">
        <v>16</v>
      </c>
      <c r="E30" t="s">
        <v>17</v>
      </c>
      <c r="G30" t="s">
        <v>14</v>
      </c>
      <c r="H30" t="s">
        <v>15</v>
      </c>
      <c r="I30" t="s">
        <v>16</v>
      </c>
      <c r="J30" t="s">
        <v>17</v>
      </c>
      <c r="L30" t="s">
        <v>14</v>
      </c>
      <c r="M30" t="s">
        <v>15</v>
      </c>
      <c r="N30" t="s">
        <v>16</v>
      </c>
      <c r="O30" t="s">
        <v>17</v>
      </c>
    </row>
    <row r="31" spans="1:17">
      <c r="A31" t="s">
        <v>19</v>
      </c>
      <c r="B31">
        <v>0.63983030969378363</v>
      </c>
      <c r="C31">
        <v>0.40720530871923238</v>
      </c>
      <c r="D31">
        <v>0.53518653207814137</v>
      </c>
      <c r="E31">
        <v>0.54452431650505095</v>
      </c>
      <c r="F31" t="s">
        <v>20</v>
      </c>
      <c r="G31">
        <f>B26</f>
        <v>0.65304603705520836</v>
      </c>
      <c r="H31">
        <f t="shared" ref="H31:J31" si="2">C26</f>
        <v>0.39451475281602011</v>
      </c>
      <c r="I31">
        <f t="shared" si="2"/>
        <v>0.54200704645148212</v>
      </c>
      <c r="J31">
        <f t="shared" si="2"/>
        <v>0.54108969249619232</v>
      </c>
      <c r="K31" t="s">
        <v>31</v>
      </c>
      <c r="L31">
        <f>B27</f>
        <v>0.64288317086565772</v>
      </c>
      <c r="M31">
        <f t="shared" ref="M31:O31" si="3">C27</f>
        <v>0.39455615874009192</v>
      </c>
      <c r="N31">
        <f t="shared" si="3"/>
        <v>0.53317746344920924</v>
      </c>
      <c r="O31">
        <f t="shared" si="3"/>
        <v>0.53550547695488926</v>
      </c>
    </row>
    <row r="32" spans="1:17">
      <c r="A32" t="s">
        <v>18</v>
      </c>
      <c r="B32">
        <v>0.69892036620214004</v>
      </c>
      <c r="C32">
        <v>0.43095221629479302</v>
      </c>
      <c r="D32">
        <v>0.58462111254413995</v>
      </c>
      <c r="E32">
        <v>0.57672128427317904</v>
      </c>
      <c r="F32" t="s">
        <v>18</v>
      </c>
      <c r="G32">
        <v>0.71317509196072004</v>
      </c>
      <c r="H32">
        <v>0.417523787255973</v>
      </c>
      <c r="I32">
        <v>0.58799223745074003</v>
      </c>
      <c r="J32">
        <v>0.56927827688640598</v>
      </c>
      <c r="K32" t="s">
        <v>18</v>
      </c>
      <c r="L32">
        <v>0.68946062950962195</v>
      </c>
      <c r="M32">
        <v>0.41546354307007999</v>
      </c>
      <c r="N32">
        <v>0.58964221047413501</v>
      </c>
      <c r="O32">
        <v>0.563801557336715</v>
      </c>
    </row>
    <row r="36" spans="1:5">
      <c r="A36" t="s">
        <v>25</v>
      </c>
      <c r="B36">
        <v>0.76539329005618995</v>
      </c>
      <c r="C36">
        <v>0.41638586881280498</v>
      </c>
      <c r="D36">
        <v>0.63615948511805598</v>
      </c>
      <c r="E36">
        <v>0.66445629092253</v>
      </c>
    </row>
    <row r="37" spans="1:5">
      <c r="A37" t="s">
        <v>23</v>
      </c>
      <c r="B37">
        <v>0.69892036620214004</v>
      </c>
      <c r="C37">
        <v>0.43095221629479302</v>
      </c>
      <c r="D37">
        <v>0.58462111254413995</v>
      </c>
      <c r="E37">
        <v>0.57672128427317904</v>
      </c>
    </row>
    <row r="38" spans="1:5">
      <c r="A38" t="s">
        <v>21</v>
      </c>
      <c r="B38">
        <v>0.71317509196072004</v>
      </c>
      <c r="C38">
        <v>0.417523787255973</v>
      </c>
      <c r="D38">
        <v>0.58799223745074003</v>
      </c>
      <c r="E38">
        <v>0.56927827688640598</v>
      </c>
    </row>
    <row r="39" spans="1:5">
      <c r="A39" t="s">
        <v>22</v>
      </c>
      <c r="B39">
        <v>0.68946062950962195</v>
      </c>
      <c r="C39">
        <v>0.41546354307007999</v>
      </c>
      <c r="D39">
        <v>0.58964221047413501</v>
      </c>
      <c r="E39">
        <v>0.563801557336715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2022-11-17T03:39:21Z</dcterms:created>
  <dcterms:modified xsi:type="dcterms:W3CDTF">2022-11-18T00:51:39Z</dcterms:modified>
</cp:coreProperties>
</file>