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LJJ\Desktop\이종운 취업\데이터시각화 포트폴리오 가공\"/>
    </mc:Choice>
  </mc:AlternateContent>
  <xr:revisionPtr revIDLastSave="0" documentId="13_ncr:1_{6D9FF46B-1096-4500-9DDF-F94D48A6F222}" xr6:coauthVersionLast="47" xr6:coauthVersionMax="47" xr10:uidLastSave="{00000000-0000-0000-0000-000000000000}"/>
  <bookViews>
    <workbookView xWindow="47115" yWindow="495" windowWidth="17865" windowHeight="11925" xr2:uid="{00000000-000D-0000-FFFF-FFFF00000000}"/>
  </bookViews>
  <sheets>
    <sheet name="시나리오" sheetId="7" r:id="rId1"/>
    <sheet name="테이블명세서"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5" i="5" l="1"/>
  <c r="F44" i="5"/>
  <c r="F43" i="5"/>
  <c r="F45" i="5" l="1"/>
</calcChain>
</file>

<file path=xl/sharedStrings.xml><?xml version="1.0" encoding="utf-8"?>
<sst xmlns="http://schemas.openxmlformats.org/spreadsheetml/2006/main" count="186" uniqueCount="122">
  <si>
    <t>논리이름</t>
    <phoneticPr fontId="3" type="noConversion"/>
  </si>
  <si>
    <t>물리이름</t>
    <phoneticPr fontId="3" type="noConversion"/>
  </si>
  <si>
    <t>데이터 타입</t>
    <phoneticPr fontId="3" type="noConversion"/>
  </si>
  <si>
    <t>ALLOW NULL</t>
    <phoneticPr fontId="3" type="noConversion"/>
  </si>
  <si>
    <t>테이블명세서</t>
    <phoneticPr fontId="1" type="noConversion"/>
  </si>
  <si>
    <t>시나리오</t>
    <phoneticPr fontId="1" type="noConversion"/>
  </si>
  <si>
    <t>전화번호</t>
    <phoneticPr fontId="1" type="noConversion"/>
  </si>
  <si>
    <t>공정목록 Process_Data</t>
    <phoneticPr fontId="3" type="noConversion"/>
  </si>
  <si>
    <t>** 참고</t>
    <phoneticPr fontId="1" type="noConversion"/>
  </si>
  <si>
    <t xml:space="preserve">datetime </t>
  </si>
  <si>
    <t>DATETIME2</t>
    <phoneticPr fontId="3" type="noConversion"/>
  </si>
  <si>
    <t>NOT NULL</t>
  </si>
  <si>
    <t>측정 시 시간을 10^-7초 단위까지 기록(HH:MM:SS.fffffff)</t>
    <phoneticPr fontId="1" type="noConversion"/>
  </si>
  <si>
    <t xml:space="preserve">A공정 온도 측정 값 </t>
    <phoneticPr fontId="1" type="noConversion"/>
  </si>
  <si>
    <t xml:space="preserve">ReactA_Temp </t>
  </si>
  <si>
    <t>FLOAT</t>
  </si>
  <si>
    <t xml:space="preserve">B공정 온도 측정 값 </t>
    <phoneticPr fontId="1" type="noConversion"/>
  </si>
  <si>
    <t>ReactB_Temp</t>
  </si>
  <si>
    <t>C공정 온도 측정 값</t>
    <phoneticPr fontId="1" type="noConversion"/>
  </si>
  <si>
    <t xml:space="preserve">ReactC_Temp </t>
  </si>
  <si>
    <t>D공정 온도 측정 값</t>
    <phoneticPr fontId="1" type="noConversion"/>
  </si>
  <si>
    <t xml:space="preserve">ReactD_Temp </t>
  </si>
  <si>
    <t>E공정 온도 측정 값</t>
    <phoneticPr fontId="1" type="noConversion"/>
  </si>
  <si>
    <t xml:space="preserve">ReactE_Temp </t>
  </si>
  <si>
    <t>F공정 온도 측정 값</t>
    <phoneticPr fontId="1" type="noConversion"/>
  </si>
  <si>
    <t xml:space="preserve">ReactF_Temp </t>
  </si>
  <si>
    <t>F공정 pH 측정 값</t>
    <phoneticPr fontId="1" type="noConversion"/>
  </si>
  <si>
    <t xml:space="preserve">ReactF_PH </t>
  </si>
  <si>
    <t>설비 내 공정 전력 측정 값</t>
    <phoneticPr fontId="1" type="noConversion"/>
  </si>
  <si>
    <t xml:space="preserve">Power </t>
  </si>
  <si>
    <t>설비 내 공정 A구간 전류 측정 값</t>
    <phoneticPr fontId="1" type="noConversion"/>
  </si>
  <si>
    <t xml:space="preserve">CurrentA </t>
  </si>
  <si>
    <t>설비 내 공정 B구간 전류 측정 값</t>
    <phoneticPr fontId="1" type="noConversion"/>
  </si>
  <si>
    <t xml:space="preserve">CurrentB </t>
  </si>
  <si>
    <t>설비 내 공정 C구간 전류 측정 값</t>
    <phoneticPr fontId="1" type="noConversion"/>
  </si>
  <si>
    <t xml:space="preserve">CurrentC </t>
  </si>
  <si>
    <t>품질관리 QC_Data</t>
    <phoneticPr fontId="1" type="noConversion"/>
  </si>
  <si>
    <t xml:space="preserve">date </t>
  </si>
  <si>
    <t>DATE</t>
  </si>
  <si>
    <t>제품의 무게</t>
    <phoneticPr fontId="1" type="noConversion"/>
  </si>
  <si>
    <t xml:space="preserve">weight </t>
  </si>
  <si>
    <t>수분 함유량</t>
    <phoneticPr fontId="1" type="noConversion"/>
  </si>
  <si>
    <t xml:space="preserve">water </t>
  </si>
  <si>
    <t>화장품 원료의 무게</t>
    <phoneticPr fontId="1" type="noConversion"/>
  </si>
  <si>
    <t xml:space="preserve">material </t>
  </si>
  <si>
    <t>부재료의 무게</t>
    <phoneticPr fontId="1" type="noConversion"/>
  </si>
  <si>
    <t xml:space="preserve">HSO </t>
  </si>
  <si>
    <t>화장품의 산성도 오차범위</t>
    <phoneticPr fontId="1" type="noConversion"/>
  </si>
  <si>
    <t xml:space="preserve">pH </t>
  </si>
  <si>
    <t>NULL 허용</t>
  </si>
  <si>
    <t>■ 데이터 명세서</t>
    <phoneticPr fontId="1" type="noConversion"/>
  </si>
  <si>
    <t>데이터명</t>
    <phoneticPr fontId="1" type="noConversion"/>
  </si>
  <si>
    <t>화장품 품질보증 AI 데이터셋</t>
    <phoneticPr fontId="1" type="noConversion"/>
  </si>
  <si>
    <t>데이터 URL</t>
    <phoneticPr fontId="1" type="noConversion"/>
  </si>
  <si>
    <t>https://www.kamp-ai.kr/aidataDetail?DATASET_SEQ=42</t>
    <phoneticPr fontId="1" type="noConversion"/>
  </si>
  <si>
    <t>데이터 소개</t>
    <phoneticPr fontId="1" type="noConversion"/>
  </si>
  <si>
    <t>해당 분석에서 사용되는 데이터들은 실제 22년 3월 31일부터 22년 4월 21일까지 
수집한 공정 데이터와 22년 4월 1일부터 22년 4월 22일까지 수집한 품질 데이터이다. 
공정 데이터는 시간, 설비 공정 온도, 설비 공정 ph, 전압, 전류를 이용하고, 
품질 데이터는 검사일, 무게, 수분량, 원료, hso, ph를 이용한다.</t>
    <phoneticPr fontId="1" type="noConversion"/>
  </si>
  <si>
    <t xml:space="preserve"> - 메타 데이터 구조표</t>
    <phoneticPr fontId="1" type="noConversion"/>
  </si>
  <si>
    <t>데이터 영역</t>
    <phoneticPr fontId="1" type="noConversion"/>
  </si>
  <si>
    <t>제조</t>
    <phoneticPr fontId="1" type="noConversion"/>
  </si>
  <si>
    <t>데이터 유형</t>
    <phoneticPr fontId="1" type="noConversion"/>
  </si>
  <si>
    <t>TEXT</t>
    <phoneticPr fontId="1" type="noConversion"/>
  </si>
  <si>
    <t>데이터 형식</t>
    <phoneticPr fontId="1" type="noConversion"/>
  </si>
  <si>
    <t>CSV</t>
    <phoneticPr fontId="1" type="noConversion"/>
  </si>
  <si>
    <t>데이터 출처</t>
    <phoneticPr fontId="1" type="noConversion"/>
  </si>
  <si>
    <t>KAMP ( 수행기관 : ㈜에이비에이치 )</t>
    <phoneticPr fontId="1" type="noConversion"/>
  </si>
  <si>
    <t>데이터 활용 서비스</t>
    <phoneticPr fontId="1" type="noConversion"/>
  </si>
  <si>
    <t>빅데이터와 인공지능을 활용한 화장품 공정 품질 관리 서비스</t>
    <phoneticPr fontId="1" type="noConversion"/>
  </si>
  <si>
    <t>데이터 구축년도 / 
데이터 구축량</t>
    <phoneticPr fontId="1" type="noConversion"/>
  </si>
  <si>
    <t>2022년 / 710,928</t>
    <phoneticPr fontId="1" type="noConversion"/>
  </si>
  <si>
    <t xml:space="preserve"> - 데이터 구축 규모</t>
    <phoneticPr fontId="1" type="noConversion"/>
  </si>
  <si>
    <t>데이터 종류</t>
    <phoneticPr fontId="1" type="noConversion"/>
  </si>
  <si>
    <t>데이터 수 (열*행)</t>
    <phoneticPr fontId="1" type="noConversion"/>
  </si>
  <si>
    <t>데이터 합계</t>
    <phoneticPr fontId="1" type="noConversion"/>
  </si>
  <si>
    <t>비율</t>
    <phoneticPr fontId="1" type="noConversion"/>
  </si>
  <si>
    <t>Process_Data</t>
    <phoneticPr fontId="1" type="noConversion"/>
  </si>
  <si>
    <t>열 12개 * 행 59,233개</t>
    <phoneticPr fontId="1" type="noConversion"/>
  </si>
  <si>
    <t>QC_Data</t>
    <phoneticPr fontId="1" type="noConversion"/>
  </si>
  <si>
    <t>열 6개 * 행 22개</t>
    <phoneticPr fontId="1" type="noConversion"/>
  </si>
  <si>
    <t>합계</t>
    <phoneticPr fontId="1" type="noConversion"/>
  </si>
  <si>
    <t xml:space="preserve"> - 주요 변수 기술 통계</t>
    <phoneticPr fontId="1" type="noConversion"/>
  </si>
  <si>
    <t>속성</t>
    <phoneticPr fontId="1" type="noConversion"/>
  </si>
  <si>
    <t>데이터형</t>
  </si>
  <si>
    <t>개수</t>
  </si>
  <si>
    <t>평균</t>
  </si>
  <si>
    <t>표준편차</t>
  </si>
  <si>
    <t>최소값</t>
  </si>
  <si>
    <t>중앙값</t>
  </si>
  <si>
    <t>최대값</t>
  </si>
  <si>
    <t>Process_Data</t>
  </si>
  <si>
    <t>datetime</t>
  </si>
  <si>
    <t>datetime2</t>
    <phoneticPr fontId="1" type="noConversion"/>
  </si>
  <si>
    <t>None</t>
  </si>
  <si>
    <t>ReactA_Temp</t>
  </si>
  <si>
    <t>float</t>
  </si>
  <si>
    <t>ReactC_Temp</t>
  </si>
  <si>
    <t>ReactD_Temp</t>
  </si>
  <si>
    <t>ReactE_Temp</t>
  </si>
  <si>
    <t>ReactF_Temp</t>
  </si>
  <si>
    <t>ReactF_PH</t>
  </si>
  <si>
    <t>Power</t>
  </si>
  <si>
    <t>CurrentA</t>
  </si>
  <si>
    <t>CurrentB</t>
  </si>
  <si>
    <t>CurrentC</t>
  </si>
  <si>
    <t>QC_Data</t>
  </si>
  <si>
    <t>date</t>
  </si>
  <si>
    <t>date</t>
    <phoneticPr fontId="1" type="noConversion"/>
  </si>
  <si>
    <t>weight</t>
  </si>
  <si>
    <t>float</t>
    <phoneticPr fontId="1" type="noConversion"/>
  </si>
  <si>
    <t>water</t>
    <phoneticPr fontId="1" type="noConversion"/>
  </si>
  <si>
    <t>material</t>
  </si>
  <si>
    <t>HSO</t>
  </si>
  <si>
    <t>pH</t>
  </si>
  <si>
    <t xml:space="preserve"> - 데이터관련 문의처</t>
    <phoneticPr fontId="1" type="noConversion"/>
  </si>
  <si>
    <t>제공기관</t>
    <phoneticPr fontId="1" type="noConversion"/>
  </si>
  <si>
    <t>FAX</t>
    <phoneticPr fontId="1" type="noConversion"/>
  </si>
  <si>
    <t>KAIST (수행기관 : ㈜에이비에이치)</t>
    <phoneticPr fontId="1" type="noConversion"/>
  </si>
  <si>
    <t>(042)350-1331</t>
    <phoneticPr fontId="1" type="noConversion"/>
  </si>
  <si>
    <t>(042)350-1330</t>
    <phoneticPr fontId="1" type="noConversion"/>
  </si>
  <si>
    <t>측정 시각(PK)</t>
    <phoneticPr fontId="1" type="noConversion"/>
  </si>
  <si>
    <t>생산일(PK)</t>
    <phoneticPr fontId="1" type="noConversion"/>
  </si>
  <si>
    <r>
      <rPr>
        <b/>
        <sz val="16"/>
        <color theme="1"/>
        <rFont val="맑은 고딕"/>
        <family val="3"/>
        <charset val="129"/>
        <scheme val="minor"/>
      </rPr>
      <t>배경</t>
    </r>
    <r>
      <rPr>
        <sz val="11"/>
        <color theme="1"/>
        <rFont val="맑은 고딕"/>
        <family val="3"/>
        <charset val="129"/>
        <scheme val="minor"/>
      </rPr>
      <t xml:space="preserve">
현재의 화장품 제조 공정에서는 육안으로 파악하기 어려운 다양한 변수들이 존재하며, 이로 인해 생산 과정에서 발생하는 문제들을 신속하게 대응하기 어렵다.
</t>
    </r>
    <r>
      <rPr>
        <b/>
        <sz val="16"/>
        <color theme="1"/>
        <rFont val="맑은 고딕"/>
        <family val="3"/>
        <charset val="129"/>
        <scheme val="minor"/>
      </rPr>
      <t>문제점</t>
    </r>
    <r>
      <rPr>
        <sz val="11"/>
        <color theme="1"/>
        <rFont val="맑은 고딕"/>
        <family val="3"/>
        <charset val="129"/>
        <scheme val="minor"/>
      </rPr>
      <t xml:space="preserve">
</t>
    </r>
    <r>
      <rPr>
        <b/>
        <sz val="11"/>
        <color theme="1"/>
        <rFont val="맑은 고딕"/>
        <family val="3"/>
        <charset val="129"/>
        <scheme val="minor"/>
      </rPr>
      <t>데이터의 육안 관측의 어려움:</t>
    </r>
    <r>
      <rPr>
        <sz val="11"/>
        <color theme="1"/>
        <rFont val="맑은 고딕"/>
        <family val="3"/>
        <charset val="129"/>
        <scheme val="minor"/>
      </rPr>
      <t xml:space="preserve"> 현재 공정에서는 혼합 수준과 같은 중요한 변수들을 육안으로 파악하기 어렵고, 이로 인해 공정 중 이상 상황이 발생하더라도 빠르게 대응하기 어렵다.
</t>
    </r>
    <r>
      <rPr>
        <b/>
        <sz val="11"/>
        <color theme="1"/>
        <rFont val="맑은 고딕"/>
        <family val="3"/>
        <charset val="129"/>
        <scheme val="minor"/>
      </rPr>
      <t>불량 여부 파악의 어려움:</t>
    </r>
    <r>
      <rPr>
        <sz val="11"/>
        <color theme="1"/>
        <rFont val="맑은 고딕"/>
        <family val="3"/>
        <charset val="129"/>
        <scheme val="minor"/>
      </rPr>
      <t xml:space="preserve"> 제품 생산 후에 불량 여부를 확인하는데에도 시간이 소요되며, 이로 인해 생산량이 감소하고 제품의 품질에 영향을 줄 수 있다.
</t>
    </r>
    <r>
      <rPr>
        <b/>
        <sz val="11"/>
        <color theme="1"/>
        <rFont val="맑은 고딕"/>
        <family val="3"/>
        <charset val="129"/>
        <scheme val="minor"/>
      </rPr>
      <t xml:space="preserve">
품질에 영향을 미치는 변수의 파악 어려움:</t>
    </r>
    <r>
      <rPr>
        <sz val="11"/>
        <color theme="1"/>
        <rFont val="맑은 고딕"/>
        <family val="3"/>
        <charset val="129"/>
        <scheme val="minor"/>
      </rPr>
      <t xml:space="preserve"> 공정 변수 데이터들 사이의 상관관계를 분석하고 어떤 변수가 품질에 결정적인 영향을 미치는지 파악하기 어렵다.
</t>
    </r>
    <r>
      <rPr>
        <b/>
        <sz val="16"/>
        <color theme="1"/>
        <rFont val="맑은 고딕"/>
        <family val="3"/>
        <charset val="129"/>
        <scheme val="minor"/>
      </rPr>
      <t>해결책</t>
    </r>
    <r>
      <rPr>
        <sz val="11"/>
        <color theme="1"/>
        <rFont val="맑은 고딕"/>
        <family val="3"/>
        <charset val="129"/>
        <scheme val="minor"/>
      </rPr>
      <t xml:space="preserve">
이러한 문제들을 해결하기 위해 공정 데이터 분석 및 시각화 소프트웨어가 필요하다. 이 소프트웨어를 통해 실시간으로 공정 데이터를 모니터링하고 이상 상황을 즉각적으로 파악할 수 있다. 또한, 데이터의 신뢰성을 확보하고 품질에 영향을 미치는 변수를 식별하여 생산 프로세스를 최적화할 수 있습니다. 이를 통해 생산성을 향상시키고 제품의 품질을 보장할 수 있다.</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</si>
</sst>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quot;개&quot;"/>
    <numFmt numFmtId="177" formatCode="0.000%"/>
    <numFmt numFmtId="178" formatCode="0.0%"/>
    <numFmt numFmtId="179" formatCode="#,##0_ "/>
  </numFmts>
  <fonts count="21" x14ac:knownFonts="1">
    <font>
      <sz val="11"/>
      <color theme="1"/>
      <name val="맑은 고딕"/>
      <family val="2"/>
      <charset val="129"/>
      <scheme val="minor"/>
    </font>
    <font>
      <sz val="8"/>
      <name val="맑은 고딕"/>
      <family val="2"/>
      <charset val="129"/>
      <scheme val="minor"/>
    </font>
    <font>
      <sz val="22"/>
      <color theme="1"/>
      <name val="맑은 고딕"/>
      <family val="3"/>
      <charset val="129"/>
      <scheme val="major"/>
    </font>
    <font>
      <sz val="8"/>
      <name val="맑은 고딕"/>
      <family val="3"/>
      <charset val="129"/>
      <scheme val="minor"/>
    </font>
    <font>
      <sz val="22"/>
      <color theme="1"/>
      <name val="맑은 고딕"/>
      <family val="2"/>
      <charset val="129"/>
      <scheme val="minor"/>
    </font>
    <font>
      <sz val="11"/>
      <color theme="1"/>
      <name val="맑은 고딕"/>
      <family val="3"/>
      <charset val="129"/>
      <scheme val="minor"/>
    </font>
    <font>
      <sz val="11"/>
      <color theme="1"/>
      <name val="맑은 고딕"/>
      <family val="2"/>
      <charset val="129"/>
      <scheme val="minor"/>
    </font>
    <font>
      <u/>
      <sz val="11"/>
      <color theme="10"/>
      <name val="맑은 고딕"/>
      <family val="2"/>
      <charset val="129"/>
      <scheme val="minor"/>
    </font>
    <font>
      <sz val="11"/>
      <color indexed="8"/>
      <name val="맑은 고딕"/>
      <family val="2"/>
      <scheme val="minor"/>
    </font>
    <font>
      <sz val="11"/>
      <color theme="1"/>
      <name val="맑은 고딕"/>
      <family val="3"/>
      <charset val="129"/>
      <scheme val="major"/>
    </font>
    <font>
      <i/>
      <sz val="11"/>
      <color theme="1"/>
      <name val="맑은 고딕"/>
      <family val="3"/>
      <charset val="129"/>
      <scheme val="major"/>
    </font>
    <font>
      <b/>
      <sz val="11"/>
      <name val="맑은 고딕"/>
      <family val="3"/>
      <charset val="129"/>
      <scheme val="major"/>
    </font>
    <font>
      <sz val="11"/>
      <name val="맑은 고딕"/>
      <family val="3"/>
      <charset val="129"/>
      <scheme val="major"/>
    </font>
    <font>
      <b/>
      <sz val="11"/>
      <color theme="1"/>
      <name val="맑은 고딕"/>
      <family val="3"/>
      <charset val="129"/>
      <scheme val="major"/>
    </font>
    <font>
      <u/>
      <sz val="11"/>
      <color theme="10"/>
      <name val="맑은 고딕"/>
      <family val="3"/>
      <charset val="129"/>
      <scheme val="major"/>
    </font>
    <font>
      <sz val="11"/>
      <color rgb="FF000000"/>
      <name val="맑은 고딕"/>
      <family val="3"/>
      <charset val="129"/>
      <scheme val="major"/>
    </font>
    <font>
      <sz val="11"/>
      <color theme="0"/>
      <name val="맑은 고딕"/>
      <family val="3"/>
      <charset val="129"/>
      <scheme val="major"/>
    </font>
    <font>
      <i/>
      <sz val="11"/>
      <name val="맑은 고딕"/>
      <family val="3"/>
      <charset val="129"/>
      <scheme val="major"/>
    </font>
    <font>
      <u/>
      <sz val="11"/>
      <color theme="1"/>
      <name val="맑은 고딕"/>
      <family val="3"/>
      <charset val="129"/>
      <scheme val="major"/>
    </font>
    <font>
      <b/>
      <sz val="16"/>
      <color theme="1"/>
      <name val="맑은 고딕"/>
      <family val="3"/>
      <charset val="129"/>
      <scheme val="minor"/>
    </font>
    <font>
      <b/>
      <sz val="11"/>
      <color theme="1"/>
      <name val="맑은 고딕"/>
      <family val="3"/>
      <charset val="129"/>
      <scheme val="minor"/>
    </font>
  </fonts>
  <fills count="5">
    <fill>
      <patternFill patternType="none"/>
    </fill>
    <fill>
      <patternFill patternType="gray125"/>
    </fill>
    <fill>
      <patternFill patternType="solid">
        <fgColor theme="4" tint="0.39997558519241921"/>
        <bgColor indexed="64"/>
      </patternFill>
    </fill>
    <fill>
      <patternFill patternType="solid">
        <fgColor rgb="FFACB9CA"/>
        <bgColor indexed="64"/>
      </patternFill>
    </fill>
    <fill>
      <patternFill patternType="solid">
        <fgColor rgb="FF7B7B7B"/>
        <bgColor indexed="64"/>
      </patternFill>
    </fill>
  </fills>
  <borders count="19">
    <border>
      <left/>
      <right/>
      <top/>
      <bottom/>
      <diagonal/>
    </border>
    <border>
      <left style="medium">
        <color theme="0" tint="-0.499984740745262"/>
      </left>
      <right style="thin">
        <color theme="0" tint="-0.499984740745262"/>
      </right>
      <top style="medium">
        <color theme="0" tint="-0.499984740745262"/>
      </top>
      <bottom style="medium">
        <color theme="0" tint="-0.499984740745262"/>
      </bottom>
      <diagonal/>
    </border>
    <border>
      <left style="thin">
        <color theme="0" tint="-0.499984740745262"/>
      </left>
      <right style="thin">
        <color theme="0" tint="-0.499984740745262"/>
      </right>
      <top style="medium">
        <color theme="0" tint="-0.499984740745262"/>
      </top>
      <bottom style="medium">
        <color theme="0" tint="-0.499984740745262"/>
      </bottom>
      <diagonal/>
    </border>
    <border>
      <left style="thin">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medium">
        <color theme="0" tint="-0.499984740745262"/>
      </right>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medium">
        <color theme="0" tint="-0.499984740745262"/>
      </right>
      <top style="medium">
        <color theme="0" tint="-0.499984740745262"/>
      </top>
      <bottom style="thin">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medium">
        <color theme="0" tint="-0.499984740745262"/>
      </right>
      <top style="medium">
        <color theme="0" tint="-0.499984740745262"/>
      </top>
      <bottom/>
      <diagonal/>
    </border>
  </borders>
  <cellStyleXfs count="4">
    <xf numFmtId="0" fontId="0" fillId="0" borderId="0">
      <alignment vertical="center"/>
    </xf>
    <xf numFmtId="9" fontId="6"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lignment vertical="center"/>
    </xf>
  </cellStyleXfs>
  <cellXfs count="95">
    <xf numFmtId="0" fontId="0" fillId="0" borderId="0" xfId="0">
      <alignment vertical="center"/>
    </xf>
    <xf numFmtId="0" fontId="9" fillId="0" borderId="0" xfId="0" applyFont="1">
      <alignment vertical="center"/>
    </xf>
    <xf numFmtId="0" fontId="10" fillId="0" borderId="0" xfId="0" applyFont="1">
      <alignment vertical="center"/>
    </xf>
    <xf numFmtId="0" fontId="9" fillId="0" borderId="0" xfId="0" applyFont="1" applyAlignment="1">
      <alignment horizontal="left" vertical="center"/>
    </xf>
    <xf numFmtId="0" fontId="12" fillId="0" borderId="0" xfId="0" applyFont="1" applyAlignment="1">
      <alignment horizontal="left" vertical="center"/>
    </xf>
    <xf numFmtId="0" fontId="12" fillId="0" borderId="9" xfId="3" applyFont="1" applyBorder="1" applyAlignment="1">
      <alignment horizontal="center" vertical="center" wrapText="1"/>
    </xf>
    <xf numFmtId="0" fontId="12" fillId="0" borderId="9" xfId="3" applyFont="1" applyBorder="1" applyAlignment="1">
      <alignment horizontal="center" vertical="center"/>
    </xf>
    <xf numFmtId="0" fontId="12" fillId="0" borderId="12" xfId="3" applyFont="1" applyBorder="1" applyAlignment="1">
      <alignment horizontal="center" vertical="center" wrapText="1"/>
    </xf>
    <xf numFmtId="0" fontId="9" fillId="0" borderId="8" xfId="0" applyFont="1" applyBorder="1" applyAlignment="1">
      <alignment horizontal="center" vertical="center"/>
    </xf>
    <xf numFmtId="176" fontId="9" fillId="0" borderId="8" xfId="0" applyNumberFormat="1" applyFont="1" applyBorder="1" applyAlignment="1">
      <alignment horizontal="center" vertical="center"/>
    </xf>
    <xf numFmtId="177" fontId="9" fillId="0" borderId="9" xfId="1" applyNumberFormat="1" applyFont="1" applyFill="1" applyBorder="1" applyAlignment="1">
      <alignment horizontal="center" vertical="center"/>
    </xf>
    <xf numFmtId="0" fontId="9" fillId="0" borderId="0" xfId="0" applyFont="1" applyAlignment="1">
      <alignment vertical="center" wrapText="1"/>
    </xf>
    <xf numFmtId="178" fontId="9" fillId="0" borderId="0" xfId="0" applyNumberFormat="1" applyFont="1">
      <alignment vertical="center"/>
    </xf>
    <xf numFmtId="179" fontId="9" fillId="0" borderId="14" xfId="0" applyNumberFormat="1" applyFont="1" applyBorder="1" applyAlignment="1">
      <alignment horizontal="center" vertical="center"/>
    </xf>
    <xf numFmtId="0" fontId="9" fillId="0" borderId="14" xfId="0" applyFont="1" applyBorder="1" applyAlignment="1">
      <alignment horizontal="center" vertical="center"/>
    </xf>
    <xf numFmtId="0" fontId="9" fillId="0" borderId="15" xfId="0" applyFont="1" applyBorder="1" applyAlignment="1">
      <alignment horizontal="center" vertical="center"/>
    </xf>
    <xf numFmtId="179" fontId="9" fillId="0" borderId="8" xfId="0" applyNumberFormat="1" applyFont="1" applyBorder="1" applyAlignment="1">
      <alignment horizontal="center" vertical="center"/>
    </xf>
    <xf numFmtId="0" fontId="9" fillId="0" borderId="9" xfId="0" applyFont="1" applyBorder="1" applyAlignment="1">
      <alignment horizontal="center" vertical="center"/>
    </xf>
    <xf numFmtId="179" fontId="9" fillId="0" borderId="11" xfId="0" applyNumberFormat="1"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179" fontId="9" fillId="0" borderId="5" xfId="0" applyNumberFormat="1" applyFont="1" applyBorder="1" applyAlignment="1">
      <alignment horizontal="center" vertical="center"/>
    </xf>
    <xf numFmtId="0" fontId="15" fillId="0" borderId="0" xfId="0" applyFont="1" applyAlignment="1">
      <alignment horizontal="center" vertical="center" wrapText="1"/>
    </xf>
    <xf numFmtId="0" fontId="13" fillId="3" borderId="13" xfId="0" applyFont="1" applyFill="1" applyBorder="1" applyAlignment="1">
      <alignment horizontal="left" vertical="center" indent="1"/>
    </xf>
    <xf numFmtId="0" fontId="13" fillId="3" borderId="7" xfId="0" applyFont="1" applyFill="1" applyBorder="1" applyAlignment="1">
      <alignment horizontal="left" vertical="center" indent="1"/>
    </xf>
    <xf numFmtId="0" fontId="13" fillId="3" borderId="10" xfId="0" applyFont="1" applyFill="1" applyBorder="1" applyAlignment="1">
      <alignment horizontal="left" vertical="center" indent="1"/>
    </xf>
    <xf numFmtId="0" fontId="13" fillId="3" borderId="14" xfId="0" applyFont="1" applyFill="1" applyBorder="1" applyAlignment="1">
      <alignment horizontal="center" vertical="center"/>
    </xf>
    <xf numFmtId="0" fontId="13" fillId="3" borderId="13" xfId="0" applyFont="1" applyFill="1" applyBorder="1" applyAlignment="1">
      <alignment horizontal="center" vertical="center"/>
    </xf>
    <xf numFmtId="0" fontId="13" fillId="3" borderId="15" xfId="0" applyFont="1" applyFill="1" applyBorder="1" applyAlignment="1">
      <alignment horizontal="center" vertical="center"/>
    </xf>
    <xf numFmtId="176" fontId="13" fillId="3" borderId="11" xfId="0" applyNumberFormat="1" applyFont="1" applyFill="1" applyBorder="1" applyAlignment="1">
      <alignment horizontal="center" vertical="center"/>
    </xf>
    <xf numFmtId="9" fontId="13" fillId="3" borderId="12" xfId="1" applyFont="1" applyFill="1" applyBorder="1" applyAlignment="1">
      <alignment horizontal="center" vertical="center"/>
    </xf>
    <xf numFmtId="0" fontId="13" fillId="3" borderId="17" xfId="0" applyFont="1" applyFill="1" applyBorder="1" applyAlignment="1">
      <alignment horizontal="center" vertical="center"/>
    </xf>
    <xf numFmtId="0" fontId="13" fillId="3" borderId="17" xfId="0" applyFont="1" applyFill="1" applyBorder="1" applyAlignment="1">
      <alignment horizontal="center" vertical="center" wrapText="1"/>
    </xf>
    <xf numFmtId="0" fontId="13" fillId="3" borderId="18" xfId="0" applyFont="1" applyFill="1" applyBorder="1" applyAlignment="1">
      <alignment horizontal="center" vertical="center"/>
    </xf>
    <xf numFmtId="0" fontId="13" fillId="3" borderId="0" xfId="0" applyFont="1" applyFill="1">
      <alignment vertical="center"/>
    </xf>
    <xf numFmtId="0" fontId="10" fillId="0" borderId="0" xfId="0" applyFont="1" applyAlignment="1">
      <alignment horizontal="left" vertical="center"/>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6" xfId="0" applyFont="1" applyFill="1" applyBorder="1" applyAlignment="1">
      <alignment horizontal="center" vertical="center" wrapText="1"/>
    </xf>
    <xf numFmtId="0" fontId="12" fillId="0" borderId="0" xfId="0" applyFont="1" applyAlignment="1">
      <alignment horizontal="left" vertical="center" wrapText="1"/>
    </xf>
    <xf numFmtId="0" fontId="12" fillId="0" borderId="7" xfId="0" applyFont="1" applyBorder="1" applyAlignment="1">
      <alignment horizontal="center" vertical="center" wrapText="1"/>
    </xf>
    <xf numFmtId="0" fontId="12" fillId="0" borderId="8" xfId="3"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3" applyFont="1" applyBorder="1" applyAlignment="1">
      <alignment horizontal="center" vertical="center" wrapText="1"/>
    </xf>
    <xf numFmtId="0" fontId="12" fillId="0" borderId="7" xfId="3" applyFont="1" applyBorder="1" applyAlignment="1">
      <alignment horizontal="center" vertical="center" wrapText="1"/>
    </xf>
    <xf numFmtId="0" fontId="12" fillId="0" borderId="10" xfId="3" applyFont="1" applyBorder="1" applyAlignment="1">
      <alignment horizontal="center" vertical="center" wrapText="1"/>
    </xf>
    <xf numFmtId="0" fontId="17" fillId="0" borderId="12" xfId="3" applyFont="1" applyBorder="1" applyAlignment="1">
      <alignment horizontal="center" vertical="center"/>
    </xf>
    <xf numFmtId="0" fontId="9" fillId="0" borderId="7" xfId="0" applyFont="1" applyBorder="1" applyAlignment="1">
      <alignment horizontal="center" vertical="center"/>
    </xf>
    <xf numFmtId="0" fontId="9" fillId="0" borderId="5" xfId="0" applyFont="1" applyBorder="1" applyAlignment="1">
      <alignment horizontal="center" vertical="center"/>
    </xf>
    <xf numFmtId="0" fontId="18" fillId="0" borderId="7" xfId="3" applyFont="1" applyBorder="1" applyAlignment="1">
      <alignment horizontal="center" vertical="center" wrapText="1"/>
    </xf>
    <xf numFmtId="0" fontId="18" fillId="0" borderId="7" xfId="0" applyFont="1" applyBorder="1" applyAlignment="1">
      <alignment horizontal="center" vertical="center" wrapText="1"/>
    </xf>
    <xf numFmtId="0" fontId="4" fillId="2" borderId="0" xfId="0" applyFont="1" applyFill="1" applyAlignment="1">
      <alignment horizontal="center" vertical="center"/>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14" fillId="0" borderId="11" xfId="2" applyFont="1" applyFill="1" applyBorder="1" applyAlignment="1">
      <alignment horizontal="center" vertical="center"/>
    </xf>
    <xf numFmtId="0" fontId="14" fillId="0" borderId="12" xfId="2" applyFont="1" applyFill="1" applyBorder="1" applyAlignment="1">
      <alignment horizontal="center" vertical="center"/>
    </xf>
    <xf numFmtId="0" fontId="13" fillId="3" borderId="16" xfId="0" applyFont="1" applyFill="1" applyBorder="1" applyAlignment="1">
      <alignment horizontal="center" vertical="center"/>
    </xf>
    <xf numFmtId="0" fontId="13" fillId="3" borderId="17" xfId="0" applyFont="1" applyFill="1" applyBorder="1" applyAlignment="1">
      <alignment horizontal="center" vertical="center"/>
    </xf>
    <xf numFmtId="0" fontId="9" fillId="0" borderId="13" xfId="0" applyFont="1" applyBorder="1" applyAlignment="1">
      <alignment horizontal="center" vertical="center"/>
    </xf>
    <xf numFmtId="0" fontId="9" fillId="0" borderId="7" xfId="0" applyFont="1" applyBorder="1" applyAlignment="1">
      <alignment horizontal="center" vertical="center"/>
    </xf>
    <xf numFmtId="0" fontId="9" fillId="0" borderId="4" xfId="0" applyFont="1" applyBorder="1" applyAlignment="1">
      <alignment horizontal="center" vertical="center"/>
    </xf>
    <xf numFmtId="0" fontId="9" fillId="0" borderId="0" xfId="0" applyFont="1">
      <alignment vertical="center"/>
    </xf>
    <xf numFmtId="0" fontId="13" fillId="3" borderId="13" xfId="0" applyFont="1" applyFill="1" applyBorder="1" applyAlignment="1">
      <alignment horizontal="center" vertical="center"/>
    </xf>
    <xf numFmtId="0" fontId="13" fillId="3" borderId="14" xfId="0" applyFont="1" applyFill="1" applyBorder="1" applyAlignment="1">
      <alignment horizontal="center" vertical="center"/>
    </xf>
    <xf numFmtId="0" fontId="13" fillId="3" borderId="15" xfId="0" applyFont="1" applyFill="1" applyBorder="1" applyAlignment="1">
      <alignment horizontal="center" vertical="center"/>
    </xf>
    <xf numFmtId="0" fontId="9" fillId="0" borderId="8" xfId="0" applyFont="1" applyBorder="1" applyAlignment="1">
      <alignment horizontal="center" vertical="center"/>
    </xf>
    <xf numFmtId="0" fontId="13" fillId="3" borderId="10" xfId="0" applyFont="1" applyFill="1" applyBorder="1" applyAlignment="1">
      <alignment horizontal="center" vertical="center"/>
    </xf>
    <xf numFmtId="0" fontId="13" fillId="3" borderId="11" xfId="0" applyFont="1" applyFill="1" applyBorder="1" applyAlignment="1">
      <alignment horizontal="center" vertical="center"/>
    </xf>
    <xf numFmtId="0" fontId="9" fillId="0" borderId="11" xfId="0" applyFont="1" applyBorder="1" applyAlignment="1">
      <alignment horizontal="left" vertical="center" wrapText="1" indent="1"/>
    </xf>
    <xf numFmtId="0" fontId="13" fillId="3" borderId="11" xfId="0" applyFont="1" applyFill="1" applyBorder="1" applyAlignment="1">
      <alignment horizontal="left" vertical="center" indent="1"/>
    </xf>
    <xf numFmtId="0" fontId="9" fillId="0" borderId="11" xfId="0" applyFont="1" applyBorder="1" applyAlignment="1">
      <alignment horizontal="left" vertical="center" indent="1"/>
    </xf>
    <xf numFmtId="0" fontId="9" fillId="0" borderId="12" xfId="0" applyFont="1" applyBorder="1" applyAlignment="1">
      <alignment horizontal="left" vertical="center" indent="1"/>
    </xf>
    <xf numFmtId="0" fontId="9" fillId="0" borderId="14" xfId="0" applyFont="1" applyBorder="1" applyAlignment="1">
      <alignment horizontal="left" vertical="center" indent="1"/>
    </xf>
    <xf numFmtId="0" fontId="13" fillId="3" borderId="14" xfId="0" applyFont="1" applyFill="1" applyBorder="1" applyAlignment="1">
      <alignment horizontal="left" vertical="center" indent="1"/>
    </xf>
    <xf numFmtId="0" fontId="9" fillId="0" borderId="15" xfId="0" applyFont="1" applyBorder="1" applyAlignment="1">
      <alignment horizontal="left" vertical="center" indent="1"/>
    </xf>
    <xf numFmtId="0" fontId="9" fillId="0" borderId="8" xfId="0" applyFont="1" applyBorder="1" applyAlignment="1">
      <alignment horizontal="left" vertical="center" indent="1"/>
    </xf>
    <xf numFmtId="0" fontId="13" fillId="3" borderId="8" xfId="0" applyFont="1" applyFill="1" applyBorder="1" applyAlignment="1">
      <alignment horizontal="left" vertical="center" indent="1"/>
    </xf>
    <xf numFmtId="0" fontId="9" fillId="0" borderId="8" xfId="0" applyFont="1" applyBorder="1" applyAlignment="1">
      <alignment horizontal="left" vertical="center" wrapText="1" indent="1"/>
    </xf>
    <xf numFmtId="0" fontId="9" fillId="0" borderId="9" xfId="0" applyFont="1" applyBorder="1" applyAlignment="1">
      <alignment horizontal="left" vertical="center" wrapText="1" indent="1"/>
    </xf>
    <xf numFmtId="0" fontId="13" fillId="3" borderId="13" xfId="0" applyFont="1" applyFill="1" applyBorder="1" applyAlignment="1">
      <alignment horizontal="center" vertical="center" wrapText="1"/>
    </xf>
    <xf numFmtId="0" fontId="13" fillId="3" borderId="14" xfId="0" applyFont="1" applyFill="1" applyBorder="1" applyAlignment="1">
      <alignment horizontal="center" vertical="center" wrapText="1"/>
    </xf>
    <xf numFmtId="0" fontId="13" fillId="3" borderId="7"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14" fillId="0" borderId="8" xfId="2" applyFont="1" applyFill="1" applyBorder="1" applyAlignment="1">
      <alignment horizontal="left" vertical="center" indent="1"/>
    </xf>
    <xf numFmtId="0" fontId="14" fillId="0" borderId="9" xfId="2" applyFont="1" applyFill="1" applyBorder="1" applyAlignment="1">
      <alignment horizontal="left" vertical="center" indent="1"/>
    </xf>
    <xf numFmtId="0" fontId="13" fillId="3" borderId="10"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9" fillId="0" borderId="12" xfId="0" applyFont="1" applyBorder="1" applyAlignment="1">
      <alignment horizontal="left" vertical="center" wrapText="1" indent="1"/>
    </xf>
    <xf numFmtId="0" fontId="2" fillId="2" borderId="0" xfId="0" applyFont="1" applyFill="1" applyAlignment="1">
      <alignment horizontal="center" vertical="center"/>
    </xf>
    <xf numFmtId="0" fontId="11" fillId="3" borderId="1" xfId="3" applyFont="1" applyFill="1" applyBorder="1" applyAlignment="1">
      <alignment horizontal="center" vertical="center" wrapText="1"/>
    </xf>
    <xf numFmtId="0" fontId="11" fillId="3" borderId="2" xfId="3" applyFont="1" applyFill="1" applyBorder="1" applyAlignment="1">
      <alignment horizontal="center" vertical="center" wrapText="1"/>
    </xf>
    <xf numFmtId="0" fontId="11" fillId="3" borderId="3" xfId="3" applyFont="1" applyFill="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0" fillId="0" borderId="0" xfId="0" applyAlignment="1">
      <alignment vertical="center" wrapText="1"/>
    </xf>
  </cellXfs>
  <cellStyles count="4">
    <cellStyle name="백분율" xfId="1" builtinId="5"/>
    <cellStyle name="표준" xfId="0" builtinId="0"/>
    <cellStyle name="표준 2" xfId="3" xr:uid="{644A1F77-A4B2-4398-85D2-4AC7ECC337E6}"/>
    <cellStyle name="하이퍼링크" xfId="2" builtinId="8"/>
  </cellStyles>
  <dxfs count="0"/>
  <tableStyles count="0" defaultTableStyle="TableStyleMedium2" defaultPivotStyle="PivotStyleLight16"/>
  <colors>
    <mruColors>
      <color rgb="FF7B7B7B"/>
      <color rgb="FFACB9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jpark@miraeit.net" TargetMode="External"/><Relationship Id="rId1" Type="http://schemas.openxmlformats.org/officeDocument/2006/relationships/hyperlink" Target="https://www.kamp-ai.kr/aidataDetail?DATASET_SEQ=4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7"/>
  <sheetViews>
    <sheetView tabSelected="1" zoomScale="70" zoomScaleNormal="70" workbookViewId="0">
      <selection activeCell="L16" sqref="L16"/>
    </sheetView>
  </sheetViews>
  <sheetFormatPr defaultColWidth="8.75" defaultRowHeight="16.5" x14ac:dyDescent="0.3"/>
  <cols>
    <col min="9" max="16" width="9.625" customWidth="1"/>
  </cols>
  <sheetData>
    <row r="1" spans="1:15" ht="33.75" x14ac:dyDescent="0.3">
      <c r="A1" s="51" t="s">
        <v>5</v>
      </c>
      <c r="B1" s="51"/>
      <c r="C1" s="51"/>
      <c r="D1" s="51"/>
      <c r="E1" s="51"/>
      <c r="F1" s="51"/>
      <c r="G1" s="51"/>
      <c r="H1" s="51"/>
      <c r="I1" s="51"/>
      <c r="J1" s="94"/>
      <c r="K1" s="94"/>
      <c r="L1" s="94"/>
      <c r="M1" s="94"/>
      <c r="N1" s="94"/>
      <c r="O1" s="94"/>
    </row>
    <row r="2" spans="1:15" ht="23.25" customHeight="1" x14ac:dyDescent="0.3">
      <c r="A2" s="92" t="s">
        <v>121</v>
      </c>
      <c r="B2" s="92"/>
      <c r="C2" s="92"/>
      <c r="D2" s="92"/>
      <c r="E2" s="92"/>
      <c r="F2" s="92"/>
      <c r="G2" s="92"/>
      <c r="H2" s="92"/>
      <c r="I2" s="92"/>
      <c r="J2" s="94"/>
      <c r="K2" s="94"/>
      <c r="L2" s="94"/>
      <c r="M2" s="94"/>
      <c r="N2" s="94"/>
      <c r="O2" s="94"/>
    </row>
    <row r="3" spans="1:15" ht="23.25" customHeight="1" x14ac:dyDescent="0.3">
      <c r="A3" s="92"/>
      <c r="B3" s="92"/>
      <c r="C3" s="92"/>
      <c r="D3" s="92"/>
      <c r="E3" s="92"/>
      <c r="F3" s="92"/>
      <c r="G3" s="92"/>
      <c r="H3" s="92"/>
      <c r="I3" s="92"/>
      <c r="J3" s="94"/>
      <c r="K3" s="94"/>
      <c r="L3" s="94"/>
      <c r="M3" s="94"/>
      <c r="N3" s="94"/>
      <c r="O3" s="94"/>
    </row>
    <row r="4" spans="1:15" ht="23.25" customHeight="1" x14ac:dyDescent="0.3">
      <c r="A4" s="92"/>
      <c r="B4" s="92"/>
      <c r="C4" s="92"/>
      <c r="D4" s="92"/>
      <c r="E4" s="92"/>
      <c r="F4" s="92"/>
      <c r="G4" s="92"/>
      <c r="H4" s="92"/>
      <c r="I4" s="92"/>
      <c r="J4" s="94"/>
      <c r="K4" s="94"/>
      <c r="L4" s="94"/>
      <c r="M4" s="94"/>
      <c r="N4" s="94"/>
      <c r="O4" s="94"/>
    </row>
    <row r="5" spans="1:15" ht="23.25" customHeight="1" x14ac:dyDescent="0.3">
      <c r="A5" s="92"/>
      <c r="B5" s="92"/>
      <c r="C5" s="92"/>
      <c r="D5" s="92"/>
      <c r="E5" s="92"/>
      <c r="F5" s="92"/>
      <c r="G5" s="92"/>
      <c r="H5" s="92"/>
      <c r="I5" s="92"/>
      <c r="J5" s="94"/>
      <c r="K5" s="94"/>
      <c r="L5" s="94"/>
      <c r="M5" s="94"/>
      <c r="N5" s="94"/>
      <c r="O5" s="94"/>
    </row>
    <row r="6" spans="1:15" ht="23.25" customHeight="1" x14ac:dyDescent="0.3">
      <c r="A6" s="92"/>
      <c r="B6" s="92"/>
      <c r="C6" s="92"/>
      <c r="D6" s="92"/>
      <c r="E6" s="92"/>
      <c r="F6" s="92"/>
      <c r="G6" s="92"/>
      <c r="H6" s="92"/>
      <c r="I6" s="92"/>
      <c r="J6" s="94"/>
      <c r="K6" s="94"/>
      <c r="L6" s="94"/>
      <c r="M6" s="94"/>
      <c r="N6" s="94"/>
      <c r="O6" s="94"/>
    </row>
    <row r="7" spans="1:15" ht="23.25" customHeight="1" x14ac:dyDescent="0.3">
      <c r="A7" s="92"/>
      <c r="B7" s="92"/>
      <c r="C7" s="92"/>
      <c r="D7" s="92"/>
      <c r="E7" s="92"/>
      <c r="F7" s="92"/>
      <c r="G7" s="92"/>
      <c r="H7" s="92"/>
      <c r="I7" s="92"/>
      <c r="J7" s="94"/>
      <c r="K7" s="94"/>
      <c r="L7" s="94"/>
      <c r="M7" s="94"/>
      <c r="N7" s="94"/>
      <c r="O7" s="94"/>
    </row>
    <row r="8" spans="1:15" ht="23.25" customHeight="1" x14ac:dyDescent="0.3">
      <c r="A8" s="92"/>
      <c r="B8" s="92"/>
      <c r="C8" s="92"/>
      <c r="D8" s="92"/>
      <c r="E8" s="92"/>
      <c r="F8" s="92"/>
      <c r="G8" s="92"/>
      <c r="H8" s="92"/>
      <c r="I8" s="92"/>
      <c r="J8" s="94"/>
      <c r="K8" s="94"/>
      <c r="L8" s="94"/>
      <c r="M8" s="94"/>
      <c r="N8" s="94"/>
      <c r="O8" s="94"/>
    </row>
    <row r="9" spans="1:15" ht="23.25" customHeight="1" x14ac:dyDescent="0.3">
      <c r="A9" s="92"/>
      <c r="B9" s="92"/>
      <c r="C9" s="92"/>
      <c r="D9" s="92"/>
      <c r="E9" s="92"/>
      <c r="F9" s="92"/>
      <c r="G9" s="92"/>
      <c r="H9" s="92"/>
      <c r="I9" s="92"/>
      <c r="J9" s="94"/>
      <c r="K9" s="94"/>
      <c r="L9" s="94"/>
      <c r="M9" s="94"/>
      <c r="N9" s="94"/>
      <c r="O9" s="94"/>
    </row>
    <row r="10" spans="1:15" ht="23.25" customHeight="1" x14ac:dyDescent="0.3">
      <c r="A10" s="92"/>
      <c r="B10" s="92"/>
      <c r="C10" s="92"/>
      <c r="D10" s="92"/>
      <c r="E10" s="92"/>
      <c r="F10" s="92"/>
      <c r="G10" s="92"/>
      <c r="H10" s="92"/>
      <c r="I10" s="92"/>
      <c r="J10" s="94"/>
      <c r="K10" s="94"/>
      <c r="L10" s="94"/>
      <c r="M10" s="94"/>
      <c r="N10" s="94"/>
      <c r="O10" s="94"/>
    </row>
    <row r="11" spans="1:15" ht="23.25" customHeight="1" x14ac:dyDescent="0.3">
      <c r="A11" s="92"/>
      <c r="B11" s="92"/>
      <c r="C11" s="92"/>
      <c r="D11" s="92"/>
      <c r="E11" s="92"/>
      <c r="F11" s="92"/>
      <c r="G11" s="92"/>
      <c r="H11" s="92"/>
      <c r="I11" s="92"/>
      <c r="J11" s="94"/>
      <c r="K11" s="94"/>
      <c r="L11" s="94"/>
      <c r="M11" s="94"/>
      <c r="N11" s="94"/>
      <c r="O11" s="94"/>
    </row>
    <row r="12" spans="1:15" ht="23.25" customHeight="1" x14ac:dyDescent="0.3">
      <c r="A12" s="92"/>
      <c r="B12" s="92"/>
      <c r="C12" s="92"/>
      <c r="D12" s="92"/>
      <c r="E12" s="92"/>
      <c r="F12" s="92"/>
      <c r="G12" s="92"/>
      <c r="H12" s="92"/>
      <c r="I12" s="92"/>
      <c r="J12" s="94"/>
      <c r="K12" s="94"/>
      <c r="L12" s="94"/>
      <c r="M12" s="94"/>
      <c r="N12" s="94"/>
      <c r="O12" s="94"/>
    </row>
    <row r="13" spans="1:15" ht="23.25" customHeight="1" x14ac:dyDescent="0.3">
      <c r="A13" s="92"/>
      <c r="B13" s="92"/>
      <c r="C13" s="92"/>
      <c r="D13" s="92"/>
      <c r="E13" s="92"/>
      <c r="F13" s="92"/>
      <c r="G13" s="92"/>
      <c r="H13" s="92"/>
      <c r="I13" s="92"/>
      <c r="J13" s="94"/>
      <c r="K13" s="94"/>
      <c r="L13" s="94"/>
      <c r="M13" s="94"/>
      <c r="N13" s="94"/>
      <c r="O13" s="94"/>
    </row>
    <row r="14" spans="1:15" ht="23.25" customHeight="1" x14ac:dyDescent="0.3">
      <c r="A14" s="92"/>
      <c r="B14" s="92"/>
      <c r="C14" s="92"/>
      <c r="D14" s="92"/>
      <c r="E14" s="92"/>
      <c r="F14" s="92"/>
      <c r="G14" s="92"/>
      <c r="H14" s="92"/>
      <c r="I14" s="92"/>
      <c r="J14" s="94"/>
      <c r="K14" s="94"/>
      <c r="L14" s="94"/>
      <c r="M14" s="94"/>
      <c r="N14" s="94"/>
      <c r="O14" s="94"/>
    </row>
    <row r="15" spans="1:15" ht="23.25" customHeight="1" x14ac:dyDescent="0.3">
      <c r="A15" s="92"/>
      <c r="B15" s="92"/>
      <c r="C15" s="92"/>
      <c r="D15" s="92"/>
      <c r="E15" s="92"/>
      <c r="F15" s="92"/>
      <c r="G15" s="92"/>
      <c r="H15" s="92"/>
      <c r="I15" s="92"/>
      <c r="J15" s="94"/>
      <c r="K15" s="94"/>
      <c r="L15" s="94"/>
      <c r="M15" s="94"/>
      <c r="N15" s="94"/>
      <c r="O15" s="94"/>
    </row>
    <row r="16" spans="1:15" ht="23.25" customHeight="1" x14ac:dyDescent="0.3">
      <c r="A16" s="92"/>
      <c r="B16" s="92"/>
      <c r="C16" s="92"/>
      <c r="D16" s="92"/>
      <c r="E16" s="92"/>
      <c r="F16" s="92"/>
      <c r="G16" s="92"/>
      <c r="H16" s="92"/>
      <c r="I16" s="92"/>
      <c r="J16" s="94"/>
      <c r="K16" s="94"/>
      <c r="L16" s="94"/>
      <c r="M16" s="94"/>
      <c r="N16" s="94"/>
      <c r="O16" s="94"/>
    </row>
    <row r="17" spans="1:15" ht="23.25" customHeight="1" x14ac:dyDescent="0.3">
      <c r="A17" s="92"/>
      <c r="B17" s="92"/>
      <c r="C17" s="92"/>
      <c r="D17" s="92"/>
      <c r="E17" s="92"/>
      <c r="F17" s="92"/>
      <c r="G17" s="92"/>
      <c r="H17" s="92"/>
      <c r="I17" s="92"/>
      <c r="J17" s="94"/>
      <c r="K17" s="94"/>
      <c r="L17" s="94"/>
      <c r="M17" s="94"/>
      <c r="N17" s="94"/>
      <c r="O17" s="94"/>
    </row>
    <row r="18" spans="1:15" ht="23.25" customHeight="1" x14ac:dyDescent="0.3">
      <c r="A18" s="92"/>
      <c r="B18" s="92"/>
      <c r="C18" s="92"/>
      <c r="D18" s="92"/>
      <c r="E18" s="92"/>
      <c r="F18" s="92"/>
      <c r="G18" s="92"/>
      <c r="H18" s="92"/>
      <c r="I18" s="92"/>
      <c r="J18" s="94"/>
      <c r="K18" s="94"/>
      <c r="L18" s="94"/>
      <c r="M18" s="94"/>
      <c r="N18" s="94"/>
      <c r="O18" s="94"/>
    </row>
    <row r="19" spans="1:15" ht="23.25" customHeight="1" x14ac:dyDescent="0.3">
      <c r="A19" s="92"/>
      <c r="B19" s="92"/>
      <c r="C19" s="92"/>
      <c r="D19" s="92"/>
      <c r="E19" s="92"/>
      <c r="F19" s="92"/>
      <c r="G19" s="92"/>
      <c r="H19" s="92"/>
      <c r="I19" s="92"/>
      <c r="J19" s="94"/>
      <c r="K19" s="94"/>
      <c r="L19" s="94"/>
      <c r="M19" s="94"/>
      <c r="N19" s="94"/>
      <c r="O19" s="94"/>
    </row>
    <row r="20" spans="1:15" ht="22.5" customHeight="1" x14ac:dyDescent="0.3">
      <c r="A20" s="93"/>
      <c r="B20" s="93"/>
      <c r="C20" s="93"/>
      <c r="D20" s="93"/>
      <c r="E20" s="93"/>
      <c r="F20" s="93"/>
      <c r="G20" s="93"/>
      <c r="H20" s="93"/>
      <c r="I20" s="93"/>
      <c r="J20" s="94"/>
      <c r="K20" s="94"/>
      <c r="L20" s="94"/>
      <c r="M20" s="94"/>
      <c r="N20" s="94"/>
      <c r="O20" s="94"/>
    </row>
    <row r="21" spans="1:15" ht="22.5" customHeight="1" x14ac:dyDescent="0.3">
      <c r="A21" s="93"/>
      <c r="B21" s="93"/>
      <c r="C21" s="93"/>
      <c r="D21" s="93"/>
      <c r="E21" s="93"/>
      <c r="F21" s="93"/>
      <c r="G21" s="93"/>
      <c r="H21" s="93"/>
      <c r="I21" s="93"/>
      <c r="J21" s="94"/>
      <c r="K21" s="94"/>
      <c r="L21" s="94"/>
      <c r="M21" s="94"/>
      <c r="N21" s="94"/>
      <c r="O21" s="94"/>
    </row>
    <row r="22" spans="1:15" ht="22.5" customHeight="1" x14ac:dyDescent="0.3">
      <c r="A22" s="93"/>
      <c r="B22" s="93"/>
      <c r="C22" s="93"/>
      <c r="D22" s="93"/>
      <c r="E22" s="93"/>
      <c r="F22" s="93"/>
      <c r="G22" s="93"/>
      <c r="H22" s="93"/>
      <c r="I22" s="93"/>
      <c r="J22" s="94"/>
      <c r="K22" s="94"/>
      <c r="L22" s="94"/>
      <c r="M22" s="94"/>
      <c r="N22" s="94"/>
      <c r="O22" s="94"/>
    </row>
    <row r="23" spans="1:15" ht="22.5" customHeight="1" x14ac:dyDescent="0.3">
      <c r="A23" s="93"/>
      <c r="B23" s="93"/>
      <c r="C23" s="93"/>
      <c r="D23" s="93"/>
      <c r="E23" s="93"/>
      <c r="F23" s="93"/>
      <c r="G23" s="93"/>
      <c r="H23" s="93"/>
      <c r="I23" s="93"/>
      <c r="J23" s="94"/>
      <c r="K23" s="94"/>
      <c r="L23" s="94"/>
      <c r="M23" s="94"/>
      <c r="N23" s="94"/>
      <c r="O23" s="94"/>
    </row>
    <row r="24" spans="1:15" ht="22.5" customHeight="1" x14ac:dyDescent="0.3">
      <c r="A24" s="93"/>
      <c r="B24" s="93"/>
      <c r="C24" s="93"/>
      <c r="D24" s="93"/>
      <c r="E24" s="93"/>
      <c r="F24" s="93"/>
      <c r="G24" s="93"/>
      <c r="H24" s="93"/>
      <c r="I24" s="93"/>
      <c r="J24" s="94"/>
      <c r="K24" s="94"/>
      <c r="L24" s="94"/>
      <c r="M24" s="94"/>
      <c r="N24" s="94"/>
      <c r="O24" s="94"/>
    </row>
    <row r="25" spans="1:15" ht="22.5" customHeight="1" x14ac:dyDescent="0.3">
      <c r="A25" s="93"/>
      <c r="B25" s="93"/>
      <c r="C25" s="93"/>
      <c r="D25" s="93"/>
      <c r="E25" s="93"/>
      <c r="F25" s="93"/>
      <c r="G25" s="93"/>
      <c r="H25" s="93"/>
      <c r="I25" s="93"/>
      <c r="J25" s="94"/>
      <c r="K25" s="94"/>
      <c r="L25" s="94"/>
      <c r="M25" s="94"/>
      <c r="N25" s="94"/>
      <c r="O25" s="94"/>
    </row>
    <row r="26" spans="1:15" ht="22.5" customHeight="1" x14ac:dyDescent="0.3">
      <c r="A26" s="93"/>
      <c r="B26" s="93"/>
      <c r="C26" s="93"/>
      <c r="D26" s="93"/>
      <c r="E26" s="93"/>
      <c r="F26" s="93"/>
      <c r="G26" s="93"/>
      <c r="H26" s="93"/>
      <c r="I26" s="93"/>
      <c r="J26" s="94"/>
      <c r="K26" s="94"/>
      <c r="L26" s="94"/>
      <c r="M26" s="94"/>
      <c r="N26" s="94"/>
      <c r="O26" s="94"/>
    </row>
    <row r="27" spans="1:15" ht="22.5" customHeight="1" x14ac:dyDescent="0.3">
      <c r="A27" s="94"/>
      <c r="B27" s="94"/>
      <c r="C27" s="94"/>
      <c r="D27" s="94"/>
      <c r="E27" s="94"/>
      <c r="F27" s="94"/>
      <c r="G27" s="94"/>
      <c r="H27" s="94"/>
      <c r="I27" s="94"/>
      <c r="J27" s="94"/>
      <c r="K27" s="94"/>
      <c r="L27" s="94"/>
      <c r="M27" s="94"/>
      <c r="N27" s="94"/>
      <c r="O27" s="94"/>
    </row>
    <row r="28" spans="1:15" ht="22.5" customHeight="1" x14ac:dyDescent="0.3">
      <c r="A28" s="94"/>
      <c r="B28" s="94"/>
      <c r="C28" s="94"/>
      <c r="D28" s="94"/>
      <c r="E28" s="94"/>
      <c r="F28" s="94"/>
      <c r="G28" s="94"/>
      <c r="H28" s="94"/>
      <c r="I28" s="94"/>
      <c r="J28" s="94"/>
      <c r="K28" s="94"/>
      <c r="L28" s="94"/>
      <c r="M28" s="94"/>
      <c r="N28" s="94"/>
      <c r="O28" s="94"/>
    </row>
    <row r="29" spans="1:15" ht="22.5" customHeight="1" x14ac:dyDescent="0.3">
      <c r="A29" s="94"/>
      <c r="B29" s="94"/>
      <c r="C29" s="94"/>
      <c r="D29" s="94"/>
      <c r="E29" s="94"/>
      <c r="F29" s="94"/>
      <c r="G29" s="94"/>
      <c r="H29" s="94"/>
      <c r="I29" s="94"/>
      <c r="J29" s="94"/>
      <c r="K29" s="94"/>
      <c r="L29" s="94"/>
      <c r="M29" s="94"/>
      <c r="N29" s="94"/>
      <c r="O29" s="94"/>
    </row>
    <row r="30" spans="1:15" ht="22.5" customHeight="1" x14ac:dyDescent="0.3">
      <c r="A30" s="94"/>
      <c r="B30" s="94"/>
      <c r="C30" s="94"/>
      <c r="D30" s="94"/>
      <c r="E30" s="94"/>
      <c r="F30" s="94"/>
      <c r="G30" s="94"/>
      <c r="H30" s="94"/>
      <c r="I30" s="94"/>
      <c r="J30" s="94"/>
      <c r="K30" s="94"/>
      <c r="L30" s="94"/>
      <c r="M30" s="94"/>
      <c r="N30" s="94"/>
      <c r="O30" s="94"/>
    </row>
    <row r="31" spans="1:15" ht="22.5" customHeight="1" x14ac:dyDescent="0.3">
      <c r="A31" s="94"/>
      <c r="B31" s="94"/>
      <c r="C31" s="94"/>
      <c r="D31" s="94"/>
      <c r="E31" s="94"/>
      <c r="F31" s="94"/>
      <c r="G31" s="94"/>
      <c r="H31" s="94"/>
      <c r="I31" s="94"/>
      <c r="J31" s="94"/>
      <c r="K31" s="94"/>
      <c r="L31" s="94"/>
      <c r="M31" s="94"/>
      <c r="N31" s="94"/>
      <c r="O31" s="94"/>
    </row>
    <row r="32" spans="1:15" ht="22.5" customHeight="1" x14ac:dyDescent="0.3">
      <c r="A32" s="94"/>
      <c r="B32" s="94"/>
      <c r="C32" s="94"/>
      <c r="D32" s="94"/>
      <c r="E32" s="94"/>
      <c r="F32" s="94"/>
      <c r="G32" s="94"/>
      <c r="H32" s="94"/>
      <c r="I32" s="94"/>
      <c r="J32" s="94"/>
      <c r="K32" s="94"/>
      <c r="L32" s="94"/>
      <c r="M32" s="94"/>
      <c r="N32" s="94"/>
      <c r="O32" s="94"/>
    </row>
    <row r="33" spans="1:15" ht="22.5" customHeight="1" x14ac:dyDescent="0.3">
      <c r="A33" s="94"/>
      <c r="B33" s="94"/>
      <c r="C33" s="94"/>
      <c r="D33" s="94"/>
      <c r="E33" s="94"/>
      <c r="F33" s="94"/>
      <c r="G33" s="94"/>
      <c r="H33" s="94"/>
      <c r="I33" s="94"/>
      <c r="J33" s="94"/>
      <c r="K33" s="94"/>
      <c r="L33" s="94"/>
      <c r="M33" s="94"/>
      <c r="N33" s="94"/>
      <c r="O33" s="94"/>
    </row>
    <row r="34" spans="1:15" ht="22.5" customHeight="1" x14ac:dyDescent="0.3">
      <c r="A34" s="94"/>
      <c r="B34" s="94"/>
      <c r="C34" s="94"/>
      <c r="D34" s="94"/>
      <c r="E34" s="94"/>
      <c r="F34" s="94"/>
      <c r="G34" s="94"/>
      <c r="H34" s="94"/>
      <c r="I34" s="94"/>
      <c r="J34" s="94"/>
      <c r="K34" s="94"/>
      <c r="L34" s="94"/>
      <c r="M34" s="94"/>
      <c r="N34" s="94"/>
      <c r="O34" s="94"/>
    </row>
    <row r="35" spans="1:15" ht="22.5" customHeight="1" x14ac:dyDescent="0.3">
      <c r="A35" s="94"/>
      <c r="B35" s="94"/>
      <c r="C35" s="94"/>
      <c r="D35" s="94"/>
      <c r="E35" s="94"/>
      <c r="F35" s="94"/>
      <c r="G35" s="94"/>
      <c r="H35" s="94"/>
      <c r="I35" s="94"/>
      <c r="J35" s="94"/>
      <c r="K35" s="94"/>
      <c r="L35" s="94"/>
      <c r="M35" s="94"/>
      <c r="N35" s="94"/>
      <c r="O35" s="94"/>
    </row>
    <row r="36" spans="1:15" ht="22.5" customHeight="1" x14ac:dyDescent="0.3">
      <c r="A36" s="94"/>
      <c r="B36" s="94"/>
      <c r="C36" s="94"/>
      <c r="D36" s="94"/>
      <c r="E36" s="94"/>
      <c r="F36" s="94"/>
      <c r="G36" s="94"/>
      <c r="H36" s="94"/>
      <c r="I36" s="94"/>
      <c r="J36" s="94"/>
      <c r="K36" s="94"/>
      <c r="L36" s="94"/>
      <c r="M36" s="94"/>
      <c r="N36" s="94"/>
      <c r="O36" s="94"/>
    </row>
    <row r="37" spans="1:15" ht="22.5" customHeight="1" x14ac:dyDescent="0.3"/>
  </sheetData>
  <mergeCells count="2">
    <mergeCell ref="A1:I1"/>
    <mergeCell ref="A2:I19"/>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72"/>
  <sheetViews>
    <sheetView zoomScale="85" zoomScaleNormal="85" workbookViewId="0">
      <selection activeCell="G22" sqref="G22"/>
    </sheetView>
  </sheetViews>
  <sheetFormatPr defaultColWidth="9" defaultRowHeight="16.5" x14ac:dyDescent="0.3"/>
  <cols>
    <col min="1" max="1" width="1.875" style="1" customWidth="1"/>
    <col min="2" max="2" width="31.375" style="1" customWidth="1"/>
    <col min="3" max="3" width="17.5" style="1" customWidth="1"/>
    <col min="4" max="4" width="27" style="1" customWidth="1"/>
    <col min="5" max="5" width="27.25" style="1" customWidth="1"/>
    <col min="6" max="6" width="11.75" style="1" bestFit="1" customWidth="1"/>
    <col min="7" max="9" width="9" style="1"/>
    <col min="10" max="10" width="19" style="1" customWidth="1"/>
    <col min="11" max="18" width="9" style="1"/>
    <col min="19" max="19" width="9" style="1" customWidth="1"/>
    <col min="20" max="16384" width="9" style="1"/>
  </cols>
  <sheetData>
    <row r="1" spans="2:6" x14ac:dyDescent="0.3">
      <c r="B1" s="35"/>
      <c r="C1" s="2"/>
      <c r="F1" s="3"/>
    </row>
    <row r="2" spans="2:6" ht="33.75" x14ac:dyDescent="0.3">
      <c r="B2" s="88" t="s">
        <v>4</v>
      </c>
      <c r="C2" s="88"/>
      <c r="D2" s="88"/>
      <c r="E2" s="88"/>
      <c r="F2" s="3"/>
    </row>
    <row r="3" spans="2:6" ht="17.25" thickBot="1" x14ac:dyDescent="0.35">
      <c r="F3" s="3"/>
    </row>
    <row r="4" spans="2:6" ht="17.25" thickBot="1" x14ac:dyDescent="0.35">
      <c r="B4" s="89" t="s">
        <v>7</v>
      </c>
      <c r="C4" s="90"/>
      <c r="D4" s="90"/>
      <c r="E4" s="91"/>
      <c r="F4" s="4"/>
    </row>
    <row r="5" spans="2:6" x14ac:dyDescent="0.3">
      <c r="B5" s="36" t="s">
        <v>0</v>
      </c>
      <c r="C5" s="37" t="s">
        <v>1</v>
      </c>
      <c r="D5" s="37" t="s">
        <v>2</v>
      </c>
      <c r="E5" s="38" t="s">
        <v>3</v>
      </c>
      <c r="F5" s="39" t="s">
        <v>8</v>
      </c>
    </row>
    <row r="6" spans="2:6" x14ac:dyDescent="0.3">
      <c r="B6" s="50" t="s">
        <v>119</v>
      </c>
      <c r="C6" s="41" t="s">
        <v>9</v>
      </c>
      <c r="D6" s="41" t="s">
        <v>10</v>
      </c>
      <c r="E6" s="5" t="s">
        <v>11</v>
      </c>
      <c r="F6" s="4" t="s">
        <v>12</v>
      </c>
    </row>
    <row r="7" spans="2:6" x14ac:dyDescent="0.3">
      <c r="B7" s="40" t="s">
        <v>13</v>
      </c>
      <c r="C7" s="41" t="s">
        <v>14</v>
      </c>
      <c r="D7" s="41" t="s">
        <v>15</v>
      </c>
      <c r="E7" s="5" t="s">
        <v>11</v>
      </c>
      <c r="F7" s="4"/>
    </row>
    <row r="8" spans="2:6" x14ac:dyDescent="0.3">
      <c r="B8" s="40" t="s">
        <v>16</v>
      </c>
      <c r="C8" s="41" t="s">
        <v>17</v>
      </c>
      <c r="D8" s="41" t="s">
        <v>15</v>
      </c>
      <c r="E8" s="6" t="s">
        <v>11</v>
      </c>
      <c r="F8" s="4"/>
    </row>
    <row r="9" spans="2:6" x14ac:dyDescent="0.3">
      <c r="B9" s="40" t="s">
        <v>18</v>
      </c>
      <c r="C9" s="41" t="s">
        <v>19</v>
      </c>
      <c r="D9" s="41" t="s">
        <v>15</v>
      </c>
      <c r="E9" s="6" t="s">
        <v>11</v>
      </c>
      <c r="F9" s="4"/>
    </row>
    <row r="10" spans="2:6" x14ac:dyDescent="0.3">
      <c r="B10" s="40" t="s">
        <v>20</v>
      </c>
      <c r="C10" s="41" t="s">
        <v>21</v>
      </c>
      <c r="D10" s="41" t="s">
        <v>15</v>
      </c>
      <c r="E10" s="6" t="s">
        <v>11</v>
      </c>
      <c r="F10" s="4"/>
    </row>
    <row r="11" spans="2:6" x14ac:dyDescent="0.3">
      <c r="B11" s="40" t="s">
        <v>22</v>
      </c>
      <c r="C11" s="41" t="s">
        <v>23</v>
      </c>
      <c r="D11" s="41" t="s">
        <v>15</v>
      </c>
      <c r="E11" s="6" t="s">
        <v>11</v>
      </c>
      <c r="F11" s="4"/>
    </row>
    <row r="12" spans="2:6" x14ac:dyDescent="0.3">
      <c r="B12" s="40" t="s">
        <v>24</v>
      </c>
      <c r="C12" s="41" t="s">
        <v>25</v>
      </c>
      <c r="D12" s="41" t="s">
        <v>15</v>
      </c>
      <c r="E12" s="6" t="s">
        <v>11</v>
      </c>
      <c r="F12" s="4"/>
    </row>
    <row r="13" spans="2:6" x14ac:dyDescent="0.3">
      <c r="B13" s="40" t="s">
        <v>26</v>
      </c>
      <c r="C13" s="41" t="s">
        <v>27</v>
      </c>
      <c r="D13" s="41" t="s">
        <v>15</v>
      </c>
      <c r="E13" s="5" t="s">
        <v>11</v>
      </c>
      <c r="F13" s="4"/>
    </row>
    <row r="14" spans="2:6" x14ac:dyDescent="0.3">
      <c r="B14" s="40" t="s">
        <v>28</v>
      </c>
      <c r="C14" s="41" t="s">
        <v>29</v>
      </c>
      <c r="D14" s="41" t="s">
        <v>15</v>
      </c>
      <c r="E14" s="6" t="s">
        <v>11</v>
      </c>
      <c r="F14" s="4"/>
    </row>
    <row r="15" spans="2:6" x14ac:dyDescent="0.3">
      <c r="B15" s="40" t="s">
        <v>30</v>
      </c>
      <c r="C15" s="41" t="s">
        <v>31</v>
      </c>
      <c r="D15" s="41" t="s">
        <v>15</v>
      </c>
      <c r="E15" s="5" t="s">
        <v>11</v>
      </c>
      <c r="F15" s="4"/>
    </row>
    <row r="16" spans="2:6" x14ac:dyDescent="0.3">
      <c r="B16" s="40" t="s">
        <v>32</v>
      </c>
      <c r="C16" s="41" t="s">
        <v>33</v>
      </c>
      <c r="D16" s="41" t="s">
        <v>15</v>
      </c>
      <c r="E16" s="6" t="s">
        <v>11</v>
      </c>
      <c r="F16" s="4"/>
    </row>
    <row r="17" spans="2:10" ht="17.25" thickBot="1" x14ac:dyDescent="0.35">
      <c r="B17" s="42" t="s">
        <v>34</v>
      </c>
      <c r="C17" s="43" t="s">
        <v>35</v>
      </c>
      <c r="D17" s="43" t="s">
        <v>15</v>
      </c>
      <c r="E17" s="7" t="s">
        <v>11</v>
      </c>
      <c r="F17" s="4"/>
    </row>
    <row r="18" spans="2:10" ht="17.25" thickBot="1" x14ac:dyDescent="0.35">
      <c r="F18" s="3"/>
    </row>
    <row r="19" spans="2:10" ht="17.25" thickBot="1" x14ac:dyDescent="0.35">
      <c r="B19" s="89" t="s">
        <v>36</v>
      </c>
      <c r="C19" s="90"/>
      <c r="D19" s="90"/>
      <c r="E19" s="91"/>
      <c r="F19" s="4"/>
    </row>
    <row r="20" spans="2:10" x14ac:dyDescent="0.3">
      <c r="B20" s="36" t="s">
        <v>0</v>
      </c>
      <c r="C20" s="37" t="s">
        <v>1</v>
      </c>
      <c r="D20" s="37" t="s">
        <v>2</v>
      </c>
      <c r="E20" s="38" t="s">
        <v>3</v>
      </c>
      <c r="F20" s="4"/>
    </row>
    <row r="21" spans="2:10" x14ac:dyDescent="0.3">
      <c r="B21" s="49" t="s">
        <v>120</v>
      </c>
      <c r="C21" s="41" t="s">
        <v>37</v>
      </c>
      <c r="D21" s="41" t="s">
        <v>38</v>
      </c>
      <c r="E21" s="5" t="s">
        <v>11</v>
      </c>
      <c r="F21" s="4"/>
    </row>
    <row r="22" spans="2:10" x14ac:dyDescent="0.3">
      <c r="B22" s="44" t="s">
        <v>39</v>
      </c>
      <c r="C22" s="41" t="s">
        <v>40</v>
      </c>
      <c r="D22" s="41" t="s">
        <v>15</v>
      </c>
      <c r="E22" s="5" t="s">
        <v>11</v>
      </c>
      <c r="F22" s="4"/>
    </row>
    <row r="23" spans="2:10" x14ac:dyDescent="0.3">
      <c r="B23" s="44" t="s">
        <v>41</v>
      </c>
      <c r="C23" s="41" t="s">
        <v>42</v>
      </c>
      <c r="D23" s="41" t="s">
        <v>15</v>
      </c>
      <c r="E23" s="5" t="s">
        <v>11</v>
      </c>
      <c r="F23" s="4"/>
    </row>
    <row r="24" spans="2:10" x14ac:dyDescent="0.3">
      <c r="B24" s="44" t="s">
        <v>43</v>
      </c>
      <c r="C24" s="41" t="s">
        <v>44</v>
      </c>
      <c r="D24" s="41" t="s">
        <v>15</v>
      </c>
      <c r="E24" s="5" t="s">
        <v>11</v>
      </c>
      <c r="F24" s="4"/>
    </row>
    <row r="25" spans="2:10" x14ac:dyDescent="0.3">
      <c r="B25" s="44" t="s">
        <v>45</v>
      </c>
      <c r="C25" s="41" t="s">
        <v>46</v>
      </c>
      <c r="D25" s="41" t="s">
        <v>15</v>
      </c>
      <c r="E25" s="5" t="s">
        <v>11</v>
      </c>
      <c r="F25" s="4"/>
    </row>
    <row r="26" spans="2:10" ht="17.25" thickBot="1" x14ac:dyDescent="0.35">
      <c r="B26" s="45" t="s">
        <v>47</v>
      </c>
      <c r="C26" s="43" t="s">
        <v>48</v>
      </c>
      <c r="D26" s="43" t="s">
        <v>15</v>
      </c>
      <c r="E26" s="46" t="s">
        <v>49</v>
      </c>
      <c r="F26" s="4"/>
    </row>
    <row r="28" spans="2:10" x14ac:dyDescent="0.3">
      <c r="B28" s="3" t="s">
        <v>50</v>
      </c>
      <c r="C28" s="2"/>
    </row>
    <row r="29" spans="2:10" ht="17.25" thickBot="1" x14ac:dyDescent="0.35"/>
    <row r="30" spans="2:10" x14ac:dyDescent="0.3">
      <c r="B30" s="79" t="s">
        <v>51</v>
      </c>
      <c r="C30" s="80"/>
      <c r="D30" s="72" t="s">
        <v>52</v>
      </c>
      <c r="E30" s="72"/>
      <c r="F30" s="72"/>
      <c r="G30" s="72"/>
      <c r="H30" s="72"/>
      <c r="I30" s="72"/>
      <c r="J30" s="74"/>
    </row>
    <row r="31" spans="2:10" x14ac:dyDescent="0.3">
      <c r="B31" s="81" t="s">
        <v>53</v>
      </c>
      <c r="C31" s="82"/>
      <c r="D31" s="83" t="s">
        <v>54</v>
      </c>
      <c r="E31" s="83"/>
      <c r="F31" s="83"/>
      <c r="G31" s="83"/>
      <c r="H31" s="83"/>
      <c r="I31" s="83"/>
      <c r="J31" s="84"/>
    </row>
    <row r="32" spans="2:10" ht="17.25" thickBot="1" x14ac:dyDescent="0.35">
      <c r="B32" s="85" t="s">
        <v>55</v>
      </c>
      <c r="C32" s="86"/>
      <c r="D32" s="68" t="s">
        <v>56</v>
      </c>
      <c r="E32" s="68"/>
      <c r="F32" s="68"/>
      <c r="G32" s="68"/>
      <c r="H32" s="68"/>
      <c r="I32" s="68"/>
      <c r="J32" s="87"/>
    </row>
    <row r="33" spans="2:10" x14ac:dyDescent="0.3">
      <c r="B33" s="34"/>
      <c r="C33" s="34"/>
    </row>
    <row r="34" spans="2:10" x14ac:dyDescent="0.3">
      <c r="B34" s="61" t="s">
        <v>57</v>
      </c>
      <c r="C34" s="61"/>
      <c r="D34" s="61"/>
      <c r="E34" s="61"/>
      <c r="F34" s="61"/>
      <c r="G34" s="61"/>
    </row>
    <row r="35" spans="2:10" ht="17.25" thickBot="1" x14ac:dyDescent="0.35"/>
    <row r="36" spans="2:10" x14ac:dyDescent="0.3">
      <c r="B36" s="23" t="s">
        <v>58</v>
      </c>
      <c r="C36" s="72" t="s">
        <v>59</v>
      </c>
      <c r="D36" s="72"/>
      <c r="E36" s="72"/>
      <c r="F36" s="73" t="s">
        <v>60</v>
      </c>
      <c r="G36" s="73"/>
      <c r="H36" s="72" t="s">
        <v>61</v>
      </c>
      <c r="I36" s="72"/>
      <c r="J36" s="74"/>
    </row>
    <row r="37" spans="2:10" x14ac:dyDescent="0.3">
      <c r="B37" s="24" t="s">
        <v>62</v>
      </c>
      <c r="C37" s="75" t="s">
        <v>63</v>
      </c>
      <c r="D37" s="75"/>
      <c r="E37" s="75"/>
      <c r="F37" s="76" t="s">
        <v>64</v>
      </c>
      <c r="G37" s="76"/>
      <c r="H37" s="77" t="s">
        <v>65</v>
      </c>
      <c r="I37" s="77"/>
      <c r="J37" s="78"/>
    </row>
    <row r="38" spans="2:10" ht="17.25" thickBot="1" x14ac:dyDescent="0.35">
      <c r="B38" s="25" t="s">
        <v>66</v>
      </c>
      <c r="C38" s="68" t="s">
        <v>67</v>
      </c>
      <c r="D38" s="68"/>
      <c r="E38" s="68"/>
      <c r="F38" s="69" t="s">
        <v>68</v>
      </c>
      <c r="G38" s="69"/>
      <c r="H38" s="70" t="s">
        <v>69</v>
      </c>
      <c r="I38" s="70"/>
      <c r="J38" s="71"/>
    </row>
    <row r="40" spans="2:10" x14ac:dyDescent="0.3">
      <c r="B40" s="61" t="s">
        <v>70</v>
      </c>
      <c r="C40" s="61"/>
      <c r="D40" s="61"/>
      <c r="E40" s="61"/>
      <c r="F40" s="61"/>
      <c r="G40" s="61"/>
    </row>
    <row r="41" spans="2:10" ht="17.25" thickBot="1" x14ac:dyDescent="0.35"/>
    <row r="42" spans="2:10" x14ac:dyDescent="0.3">
      <c r="B42" s="27" t="s">
        <v>71</v>
      </c>
      <c r="C42" s="63" t="s">
        <v>72</v>
      </c>
      <c r="D42" s="63"/>
      <c r="E42" s="26" t="s">
        <v>73</v>
      </c>
      <c r="F42" s="28" t="s">
        <v>74</v>
      </c>
    </row>
    <row r="43" spans="2:10" x14ac:dyDescent="0.3">
      <c r="B43" s="47" t="s">
        <v>75</v>
      </c>
      <c r="C43" s="65" t="s">
        <v>76</v>
      </c>
      <c r="D43" s="65"/>
      <c r="E43" s="9">
        <v>710796</v>
      </c>
      <c r="F43" s="10">
        <f>E43/SUM(E43:E44)</f>
        <v>0.99981432718925123</v>
      </c>
      <c r="J43" s="11"/>
    </row>
    <row r="44" spans="2:10" x14ac:dyDescent="0.3">
      <c r="B44" s="47" t="s">
        <v>77</v>
      </c>
      <c r="C44" s="65" t="s">
        <v>78</v>
      </c>
      <c r="D44" s="65"/>
      <c r="E44" s="9">
        <v>132</v>
      </c>
      <c r="F44" s="10">
        <f>E44/SUM(E43:E44)</f>
        <v>1.856728107487678E-4</v>
      </c>
      <c r="G44" s="12"/>
    </row>
    <row r="45" spans="2:10" ht="17.25" thickBot="1" x14ac:dyDescent="0.35">
      <c r="B45" s="66" t="s">
        <v>79</v>
      </c>
      <c r="C45" s="67"/>
      <c r="D45" s="67"/>
      <c r="E45" s="29">
        <f>SUM(E43:E44)</f>
        <v>710928</v>
      </c>
      <c r="F45" s="30">
        <f>SUM(F43:F44)</f>
        <v>1</v>
      </c>
      <c r="G45" s="12"/>
    </row>
    <row r="46" spans="2:10" x14ac:dyDescent="0.3">
      <c r="B46" s="61"/>
      <c r="C46" s="61"/>
    </row>
    <row r="47" spans="2:10" x14ac:dyDescent="0.3">
      <c r="B47" s="61" t="s">
        <v>80</v>
      </c>
      <c r="C47" s="61"/>
      <c r="D47" s="61"/>
      <c r="E47" s="61"/>
      <c r="F47" s="61"/>
      <c r="G47" s="61"/>
    </row>
    <row r="48" spans="2:10" ht="17.25" thickBot="1" x14ac:dyDescent="0.35"/>
    <row r="49" spans="2:10" ht="17.25" thickBot="1" x14ac:dyDescent="0.35">
      <c r="B49" s="56" t="s">
        <v>81</v>
      </c>
      <c r="C49" s="57"/>
      <c r="D49" s="32" t="s">
        <v>82</v>
      </c>
      <c r="E49" s="31" t="s">
        <v>83</v>
      </c>
      <c r="F49" s="31" t="s">
        <v>84</v>
      </c>
      <c r="G49" s="31" t="s">
        <v>85</v>
      </c>
      <c r="H49" s="31" t="s">
        <v>86</v>
      </c>
      <c r="I49" s="31" t="s">
        <v>87</v>
      </c>
      <c r="J49" s="33" t="s">
        <v>88</v>
      </c>
    </row>
    <row r="50" spans="2:10" x14ac:dyDescent="0.3">
      <c r="B50" s="58" t="s">
        <v>89</v>
      </c>
      <c r="C50" s="14" t="s">
        <v>90</v>
      </c>
      <c r="D50" s="14" t="s">
        <v>91</v>
      </c>
      <c r="E50" s="13">
        <v>59233</v>
      </c>
      <c r="F50" s="14" t="s">
        <v>92</v>
      </c>
      <c r="G50" s="14" t="s">
        <v>92</v>
      </c>
      <c r="H50" s="14" t="s">
        <v>92</v>
      </c>
      <c r="I50" s="14" t="s">
        <v>92</v>
      </c>
      <c r="J50" s="15" t="s">
        <v>92</v>
      </c>
    </row>
    <row r="51" spans="2:10" x14ac:dyDescent="0.3">
      <c r="B51" s="59"/>
      <c r="C51" s="8" t="s">
        <v>93</v>
      </c>
      <c r="D51" s="8" t="s">
        <v>94</v>
      </c>
      <c r="E51" s="16">
        <v>59233</v>
      </c>
      <c r="F51" s="8">
        <v>20.263780000000001</v>
      </c>
      <c r="G51" s="8">
        <v>23.329620999999999</v>
      </c>
      <c r="H51" s="8">
        <v>7.31</v>
      </c>
      <c r="I51" s="8">
        <v>12.457000000000001</v>
      </c>
      <c r="J51" s="17">
        <v>101.65</v>
      </c>
    </row>
    <row r="52" spans="2:10" x14ac:dyDescent="0.3">
      <c r="B52" s="59"/>
      <c r="C52" s="8" t="s">
        <v>17</v>
      </c>
      <c r="D52" s="8" t="s">
        <v>94</v>
      </c>
      <c r="E52" s="16">
        <v>59233</v>
      </c>
      <c r="F52" s="8">
        <v>24.986511</v>
      </c>
      <c r="G52" s="8">
        <v>29.444503000000001</v>
      </c>
      <c r="H52" s="8">
        <v>6.53</v>
      </c>
      <c r="I52" s="8">
        <v>12.145</v>
      </c>
      <c r="J52" s="17">
        <v>102.13500000000001</v>
      </c>
    </row>
    <row r="53" spans="2:10" x14ac:dyDescent="0.3">
      <c r="B53" s="59"/>
      <c r="C53" s="8" t="s">
        <v>95</v>
      </c>
      <c r="D53" s="8" t="s">
        <v>94</v>
      </c>
      <c r="E53" s="16">
        <v>59233</v>
      </c>
      <c r="F53" s="8">
        <v>20.464003000000002</v>
      </c>
      <c r="G53" s="8">
        <v>2.1124900000000002</v>
      </c>
      <c r="H53" s="8">
        <v>16.594999999999999</v>
      </c>
      <c r="I53" s="8">
        <v>20.38</v>
      </c>
      <c r="J53" s="17">
        <v>28.55</v>
      </c>
    </row>
    <row r="54" spans="2:10" x14ac:dyDescent="0.3">
      <c r="B54" s="59"/>
      <c r="C54" s="8" t="s">
        <v>96</v>
      </c>
      <c r="D54" s="8" t="s">
        <v>94</v>
      </c>
      <c r="E54" s="16">
        <v>59233</v>
      </c>
      <c r="F54" s="8">
        <v>30.23049</v>
      </c>
      <c r="G54" s="8">
        <v>4.6414970000000002</v>
      </c>
      <c r="H54" s="8">
        <v>19.899999999999999</v>
      </c>
      <c r="I54" s="8">
        <v>29.762</v>
      </c>
      <c r="J54" s="17">
        <v>42.534999999999997</v>
      </c>
    </row>
    <row r="55" spans="2:10" x14ac:dyDescent="0.3">
      <c r="B55" s="59"/>
      <c r="C55" s="8" t="s">
        <v>97</v>
      </c>
      <c r="D55" s="8" t="s">
        <v>94</v>
      </c>
      <c r="E55" s="16">
        <v>59233</v>
      </c>
      <c r="F55" s="8">
        <v>32.362679999999997</v>
      </c>
      <c r="G55" s="8">
        <v>29.58999</v>
      </c>
      <c r="H55" s="8">
        <v>15.6</v>
      </c>
      <c r="I55" s="8">
        <v>21.4</v>
      </c>
      <c r="J55" s="17">
        <v>197.8</v>
      </c>
    </row>
    <row r="56" spans="2:10" x14ac:dyDescent="0.3">
      <c r="B56" s="59"/>
      <c r="C56" s="8" t="s">
        <v>98</v>
      </c>
      <c r="D56" s="8" t="s">
        <v>94</v>
      </c>
      <c r="E56" s="16">
        <v>59233</v>
      </c>
      <c r="F56" s="8">
        <v>4.1836419999999999</v>
      </c>
      <c r="G56" s="8">
        <v>3.0901269999999998</v>
      </c>
      <c r="H56" s="8">
        <v>2.8</v>
      </c>
      <c r="I56" s="8">
        <v>3.8</v>
      </c>
      <c r="J56" s="17">
        <v>17.8</v>
      </c>
    </row>
    <row r="57" spans="2:10" x14ac:dyDescent="0.3">
      <c r="B57" s="59"/>
      <c r="C57" s="8" t="s">
        <v>99</v>
      </c>
      <c r="D57" s="8" t="s">
        <v>94</v>
      </c>
      <c r="E57" s="16">
        <v>59233</v>
      </c>
      <c r="F57" s="8">
        <v>1.1514450000000001</v>
      </c>
      <c r="G57" s="8">
        <v>0.43374699999999999</v>
      </c>
      <c r="H57" s="8">
        <v>0</v>
      </c>
      <c r="I57" s="8">
        <v>1</v>
      </c>
      <c r="J57" s="17">
        <v>2.8</v>
      </c>
    </row>
    <row r="58" spans="2:10" x14ac:dyDescent="0.3">
      <c r="B58" s="59"/>
      <c r="C58" s="8" t="s">
        <v>100</v>
      </c>
      <c r="D58" s="8" t="s">
        <v>94</v>
      </c>
      <c r="E58" s="16">
        <v>59233</v>
      </c>
      <c r="F58" s="8">
        <v>1291.7529999999999</v>
      </c>
      <c r="G58" s="8">
        <v>14.707647</v>
      </c>
      <c r="H58" s="8">
        <v>1240.7</v>
      </c>
      <c r="I58" s="8">
        <v>1292</v>
      </c>
      <c r="J58" s="17">
        <v>1352.8</v>
      </c>
    </row>
    <row r="59" spans="2:10" x14ac:dyDescent="0.3">
      <c r="B59" s="59"/>
      <c r="C59" s="8" t="s">
        <v>101</v>
      </c>
      <c r="D59" s="8" t="s">
        <v>94</v>
      </c>
      <c r="E59" s="16">
        <v>59233</v>
      </c>
      <c r="F59" s="8">
        <v>0.29965900000000001</v>
      </c>
      <c r="G59" s="8">
        <v>2.2582000000000001E-2</v>
      </c>
      <c r="H59" s="8">
        <v>0.22</v>
      </c>
      <c r="I59" s="8">
        <v>0.3</v>
      </c>
      <c r="J59" s="17">
        <v>0.375</v>
      </c>
    </row>
    <row r="60" spans="2:10" x14ac:dyDescent="0.3">
      <c r="B60" s="59"/>
      <c r="C60" s="8" t="s">
        <v>102</v>
      </c>
      <c r="D60" s="8" t="s">
        <v>94</v>
      </c>
      <c r="E60" s="16">
        <v>59233</v>
      </c>
      <c r="F60" s="8">
        <v>1.7000390000000001</v>
      </c>
      <c r="G60" s="8">
        <v>2.2869E-2</v>
      </c>
      <c r="H60" s="8">
        <v>1.625</v>
      </c>
      <c r="I60" s="8">
        <v>1.7</v>
      </c>
      <c r="J60" s="17">
        <v>1.78</v>
      </c>
    </row>
    <row r="61" spans="2:10" ht="17.25" thickBot="1" x14ac:dyDescent="0.35">
      <c r="B61" s="52"/>
      <c r="C61" s="19" t="s">
        <v>103</v>
      </c>
      <c r="D61" s="19" t="s">
        <v>94</v>
      </c>
      <c r="E61" s="18">
        <v>59233</v>
      </c>
      <c r="F61" s="19">
        <v>1.3996519999999999</v>
      </c>
      <c r="G61" s="19">
        <v>2.2537999999999999E-2</v>
      </c>
      <c r="H61" s="19">
        <v>1.3149999999999999</v>
      </c>
      <c r="I61" s="19">
        <v>1.4</v>
      </c>
      <c r="J61" s="20">
        <v>1.4750000000000001</v>
      </c>
    </row>
    <row r="62" spans="2:10" x14ac:dyDescent="0.3">
      <c r="B62" s="60" t="s">
        <v>104</v>
      </c>
      <c r="C62" s="48" t="s">
        <v>105</v>
      </c>
      <c r="D62" s="48" t="s">
        <v>106</v>
      </c>
      <c r="E62" s="21">
        <v>22</v>
      </c>
      <c r="F62" s="14" t="s">
        <v>92</v>
      </c>
      <c r="G62" s="14" t="s">
        <v>92</v>
      </c>
      <c r="H62" s="14" t="s">
        <v>92</v>
      </c>
      <c r="I62" s="14" t="s">
        <v>92</v>
      </c>
      <c r="J62" s="14" t="s">
        <v>92</v>
      </c>
    </row>
    <row r="63" spans="2:10" x14ac:dyDescent="0.3">
      <c r="B63" s="59"/>
      <c r="C63" s="8" t="s">
        <v>107</v>
      </c>
      <c r="D63" s="8" t="s">
        <v>108</v>
      </c>
      <c r="E63" s="16">
        <v>21</v>
      </c>
      <c r="F63" s="8">
        <v>812.5</v>
      </c>
      <c r="G63" s="8">
        <v>183.26349999999999</v>
      </c>
      <c r="H63" s="8">
        <v>675</v>
      </c>
      <c r="I63" s="8">
        <v>775</v>
      </c>
      <c r="J63" s="17">
        <v>1575</v>
      </c>
    </row>
    <row r="64" spans="2:10" x14ac:dyDescent="0.3">
      <c r="B64" s="59"/>
      <c r="C64" s="8" t="s">
        <v>109</v>
      </c>
      <c r="D64" s="8" t="s">
        <v>108</v>
      </c>
      <c r="E64" s="16">
        <v>22</v>
      </c>
      <c r="F64" s="8">
        <v>50.18</v>
      </c>
      <c r="G64" s="8">
        <v>1.287838</v>
      </c>
      <c r="H64" s="8">
        <v>46.6</v>
      </c>
      <c r="I64" s="8">
        <v>50.15</v>
      </c>
      <c r="J64" s="17">
        <v>52.4</v>
      </c>
    </row>
    <row r="65" spans="2:10" x14ac:dyDescent="0.3">
      <c r="B65" s="59"/>
      <c r="C65" s="8" t="s">
        <v>110</v>
      </c>
      <c r="D65" s="8" t="s">
        <v>108</v>
      </c>
      <c r="E65" s="16">
        <v>22</v>
      </c>
      <c r="F65" s="8">
        <v>49.82</v>
      </c>
      <c r="G65" s="8">
        <v>1.287838</v>
      </c>
      <c r="H65" s="8">
        <v>47.6</v>
      </c>
      <c r="I65" s="8">
        <v>49.85</v>
      </c>
      <c r="J65" s="17">
        <v>53.4</v>
      </c>
    </row>
    <row r="66" spans="2:10" x14ac:dyDescent="0.3">
      <c r="B66" s="59"/>
      <c r="C66" s="8" t="s">
        <v>111</v>
      </c>
      <c r="D66" s="8" t="s">
        <v>108</v>
      </c>
      <c r="E66" s="16">
        <v>21</v>
      </c>
      <c r="F66" s="8">
        <v>153.72999999999999</v>
      </c>
      <c r="G66" s="8">
        <v>12.8324</v>
      </c>
      <c r="H66" s="8">
        <v>124</v>
      </c>
      <c r="I66" s="8">
        <v>160</v>
      </c>
      <c r="J66" s="17">
        <v>166</v>
      </c>
    </row>
    <row r="67" spans="2:10" ht="17.25" thickBot="1" x14ac:dyDescent="0.35">
      <c r="B67" s="52"/>
      <c r="C67" s="19" t="s">
        <v>112</v>
      </c>
      <c r="D67" s="19" t="s">
        <v>108</v>
      </c>
      <c r="E67" s="18">
        <v>5</v>
      </c>
      <c r="F67" s="19" t="s">
        <v>92</v>
      </c>
      <c r="G67" s="19" t="s">
        <v>92</v>
      </c>
      <c r="H67" s="19" t="s">
        <v>92</v>
      </c>
      <c r="I67" s="19" t="s">
        <v>92</v>
      </c>
      <c r="J67" s="20" t="s">
        <v>92</v>
      </c>
    </row>
    <row r="68" spans="2:10" x14ac:dyDescent="0.3">
      <c r="B68" s="22"/>
      <c r="C68" s="22"/>
      <c r="D68" s="22"/>
      <c r="E68" s="22"/>
      <c r="F68" s="22"/>
      <c r="G68" s="22"/>
    </row>
    <row r="69" spans="2:10" x14ac:dyDescent="0.3">
      <c r="B69" s="61" t="s">
        <v>113</v>
      </c>
      <c r="C69" s="61"/>
      <c r="D69" s="61"/>
      <c r="E69" s="61"/>
      <c r="F69" s="61"/>
      <c r="G69" s="61"/>
    </row>
    <row r="70" spans="2:10" ht="17.25" thickBot="1" x14ac:dyDescent="0.35"/>
    <row r="71" spans="2:10" x14ac:dyDescent="0.3">
      <c r="B71" s="62" t="s">
        <v>114</v>
      </c>
      <c r="C71" s="63"/>
      <c r="D71" s="63" t="s">
        <v>6</v>
      </c>
      <c r="E71" s="63"/>
      <c r="F71" s="63" t="s">
        <v>115</v>
      </c>
      <c r="G71" s="64"/>
    </row>
    <row r="72" spans="2:10" ht="17.25" thickBot="1" x14ac:dyDescent="0.35">
      <c r="B72" s="52" t="s">
        <v>116</v>
      </c>
      <c r="C72" s="53"/>
      <c r="D72" s="53" t="s">
        <v>117</v>
      </c>
      <c r="E72" s="53"/>
      <c r="F72" s="54" t="s">
        <v>118</v>
      </c>
      <c r="G72" s="55"/>
    </row>
  </sheetData>
  <mergeCells count="36">
    <mergeCell ref="B2:E2"/>
    <mergeCell ref="B4:E4"/>
    <mergeCell ref="B19:E19"/>
    <mergeCell ref="B30:C30"/>
    <mergeCell ref="D30:J30"/>
    <mergeCell ref="B31:C31"/>
    <mergeCell ref="D31:J31"/>
    <mergeCell ref="B32:C32"/>
    <mergeCell ref="D32:J32"/>
    <mergeCell ref="B34:G34"/>
    <mergeCell ref="C36:E36"/>
    <mergeCell ref="F36:G36"/>
    <mergeCell ref="H36:J36"/>
    <mergeCell ref="C37:E37"/>
    <mergeCell ref="F37:G37"/>
    <mergeCell ref="H37:J37"/>
    <mergeCell ref="C38:E38"/>
    <mergeCell ref="F38:G38"/>
    <mergeCell ref="H38:J38"/>
    <mergeCell ref="B40:G40"/>
    <mergeCell ref="C42:D42"/>
    <mergeCell ref="C43:D43"/>
    <mergeCell ref="C44:D44"/>
    <mergeCell ref="B45:D45"/>
    <mergeCell ref="B46:C46"/>
    <mergeCell ref="B47:G47"/>
    <mergeCell ref="B72:C72"/>
    <mergeCell ref="D72:E72"/>
    <mergeCell ref="F72:G72"/>
    <mergeCell ref="B49:C49"/>
    <mergeCell ref="B50:B61"/>
    <mergeCell ref="B62:B67"/>
    <mergeCell ref="B69:G69"/>
    <mergeCell ref="B71:C71"/>
    <mergeCell ref="D71:E71"/>
    <mergeCell ref="F71:G71"/>
  </mergeCells>
  <phoneticPr fontId="1" type="noConversion"/>
  <hyperlinks>
    <hyperlink ref="D31" r:id="rId1" xr:uid="{B8C84536-C08D-41BD-B48E-F26BC3B49357}"/>
    <hyperlink ref="F72" r:id="rId2" display="gjpark@miraeit.net" xr:uid="{5FB358AC-E2D1-41BB-A26B-5D156A8C1C81}"/>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시나리오</vt:lpstr>
      <vt:lpstr>테이블명세서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KHG</dc:creator>
  <cp:lastModifiedBy>JONGJUNE LEE</cp:lastModifiedBy>
  <cp:lastPrinted>2022-12-09T02:03:41Z</cp:lastPrinted>
  <dcterms:created xsi:type="dcterms:W3CDTF">2022-11-15T01:42:31Z</dcterms:created>
  <dcterms:modified xsi:type="dcterms:W3CDTF">2024-05-07T02:53:46Z</dcterms:modified>
</cp:coreProperties>
</file>