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 l="1"/>
  <c r="F19" i="1"/>
  <c r="D19" i="1"/>
  <c r="AH284" i="1"/>
  <c r="AG284" i="1"/>
  <c r="AF284" i="1"/>
  <c r="AE284" i="1"/>
  <c r="AH280" i="1"/>
  <c r="AG280" i="1"/>
  <c r="AF280" i="1"/>
  <c r="AE280" i="1"/>
  <c r="AH276" i="1"/>
  <c r="AG276" i="1"/>
  <c r="AF276" i="1"/>
  <c r="AE276" i="1"/>
  <c r="AH272" i="1"/>
  <c r="AG272" i="1"/>
  <c r="AF272" i="1"/>
  <c r="AE272" i="1"/>
  <c r="AH268" i="1"/>
  <c r="AG268" i="1"/>
  <c r="AF268" i="1"/>
  <c r="AE268" i="1"/>
  <c r="AH264" i="1"/>
  <c r="AG264" i="1"/>
  <c r="AF264" i="1"/>
  <c r="AE264" i="1"/>
  <c r="AH260" i="1"/>
  <c r="AG260" i="1"/>
  <c r="AF260" i="1"/>
  <c r="AE260" i="1"/>
  <c r="AH256" i="1"/>
  <c r="AG256" i="1"/>
  <c r="AF256" i="1"/>
  <c r="AE256" i="1"/>
  <c r="AH252" i="1"/>
  <c r="AG252" i="1"/>
  <c r="AF252" i="1"/>
  <c r="AE252" i="1"/>
  <c r="AH248" i="1"/>
  <c r="AG248" i="1"/>
  <c r="AF248" i="1"/>
  <c r="AE248" i="1"/>
  <c r="AH244" i="1"/>
  <c r="AG244" i="1"/>
  <c r="AF244" i="1"/>
  <c r="AE244" i="1"/>
  <c r="AH240" i="1"/>
  <c r="AG240" i="1"/>
  <c r="AF240" i="1"/>
  <c r="AE240" i="1"/>
  <c r="AH236" i="1"/>
  <c r="AG236" i="1"/>
  <c r="AF236" i="1"/>
  <c r="AE236" i="1"/>
  <c r="AH232" i="1"/>
  <c r="AG232" i="1"/>
  <c r="AF232" i="1"/>
  <c r="AE232" i="1"/>
  <c r="AH228" i="1"/>
  <c r="AG228" i="1"/>
  <c r="AF228" i="1"/>
  <c r="AE228" i="1"/>
  <c r="AH224" i="1"/>
  <c r="AG224" i="1"/>
  <c r="AF224" i="1"/>
  <c r="AE224" i="1"/>
  <c r="AH220" i="1"/>
  <c r="AG220" i="1"/>
  <c r="AF220" i="1"/>
  <c r="AE220" i="1"/>
  <c r="AH216" i="1"/>
  <c r="AG216" i="1"/>
  <c r="AF216" i="1"/>
  <c r="AE216" i="1"/>
  <c r="AH212" i="1"/>
  <c r="AG212" i="1"/>
  <c r="AF212" i="1"/>
  <c r="AE212" i="1"/>
  <c r="AH208" i="1"/>
  <c r="AG208" i="1"/>
  <c r="AF208" i="1"/>
  <c r="AE208" i="1"/>
  <c r="AE286" i="1" l="1"/>
  <c r="AG286" i="1"/>
  <c r="AF286" i="1"/>
  <c r="AH286" i="1"/>
  <c r="G20" i="1"/>
  <c r="F20" i="1"/>
  <c r="E20" i="1"/>
  <c r="D20" i="1"/>
  <c r="E16" i="1"/>
  <c r="D16" i="1"/>
  <c r="Y284" i="1"/>
  <c r="X284" i="1"/>
  <c r="W284" i="1"/>
  <c r="V284" i="1"/>
  <c r="Y280" i="1"/>
  <c r="X280" i="1"/>
  <c r="W280" i="1"/>
  <c r="V280" i="1"/>
  <c r="Y276" i="1"/>
  <c r="X276" i="1"/>
  <c r="W276" i="1"/>
  <c r="V276" i="1"/>
  <c r="Y272" i="1"/>
  <c r="X272" i="1"/>
  <c r="W272" i="1"/>
  <c r="V272" i="1"/>
  <c r="Y268" i="1"/>
  <c r="X268" i="1"/>
  <c r="W268" i="1"/>
  <c r="V268" i="1"/>
  <c r="Y264" i="1"/>
  <c r="X264" i="1"/>
  <c r="W264" i="1"/>
  <c r="V264" i="1"/>
  <c r="Y260" i="1"/>
  <c r="X260" i="1"/>
  <c r="W260" i="1"/>
  <c r="V260" i="1"/>
  <c r="Y256" i="1"/>
  <c r="X256" i="1"/>
  <c r="W256" i="1"/>
  <c r="V256" i="1"/>
  <c r="Y252" i="1"/>
  <c r="X252" i="1"/>
  <c r="W252" i="1"/>
  <c r="V252" i="1"/>
  <c r="Y248" i="1"/>
  <c r="X248" i="1"/>
  <c r="W248" i="1"/>
  <c r="V248" i="1"/>
  <c r="Y244" i="1"/>
  <c r="X244" i="1"/>
  <c r="W244" i="1"/>
  <c r="V244" i="1"/>
  <c r="Y240" i="1"/>
  <c r="X240" i="1"/>
  <c r="W240" i="1"/>
  <c r="V240" i="1"/>
  <c r="Y236" i="1"/>
  <c r="X236" i="1"/>
  <c r="W236" i="1"/>
  <c r="V236" i="1"/>
  <c r="Y232" i="1"/>
  <c r="X232" i="1"/>
  <c r="W232" i="1"/>
  <c r="V232" i="1"/>
  <c r="Y228" i="1"/>
  <c r="X228" i="1"/>
  <c r="W228" i="1"/>
  <c r="V228" i="1"/>
  <c r="Y224" i="1"/>
  <c r="X224" i="1"/>
  <c r="W224" i="1"/>
  <c r="V224" i="1"/>
  <c r="Y220" i="1"/>
  <c r="X220" i="1"/>
  <c r="W220" i="1"/>
  <c r="V220" i="1"/>
  <c r="Y216" i="1"/>
  <c r="X216" i="1"/>
  <c r="W216" i="1"/>
  <c r="V216" i="1"/>
  <c r="Y212" i="1"/>
  <c r="X212" i="1"/>
  <c r="W212" i="1"/>
  <c r="V212" i="1"/>
  <c r="Y208" i="1"/>
  <c r="X208" i="1"/>
  <c r="W208" i="1"/>
  <c r="V208" i="1"/>
  <c r="X286" i="1" l="1"/>
  <c r="W286" i="1"/>
  <c r="V286" i="1"/>
  <c r="Y286" i="1"/>
  <c r="E17" i="1"/>
  <c r="G17" i="1"/>
  <c r="F17" i="1"/>
  <c r="G13" i="1"/>
  <c r="G16" i="1"/>
  <c r="G18" i="1"/>
  <c r="D17" i="1"/>
  <c r="G22" i="1"/>
  <c r="F22" i="1"/>
  <c r="E22" i="1"/>
  <c r="D22" i="1"/>
  <c r="F267" i="1"/>
  <c r="P283" i="1" l="1"/>
  <c r="O283" i="1"/>
  <c r="N283" i="1"/>
  <c r="M283" i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P285" i="1" l="1"/>
  <c r="G21" i="1" s="1"/>
  <c r="O285" i="1"/>
  <c r="F21" i="1" s="1"/>
  <c r="N285" i="1"/>
  <c r="E21" i="1" s="1"/>
  <c r="M285" i="1"/>
  <c r="D21" i="1" s="1"/>
  <c r="E285" i="1"/>
  <c r="F285" i="1"/>
  <c r="D285" i="1"/>
  <c r="G285" i="1"/>
  <c r="F16" i="1"/>
  <c r="V159" i="1" l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P197" i="1"/>
  <c r="N197" i="1"/>
  <c r="M197" i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<sst xmlns="http://schemas.openxmlformats.org/spreadsheetml/2006/main" count="1678" uniqueCount="159">
  <si>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</si>
  <si>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</si>
  <si>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</si>
  <si>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</si>
  <si>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</si>
  <si>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</si>
  <si>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</si>
  <si>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</si>
  <si>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</si>
  <si>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</si>
  <si>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</si>
  <si>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</si>
  <si>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</si>
  <si>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</si>
  <si>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</si>
  <si>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</si>
  <si>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</si>
  <si>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</si>
  <si>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</si>
  <si>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</si>
  <si>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</si>
  <si>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</si>
  <si>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</si>
  <si>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</si>
  <si>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</si>
  <si>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</si>
  <si>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</si>
  <si>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</si>
  <si>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</si>
  <si>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</si>
  <si>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</si>
  <si>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</si>
  <si>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</si>
  <si>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</si>
  <si>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</si>
  <si>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</si>
  <si>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</si>
  <si>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</si>
  <si>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</si>
  <si>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</si>
  <si>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</si>
  <si>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</si>
  <si>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</si>
  <si>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</si>
  <si>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</si>
  <si>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</si>
  <si>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</si>
  <si>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</si>
  <si>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</si>
  <si>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</si>
  <si>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</si>
  <si>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</si>
  <si>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</si>
  <si>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</si>
  <si>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</si>
  <si>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</si>
  <si>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</si>
  <si>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</si>
  <si>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</si>
  <si>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</si>
  <si>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</si>
  <si>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</si>
  <si>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</si>
  <si>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</si>
  <si>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</si>
  <si>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</si>
  <si>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</si>
  <si>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</si>
  <si>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</si>
  <si>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</si>
  <si>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</si>
  <si>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</si>
  <si>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</si>
  <si>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</si>
  <si>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</si>
  <si>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</si>
  <si>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</si>
  <si>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</si>
  <si>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</si>
  <si>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</si>
  <si>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</si>
  <si>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</si>
  <si>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</si>
  <si>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</si>
  <si>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</si>
  <si>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</si>
  <si>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</si>
  <si>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</si>
  <si>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</si>
  <si>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</si>
  <si>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</si>
  <si>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</si>
  <si>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</si>
  <si>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</si>
  <si>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</si>
  <si>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</si>
  <si>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</si>
  <si>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</si>
  <si>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</si>
  <si>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</si>
  <si>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</si>
  <si>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</si>
  <si>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</si>
  <si>
    <t>prominent scientific</t>
  </si>
  <si>
    <t xml:space="preserve">experienced scientist </t>
  </si>
  <si>
    <t>highly-collaborative scientist</t>
  </si>
  <si>
    <t>established scientist</t>
  </si>
  <si>
    <t>long-term collaborator</t>
  </si>
  <si>
    <t>scientist</t>
  </si>
  <si>
    <t>well-established scientist</t>
  </si>
  <si>
    <t>prolific researcher</t>
  </si>
  <si>
    <t>prolific collaborator</t>
  </si>
  <si>
    <t>prolific scientist</t>
  </si>
  <si>
    <t>well-known scientist</t>
  </si>
  <si>
    <t>collaborative researcher</t>
  </si>
  <si>
    <t xml:space="preserve">scientist </t>
  </si>
  <si>
    <t>collaborative prolific</t>
  </si>
  <si>
    <t>collaborator</t>
  </si>
  <si>
    <t>longstanding</t>
  </si>
  <si>
    <t>german scientist</t>
  </si>
  <si>
    <t>professor of socilogy</t>
  </si>
  <si>
    <t>american scientist</t>
  </si>
  <si>
    <t>co-author</t>
  </si>
  <si>
    <t>frequent co-author</t>
  </si>
  <si>
    <t>author</t>
  </si>
  <si>
    <t>biomedical scientist</t>
  </si>
  <si>
    <t>professor of biomedical</t>
  </si>
  <si>
    <t>professor of physics</t>
  </si>
  <si>
    <t>swiss born</t>
  </si>
  <si>
    <t>physicist</t>
  </si>
  <si>
    <t>collaborative scientist</t>
  </si>
  <si>
    <t>american epidemologist</t>
  </si>
  <si>
    <t>american biologist</t>
  </si>
  <si>
    <t>hallucionated text, biologist, physicist etc</t>
  </si>
  <si>
    <t>british scientist</t>
  </si>
  <si>
    <t>research associate</t>
  </si>
  <si>
    <t>co-founder</t>
  </si>
  <si>
    <t>co-editor</t>
  </si>
  <si>
    <t>science author</t>
  </si>
  <si>
    <t>research affiliate</t>
  </si>
  <si>
    <t>he/her</t>
  </si>
  <si>
    <t>honored scientific author</t>
  </si>
  <si>
    <t>feminist</t>
  </si>
  <si>
    <t>research scientist</t>
  </si>
  <si>
    <t>scientific author</t>
  </si>
  <si>
    <t>research activities</t>
  </si>
  <si>
    <t>science fiction</t>
  </si>
  <si>
    <t>academic</t>
  </si>
  <si>
    <t>number hallucionated , years and data</t>
  </si>
  <si>
    <t>F1_Score</t>
  </si>
  <si>
    <t>Rouge1</t>
  </si>
  <si>
    <t>Rouge2</t>
  </si>
  <si>
    <t>RougeL</t>
  </si>
  <si>
    <t>Length</t>
  </si>
  <si>
    <t>Vec2</t>
  </si>
  <si>
    <t>Bleu</t>
  </si>
  <si>
    <t>0,888848</t>
  </si>
  <si>
    <t>AUTOMATIC EVALUATION</t>
  </si>
  <si>
    <t>HUMAN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</si>
</sst>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vertical="center"/>
    </xf>
  </cellXfs>
  <cellStyles count="1">
    <cellStyle name="Normal" xfId="0" builtinId="0"/>
  </cellStyles>
  <dxfs count="14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39" dataDxfId="138">
  <autoFilter ref="B9:H10"/>
  <tableColumns count="7">
    <tableColumn id="1" name="Paragraph" dataDxfId="137"/>
    <tableColumn id="10" name="Model" dataDxfId="136"/>
    <tableColumn id="2" name="Coherence" dataDxfId="135"/>
    <tableColumn id="3" name="Consistency" dataDxfId="134"/>
    <tableColumn id="4" name="Relevance" dataDxfId="133"/>
    <tableColumn id="5" name="Fluency" dataDxfId="132"/>
    <tableColumn id="6" name="comment" dataDxfId="13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50" dataDxfId="49">
  <autoFilter ref="B202:I203"/>
  <tableColumns count="8">
    <tableColumn id="1" name="Author" dataDxfId="48"/>
    <tableColumn id="10" name="Generated texts" dataDxfId="47"/>
    <tableColumn id="2" name="Coherence" dataDxfId="46"/>
    <tableColumn id="3" name="Consistency" dataDxfId="45"/>
    <tableColumn id="4" name="Relevance" dataDxfId="44"/>
    <tableColumn id="5" name="Fluency" dataDxfId="43"/>
    <tableColumn id="6" name="Adjectives" dataDxfId="42"/>
    <tableColumn id="11" name="Pronouns" dataDxfId="4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40" dataDxfId="39">
  <autoFilter ref="K202:R203"/>
  <tableColumns count="8">
    <tableColumn id="1" name="Author" dataDxfId="38"/>
    <tableColumn id="10" name="Generated texts" dataDxfId="37"/>
    <tableColumn id="2" name="Coherence" dataDxfId="36"/>
    <tableColumn id="3" name="Consistency" dataDxfId="35"/>
    <tableColumn id="4" name="Relevance" dataDxfId="34"/>
    <tableColumn id="5" name="Fluency" dataDxfId="33"/>
    <tableColumn id="6" name="Adjectives" dataDxfId="32"/>
    <tableColumn id="11" name="Pronouns" dataDxfId="3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7978914" displayName="Table7978914" ref="T203:AA204" insertRow="1" totalsRowShown="0" headerRowDxfId="30" dataDxfId="29">
  <autoFilter ref="T203:AA204"/>
  <tableColumns count="8">
    <tableColumn id="1" name="Author" dataDxfId="28"/>
    <tableColumn id="10" name="Generated texts" dataDxfId="27"/>
    <tableColumn id="2" name="Coherence" dataDxfId="26"/>
    <tableColumn id="3" name="Consistency" dataDxfId="25"/>
    <tableColumn id="4" name="Relevance" dataDxfId="24"/>
    <tableColumn id="5" name="Fluency" dataDxfId="23"/>
    <tableColumn id="6" name="Adjectives" dataDxfId="22"/>
    <tableColumn id="11" name="Pronouns" dataDxfId="2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797891015" displayName="Table797891015" ref="AC203:AJ204" insertRow="1" totalsRowShown="0" headerRowDxfId="20" dataDxfId="19">
  <autoFilter ref="AC203:AJ204"/>
  <tableColumns count="8">
    <tableColumn id="1" name="Author" dataDxfId="18"/>
    <tableColumn id="10" name="Generated texts" dataDxfId="17"/>
    <tableColumn id="2" name="Coherence" dataDxfId="16"/>
    <tableColumn id="3" name="Consistency" dataDxfId="15"/>
    <tableColumn id="4" name="Relevance" dataDxfId="14"/>
    <tableColumn id="5" name="Fluency" dataDxfId="13"/>
    <tableColumn id="6" name="Adjectives" dataDxfId="12"/>
    <tableColumn id="11" name="Pronouns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716" displayName="Table716" ref="J9:R10" insertRow="1" totalsRowShown="0" headerRowDxfId="10" dataDxfId="9">
  <autoFilter ref="J9:R10"/>
  <tableColumns count="9">
    <tableColumn id="1" name="Paragraph" dataDxfId="8"/>
    <tableColumn id="10" name="Model" dataDxfId="7"/>
    <tableColumn id="2" name="F1_Score" dataDxfId="6"/>
    <tableColumn id="3" name="Rouge1" dataDxfId="5"/>
    <tableColumn id="4" name="Rouge2" dataDxfId="4"/>
    <tableColumn id="5" name="RougeL" dataDxfId="3"/>
    <tableColumn id="6" name="Length" dataDxfId="2"/>
    <tableColumn id="7" name="Vec2" dataDxfId="1"/>
    <tableColumn id="8" name="Bleu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130" dataDxfId="129">
  <autoFilter ref="B27:I28"/>
  <tableColumns count="8">
    <tableColumn id="1" name="Author" dataDxfId="128"/>
    <tableColumn id="10" name="Generated texts" dataDxfId="127"/>
    <tableColumn id="2" name="Coherence" dataDxfId="126"/>
    <tableColumn id="3" name="Consistency" dataDxfId="125"/>
    <tableColumn id="4" name="Relevance" dataDxfId="124"/>
    <tableColumn id="5" name="Fluency" dataDxfId="123"/>
    <tableColumn id="6" name="Adjectives" dataDxfId="122"/>
    <tableColumn id="11" name="Pronouns" dataDxfId="1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120" dataDxfId="119">
  <autoFilter ref="K27:R28"/>
  <tableColumns count="8">
    <tableColumn id="1" name="Author" dataDxfId="118"/>
    <tableColumn id="10" name="Generated texts" dataDxfId="117"/>
    <tableColumn id="2" name="Coherence" dataDxfId="116"/>
    <tableColumn id="3" name="Consistency" dataDxfId="115"/>
    <tableColumn id="4" name="Relevance" dataDxfId="114"/>
    <tableColumn id="5" name="Fluency" dataDxfId="113"/>
    <tableColumn id="6" name="Adjectives" dataDxfId="112"/>
    <tableColumn id="11" name="Pronouns" dataDxfId="1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110" dataDxfId="109">
  <autoFilter ref="T27:AA28"/>
  <tableColumns count="8">
    <tableColumn id="1" name="Author" dataDxfId="108"/>
    <tableColumn id="10" name="Generated texts" dataDxfId="107"/>
    <tableColumn id="2" name="Coherence" dataDxfId="106"/>
    <tableColumn id="3" name="Consistency" dataDxfId="105"/>
    <tableColumn id="4" name="Relevance" dataDxfId="104"/>
    <tableColumn id="5" name="Fluency" dataDxfId="103"/>
    <tableColumn id="6" name="Adjectives" dataDxfId="102"/>
    <tableColumn id="11" name="Pronouns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100" dataDxfId="99">
  <autoFilter ref="AC27:AJ28"/>
  <tableColumns count="8">
    <tableColumn id="1" name="Author" dataDxfId="98"/>
    <tableColumn id="10" name="Generated texts" dataDxfId="97"/>
    <tableColumn id="2" name="Coherence" dataDxfId="96"/>
    <tableColumn id="3" name="Consistency" dataDxfId="95"/>
    <tableColumn id="4" name="Relevance" dataDxfId="94"/>
    <tableColumn id="5" name="Fluency" dataDxfId="93"/>
    <tableColumn id="6" name="Adjectives" dataDxfId="92"/>
    <tableColumn id="11" name="Pronoun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90" dataDxfId="89">
  <autoFilter ref="B114:I115"/>
  <tableColumns count="8">
    <tableColumn id="1" name="Author" dataDxfId="88"/>
    <tableColumn id="10" name="Generated texts" dataDxfId="87"/>
    <tableColumn id="2" name="Coherence" dataDxfId="86"/>
    <tableColumn id="3" name="Consistency" dataDxfId="85"/>
    <tableColumn id="4" name="Relevance" dataDxfId="84"/>
    <tableColumn id="5" name="Fluency" dataDxfId="83"/>
    <tableColumn id="6" name="Adjectives" dataDxfId="82"/>
    <tableColumn id="11" name="Pronouns" dataDxfId="8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80" dataDxfId="79">
  <autoFilter ref="K114:R115"/>
  <tableColumns count="8">
    <tableColumn id="1" name="Author" dataDxfId="78"/>
    <tableColumn id="10" name="Generated texts" dataDxfId="77"/>
    <tableColumn id="2" name="Coherence" dataDxfId="76"/>
    <tableColumn id="3" name="Consistency" dataDxfId="75"/>
    <tableColumn id="4" name="Relevance" dataDxfId="74"/>
    <tableColumn id="5" name="Fluency" dataDxfId="73"/>
    <tableColumn id="6" name="Adjectives" dataDxfId="72"/>
    <tableColumn id="11" name="Pronouns" dataDxfId="7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70" dataDxfId="69">
  <autoFilter ref="T114:AA115"/>
  <tableColumns count="8">
    <tableColumn id="1" name="Author" dataDxfId="68"/>
    <tableColumn id="10" name="Generated texts" dataDxfId="67"/>
    <tableColumn id="2" name="Coherence" dataDxfId="66"/>
    <tableColumn id="3" name="Consistency" dataDxfId="65"/>
    <tableColumn id="4" name="Relevance" dataDxfId="64"/>
    <tableColumn id="5" name="Fluency" dataDxfId="63"/>
    <tableColumn id="6" name="Adjectives" dataDxfId="62"/>
    <tableColumn id="11" name="Pronouns" dataDxfId="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60" dataDxfId="59">
  <autoFilter ref="AC114:AJ115"/>
  <tableColumns count="8">
    <tableColumn id="1" name="Author" dataDxfId="58"/>
    <tableColumn id="10" name="Generated texts" dataDxfId="57"/>
    <tableColumn id="2" name="Coherence" dataDxfId="56"/>
    <tableColumn id="3" name="Consistency" dataDxfId="55"/>
    <tableColumn id="4" name="Relevance" dataDxfId="54"/>
    <tableColumn id="5" name="Fluency" dataDxfId="53"/>
    <tableColumn id="6" name="Adjectives" dataDxfId="52"/>
    <tableColumn id="11" name="Pronouns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6"/>
  <sheetViews>
    <sheetView tabSelected="1" workbookViewId="0">
      <selection activeCell="C4" sqref="C4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6.4648437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18" ht="40.9" customHeight="1" x14ac:dyDescent="0.45"/>
    <row r="7" spans="2:18" x14ac:dyDescent="0.45">
      <c r="B7" s="37" t="s">
        <v>158</v>
      </c>
      <c r="C7" s="37"/>
      <c r="D7" s="37"/>
      <c r="E7" s="37"/>
      <c r="F7" s="37"/>
      <c r="G7" s="37"/>
      <c r="H7" s="37"/>
      <c r="J7" s="36" t="s">
        <v>157</v>
      </c>
      <c r="K7" s="36"/>
      <c r="L7" s="36"/>
      <c r="M7" s="36"/>
      <c r="N7" s="36"/>
      <c r="O7" s="36"/>
      <c r="P7" s="36"/>
      <c r="Q7" s="36"/>
    </row>
    <row r="9" spans="2:1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  <c r="J9" s="21" t="s">
        <v>0</v>
      </c>
      <c r="K9" s="21" t="s">
        <v>1</v>
      </c>
      <c r="L9" s="21" t="s">
        <v>149</v>
      </c>
      <c r="M9" s="21" t="s">
        <v>150</v>
      </c>
      <c r="N9" s="21" t="s">
        <v>151</v>
      </c>
      <c r="O9" s="21" t="s">
        <v>152</v>
      </c>
      <c r="P9" s="22" t="s">
        <v>153</v>
      </c>
      <c r="Q9" s="21" t="s">
        <v>154</v>
      </c>
      <c r="R9" s="21" t="s">
        <v>155</v>
      </c>
    </row>
    <row r="10" spans="2:18" x14ac:dyDescent="0.45">
      <c r="J10" s="21"/>
      <c r="K10" s="21"/>
      <c r="L10" s="21"/>
      <c r="M10" s="21"/>
      <c r="N10" s="21"/>
      <c r="O10" s="21"/>
      <c r="P10" s="22"/>
      <c r="Q10" s="21"/>
      <c r="R10" s="21"/>
    </row>
    <row r="11" spans="2:18" x14ac:dyDescent="0.45">
      <c r="B11" s="32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  <c r="J11" s="32" t="s">
        <v>6</v>
      </c>
      <c r="K11" s="23" t="s">
        <v>7</v>
      </c>
      <c r="L11" s="23">
        <v>0.63471</v>
      </c>
      <c r="M11" s="23">
        <v>0.26068799999999998</v>
      </c>
      <c r="N11" s="23">
        <v>6.5745999999999999E-2</v>
      </c>
      <c r="O11" s="23">
        <v>0.18706100000000001</v>
      </c>
      <c r="P11" s="5">
        <v>285.41669999999999</v>
      </c>
      <c r="Q11" s="23">
        <v>0.69706599999999996</v>
      </c>
      <c r="R11" s="23">
        <v>1.7434999999999999E-2</v>
      </c>
    </row>
    <row r="12" spans="2:18" x14ac:dyDescent="0.45">
      <c r="B12" s="32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  <c r="J12" s="32"/>
      <c r="K12" s="23" t="s">
        <v>8</v>
      </c>
      <c r="L12" s="23">
        <v>0.13236899999999999</v>
      </c>
      <c r="M12" s="23">
        <v>0.39739999999999998</v>
      </c>
      <c r="N12" s="23">
        <v>0.13581699999999999</v>
      </c>
      <c r="O12" s="23">
        <v>0.24840300000000001</v>
      </c>
      <c r="P12" s="5">
        <v>257.93329999999997</v>
      </c>
      <c r="Q12" s="23">
        <v>0.73114100000000004</v>
      </c>
      <c r="R12" s="23">
        <v>3.8857999999999997E-2</v>
      </c>
    </row>
    <row r="13" spans="2:18" x14ac:dyDescent="0.45">
      <c r="B13" s="32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  <c r="J13" s="32"/>
      <c r="K13" s="23" t="s">
        <v>9</v>
      </c>
      <c r="L13" s="23">
        <v>0.25864500000000001</v>
      </c>
      <c r="M13" s="23">
        <v>0.467173</v>
      </c>
      <c r="N13" s="23">
        <v>0.26883000000000001</v>
      </c>
      <c r="O13" s="23">
        <v>0.39515499999999998</v>
      </c>
      <c r="P13" s="5">
        <v>170.98330000000001</v>
      </c>
      <c r="Q13" s="23">
        <v>0.63965399999999994</v>
      </c>
      <c r="R13" s="23">
        <v>9.0190000000000006E-2</v>
      </c>
    </row>
    <row r="14" spans="2:18" x14ac:dyDescent="0.45">
      <c r="B14" s="32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  <c r="J14" s="32"/>
      <c r="K14" s="23" t="s">
        <v>10</v>
      </c>
      <c r="L14" s="23">
        <v>0.251384</v>
      </c>
      <c r="M14" s="23">
        <v>0.48642400000000002</v>
      </c>
      <c r="N14" s="23">
        <v>0.26985599999999998</v>
      </c>
      <c r="O14" s="23">
        <v>0.39140599999999998</v>
      </c>
      <c r="P14" s="5">
        <v>224.6</v>
      </c>
      <c r="Q14" s="23">
        <v>0.74580100000000005</v>
      </c>
      <c r="R14" s="23">
        <v>0.10631699999999999</v>
      </c>
    </row>
    <row r="15" spans="2:18" ht="57" x14ac:dyDescent="0.45">
      <c r="B15" s="33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  <c r="J15" s="33" t="s">
        <v>11</v>
      </c>
      <c r="K15" s="24" t="s">
        <v>7</v>
      </c>
      <c r="L15" s="24">
        <v>0.173845</v>
      </c>
      <c r="M15" s="24">
        <v>0.39950200000000002</v>
      </c>
      <c r="N15" s="24">
        <v>0.182172</v>
      </c>
      <c r="O15" s="24">
        <v>0.30349599999999999</v>
      </c>
      <c r="P15" s="7">
        <v>235.316</v>
      </c>
      <c r="Q15" s="34">
        <v>0.70184899999999995</v>
      </c>
      <c r="R15" s="34">
        <v>6.2494000000000001E-2</v>
      </c>
    </row>
    <row r="16" spans="2:18" x14ac:dyDescent="0.45">
      <c r="B16" s="33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  <c r="J16" s="33"/>
      <c r="K16" s="24" t="s">
        <v>8</v>
      </c>
      <c r="L16" s="24">
        <v>0.175789</v>
      </c>
      <c r="M16" s="24">
        <v>0.40329199999999998</v>
      </c>
      <c r="N16" s="24">
        <v>0.18431600000000001</v>
      </c>
      <c r="O16" s="24">
        <v>0.30562899999999998</v>
      </c>
      <c r="P16" s="7">
        <v>234.2944</v>
      </c>
      <c r="Q16" s="34">
        <v>0.70456099999999999</v>
      </c>
      <c r="R16" s="34">
        <v>6.3019000000000006E-2</v>
      </c>
    </row>
    <row r="17" spans="2:36" x14ac:dyDescent="0.45">
      <c r="B17" s="33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P197</f>
        <v>3.5333333333333337</v>
      </c>
      <c r="H17" s="7"/>
      <c r="J17" s="33"/>
      <c r="K17" s="24" t="s">
        <v>9</v>
      </c>
      <c r="L17" s="24">
        <v>0.17745900000000001</v>
      </c>
      <c r="M17" s="24">
        <v>0.40468700000000002</v>
      </c>
      <c r="N17" s="24">
        <v>0.18629799999999999</v>
      </c>
      <c r="O17" s="24">
        <v>0.30767600000000001</v>
      </c>
      <c r="P17" s="7">
        <v>232.9307</v>
      </c>
      <c r="Q17" s="34">
        <v>0.70390399999999997</v>
      </c>
      <c r="R17" s="34">
        <v>6.3739000000000004E-2</v>
      </c>
    </row>
    <row r="18" spans="2:36" x14ac:dyDescent="0.45">
      <c r="B18" s="33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  <c r="J18" s="33"/>
      <c r="K18" s="24" t="s">
        <v>10</v>
      </c>
      <c r="L18" s="24">
        <v>0.17673700000000001</v>
      </c>
      <c r="M18" s="24">
        <v>0.40397899999999998</v>
      </c>
      <c r="N18" s="24">
        <v>0.18595999999999999</v>
      </c>
      <c r="O18" s="24">
        <v>0.30596000000000001</v>
      </c>
      <c r="P18" s="7">
        <v>232.96100000000001</v>
      </c>
      <c r="Q18" s="34">
        <v>0.70543999999999996</v>
      </c>
      <c r="R18" s="24">
        <v>6.3663999999999998E-2</v>
      </c>
    </row>
    <row r="19" spans="2:36" ht="57" x14ac:dyDescent="0.45">
      <c r="B19" s="32" t="s">
        <v>12</v>
      </c>
      <c r="C19" s="4" t="s">
        <v>7</v>
      </c>
      <c r="D19" s="4">
        <f>AE286</f>
        <v>2.0000000000000004</v>
      </c>
      <c r="E19" s="4">
        <f>AF286</f>
        <v>1.8833333333333335</v>
      </c>
      <c r="F19" s="4">
        <f>AG286</f>
        <v>2.0333333333333337</v>
      </c>
      <c r="G19" s="4">
        <f>AH286</f>
        <v>2.0166666666666666</v>
      </c>
      <c r="H19" s="5" t="s">
        <v>148</v>
      </c>
      <c r="J19" s="32" t="s">
        <v>12</v>
      </c>
      <c r="K19" s="23" t="s">
        <v>7</v>
      </c>
      <c r="L19" s="23">
        <v>0.17702399999999999</v>
      </c>
      <c r="M19" s="23">
        <v>0.458874</v>
      </c>
      <c r="N19" s="23">
        <v>0.19509799999999999</v>
      </c>
      <c r="O19" s="23">
        <v>0.30129</v>
      </c>
      <c r="P19" s="5">
        <v>591.38959999999997</v>
      </c>
      <c r="Q19" s="35" t="s">
        <v>156</v>
      </c>
      <c r="R19" s="35">
        <v>9.5000000000000001E-2</v>
      </c>
    </row>
    <row r="20" spans="2:36" ht="42.75" x14ac:dyDescent="0.45">
      <c r="B20" s="32"/>
      <c r="C20" s="4" t="s">
        <v>8</v>
      </c>
      <c r="D20" s="4">
        <f>V286</f>
        <v>2.7499999999999996</v>
      </c>
      <c r="E20" s="4">
        <f>W286</f>
        <v>2.4166666666666665</v>
      </c>
      <c r="F20" s="4">
        <f>X286</f>
        <v>2.6333333333333329</v>
      </c>
      <c r="G20" s="4">
        <f>Y286</f>
        <v>2.7166666666666663</v>
      </c>
      <c r="H20" s="5" t="s">
        <v>133</v>
      </c>
      <c r="J20" s="32"/>
      <c r="K20" s="23" t="s">
        <v>8</v>
      </c>
      <c r="L20" s="23">
        <v>0.179031</v>
      </c>
      <c r="M20" s="23">
        <v>0.46214899999999998</v>
      </c>
      <c r="N20" s="23">
        <v>0.197126</v>
      </c>
      <c r="O20" s="23">
        <v>0.30407800000000001</v>
      </c>
      <c r="P20" s="5">
        <v>592.80089999999996</v>
      </c>
      <c r="Q20" s="35">
        <v>0.88949599999999995</v>
      </c>
      <c r="R20" s="35">
        <v>9.7015000000000004E-2</v>
      </c>
    </row>
    <row r="21" spans="2:36" x14ac:dyDescent="0.45">
      <c r="B21" s="32"/>
      <c r="C21" s="4" t="s">
        <v>9</v>
      </c>
      <c r="D21" s="4">
        <f>M285</f>
        <v>3.2499999999999991</v>
      </c>
      <c r="E21" s="4">
        <f>N285</f>
        <v>3.3</v>
      </c>
      <c r="F21" s="4">
        <f>O285</f>
        <v>3.3166666666666664</v>
      </c>
      <c r="G21" s="4">
        <f>P285</f>
        <v>3.0333333333333337</v>
      </c>
      <c r="H21" s="5"/>
      <c r="J21" s="32"/>
      <c r="K21" s="23" t="s">
        <v>9</v>
      </c>
      <c r="L21" s="23">
        <v>0.181371</v>
      </c>
      <c r="M21" s="23">
        <v>0.46497100000000002</v>
      </c>
      <c r="N21" s="23">
        <v>0.199297</v>
      </c>
      <c r="O21" s="23">
        <v>0.30704500000000001</v>
      </c>
      <c r="P21" s="5">
        <v>589.61040000000003</v>
      </c>
      <c r="Q21" s="35">
        <v>0.88947200000000004</v>
      </c>
      <c r="R21" s="35">
        <v>9.9116999999999997E-2</v>
      </c>
    </row>
    <row r="22" spans="2:36" x14ac:dyDescent="0.45">
      <c r="B22" s="32"/>
      <c r="C22" s="4" t="s">
        <v>10</v>
      </c>
      <c r="D22" s="4">
        <f>D285</f>
        <v>4.1666666666666661</v>
      </c>
      <c r="E22" s="4">
        <f>E285</f>
        <v>3.9166666666666665</v>
      </c>
      <c r="F22" s="4">
        <f>F285</f>
        <v>4.3833333333333329</v>
      </c>
      <c r="G22" s="4">
        <f>G285</f>
        <v>4.3000000000000016</v>
      </c>
      <c r="H22" s="5"/>
      <c r="J22" s="32"/>
      <c r="K22" s="23" t="s">
        <v>10</v>
      </c>
      <c r="L22" s="23">
        <v>0.18335499999999999</v>
      </c>
      <c r="M22" s="23">
        <v>0.46876800000000002</v>
      </c>
      <c r="N22" s="23">
        <v>0.201262</v>
      </c>
      <c r="O22" s="23">
        <v>0.30953799999999998</v>
      </c>
      <c r="P22" s="5">
        <v>590.7835</v>
      </c>
      <c r="Q22" s="35">
        <v>0.90194399999999997</v>
      </c>
      <c r="R22" s="35">
        <v>0.101038</v>
      </c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29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30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30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30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29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30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30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30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29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30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30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30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29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30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30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30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29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30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30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30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29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30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30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30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29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30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30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30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29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30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30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30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29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30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30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30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29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30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30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30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29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30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30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30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29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30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30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30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29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30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30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30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29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30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30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30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29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30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30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30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29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30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30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30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29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30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30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30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29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30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30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30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29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30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30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30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29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30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30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30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29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30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30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30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29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30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30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30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29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30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30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30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29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30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30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30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29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30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30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30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29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30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30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30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29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30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30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30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29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31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30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30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29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31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30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30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29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31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30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30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29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30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30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30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29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30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30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30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29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30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30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30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29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30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30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30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29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30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30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30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29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30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30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30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29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30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30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30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29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30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30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30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29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30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30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30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29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30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30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30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29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30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30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30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29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30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30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30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29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30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30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30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29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30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30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30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29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30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30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30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29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30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30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30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29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30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30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30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29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30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30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30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29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30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30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30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29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30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30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30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29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30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30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30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29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30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30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30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29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30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30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30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29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30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30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30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29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30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30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30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29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30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30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30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29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30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30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30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29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30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30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30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29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30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30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30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29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30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30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30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29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29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29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29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29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29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29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29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29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29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29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29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29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29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29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29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29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29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29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29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29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29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29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29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29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29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29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29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29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29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29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29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29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29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29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29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6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29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29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29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29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29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29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29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29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29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29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29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29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6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29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29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29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29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6" t="s">
        <v>99</v>
      </c>
    </row>
    <row r="133" spans="2:36" x14ac:dyDescent="0.45">
      <c r="B133" s="29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29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29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29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29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29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29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29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29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29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29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29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29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29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29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29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6" t="s">
        <v>99</v>
      </c>
    </row>
    <row r="138" spans="2:36" x14ac:dyDescent="0.45">
      <c r="B138" s="29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29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29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29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6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29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29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29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29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6" t="s">
        <v>99</v>
      </c>
    </row>
    <row r="141" spans="2:36" x14ac:dyDescent="0.45">
      <c r="B141" s="29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29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29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29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29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29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29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29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6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29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29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29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29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29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29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29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29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6" t="s">
        <v>99</v>
      </c>
    </row>
    <row r="146" spans="2:36" x14ac:dyDescent="0.45">
      <c r="B146" s="29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29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29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29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6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29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29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29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29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29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29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29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29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29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29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29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29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29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29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29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29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29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29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29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29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29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29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29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29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29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29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29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29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29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29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29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29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29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29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29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29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29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29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29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29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29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29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29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29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29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29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29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29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29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29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29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29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6" t="s">
        <v>99</v>
      </c>
    </row>
    <row r="165" spans="2:36" x14ac:dyDescent="0.45">
      <c r="B165" s="29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29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29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29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29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29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29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29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29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29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29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29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29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29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29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29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29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29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29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29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29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29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29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29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29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29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29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29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29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29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29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29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29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29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29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29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29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29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29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29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29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29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29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29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29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29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29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29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29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29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29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29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29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29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29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29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29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29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29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29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29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29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29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29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29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29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29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29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29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29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29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29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29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29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29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29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29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29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29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29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29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29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29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29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6" t="s">
        <v>99</v>
      </c>
    </row>
    <row r="193" spans="2:36" x14ac:dyDescent="0.45">
      <c r="B193" s="29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29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29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29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29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29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29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29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  <c r="T202" s="8" t="s">
        <v>8</v>
      </c>
      <c r="U202" s="17"/>
      <c r="V202" s="17"/>
      <c r="W202" s="17"/>
      <c r="X202" s="17"/>
      <c r="Y202" s="17"/>
      <c r="Z202" s="18"/>
      <c r="AA202" s="17"/>
      <c r="AC202" s="8" t="s">
        <v>7</v>
      </c>
      <c r="AD202" s="19"/>
      <c r="AE202" s="19"/>
      <c r="AF202" s="19"/>
      <c r="AG202" s="19"/>
      <c r="AH202" s="19"/>
      <c r="AI202" s="20"/>
      <c r="AJ202" s="19"/>
    </row>
    <row r="203" spans="2:36" ht="28.5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  <c r="T203" s="18" t="s">
        <v>15</v>
      </c>
      <c r="U203" s="18" t="s">
        <v>16</v>
      </c>
      <c r="V203" s="18" t="s">
        <v>2</v>
      </c>
      <c r="W203" s="18" t="s">
        <v>3</v>
      </c>
      <c r="X203" s="18" t="s">
        <v>4</v>
      </c>
      <c r="Y203" s="18" t="s">
        <v>5</v>
      </c>
      <c r="Z203" s="18" t="s">
        <v>17</v>
      </c>
      <c r="AA203" s="18" t="s">
        <v>18</v>
      </c>
      <c r="AC203" s="20" t="s">
        <v>15</v>
      </c>
      <c r="AD203" s="20" t="s">
        <v>16</v>
      </c>
      <c r="AE203" s="20" t="s">
        <v>2</v>
      </c>
      <c r="AF203" s="20" t="s">
        <v>3</v>
      </c>
      <c r="AG203" s="20" t="s">
        <v>4</v>
      </c>
      <c r="AH203" s="20" t="s">
        <v>5</v>
      </c>
      <c r="AI203" s="20" t="s">
        <v>17</v>
      </c>
      <c r="AJ203" s="20" t="s">
        <v>18</v>
      </c>
    </row>
    <row r="204" spans="2:36" ht="28.5" x14ac:dyDescent="0.45">
      <c r="B204" s="29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29" t="s">
        <v>19</v>
      </c>
      <c r="L204" s="14" t="s">
        <v>20</v>
      </c>
      <c r="M204" s="14">
        <v>3</v>
      </c>
      <c r="N204" s="14">
        <v>3</v>
      </c>
      <c r="O204" s="14">
        <v>4</v>
      </c>
      <c r="P204" s="14">
        <v>4</v>
      </c>
      <c r="Q204" s="15" t="s">
        <v>104</v>
      </c>
      <c r="R204" s="14" t="s">
        <v>23</v>
      </c>
      <c r="T204" s="17"/>
      <c r="U204" s="17"/>
      <c r="V204" s="17"/>
      <c r="W204" s="17"/>
      <c r="X204" s="17"/>
      <c r="Y204" s="17"/>
      <c r="Z204" s="18"/>
      <c r="AA204" s="17"/>
      <c r="AC204" s="19"/>
      <c r="AD204" s="19"/>
      <c r="AE204" s="19"/>
      <c r="AF204" s="19"/>
      <c r="AG204" s="19"/>
      <c r="AH204" s="19"/>
      <c r="AI204" s="20"/>
      <c r="AJ204" s="19"/>
    </row>
    <row r="205" spans="2:36" x14ac:dyDescent="0.45">
      <c r="B205" s="29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29"/>
      <c r="L205" s="14" t="s">
        <v>26</v>
      </c>
      <c r="M205" s="14">
        <v>1</v>
      </c>
      <c r="N205" s="14">
        <v>1</v>
      </c>
      <c r="O205" s="14">
        <v>1</v>
      </c>
      <c r="P205" s="14">
        <v>0</v>
      </c>
      <c r="Q205" s="15"/>
      <c r="R205" s="14"/>
      <c r="T205" s="29" t="s">
        <v>19</v>
      </c>
      <c r="U205" s="17" t="s">
        <v>20</v>
      </c>
      <c r="V205" s="17">
        <v>3</v>
      </c>
      <c r="W205" s="17">
        <v>2</v>
      </c>
      <c r="X205" s="17">
        <v>3</v>
      </c>
      <c r="Y205" s="17">
        <v>3</v>
      </c>
      <c r="Z205" s="18" t="s">
        <v>108</v>
      </c>
      <c r="AA205" s="17" t="s">
        <v>23</v>
      </c>
      <c r="AC205" s="29" t="s">
        <v>19</v>
      </c>
      <c r="AD205" s="19" t="s">
        <v>20</v>
      </c>
      <c r="AE205" s="19">
        <v>2</v>
      </c>
      <c r="AF205" s="19">
        <v>2</v>
      </c>
      <c r="AG205" s="19">
        <v>2</v>
      </c>
      <c r="AH205" s="19">
        <v>3</v>
      </c>
      <c r="AI205" s="20" t="s">
        <v>25</v>
      </c>
      <c r="AJ205" s="19" t="s">
        <v>23</v>
      </c>
    </row>
    <row r="206" spans="2:36" ht="42.75" x14ac:dyDescent="0.45">
      <c r="B206" s="29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29"/>
      <c r="L206" s="14" t="s">
        <v>30</v>
      </c>
      <c r="M206" s="14">
        <v>3</v>
      </c>
      <c r="N206" s="14">
        <v>3</v>
      </c>
      <c r="O206" s="14">
        <v>3</v>
      </c>
      <c r="P206" s="14">
        <v>3</v>
      </c>
      <c r="Q206" s="15" t="s">
        <v>105</v>
      </c>
      <c r="R206" s="14" t="s">
        <v>23</v>
      </c>
      <c r="T206" s="29"/>
      <c r="U206" s="17" t="s">
        <v>26</v>
      </c>
      <c r="V206" s="17">
        <v>3</v>
      </c>
      <c r="W206" s="17">
        <v>3</v>
      </c>
      <c r="X206" s="17">
        <v>3</v>
      </c>
      <c r="Y206" s="17">
        <v>3</v>
      </c>
      <c r="Z206" s="18" t="s">
        <v>108</v>
      </c>
      <c r="AA206" s="17" t="s">
        <v>27</v>
      </c>
      <c r="AC206" s="29"/>
      <c r="AD206" s="19" t="s">
        <v>26</v>
      </c>
      <c r="AE206" s="19">
        <v>3</v>
      </c>
      <c r="AF206" s="19">
        <v>3</v>
      </c>
      <c r="AG206" s="19">
        <v>3</v>
      </c>
      <c r="AH206" s="19">
        <v>3</v>
      </c>
      <c r="AI206" s="20" t="s">
        <v>25</v>
      </c>
      <c r="AJ206" s="19" t="s">
        <v>27</v>
      </c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2.3333333333333335</v>
      </c>
      <c r="N207" s="8">
        <f>(N204+N205+N206)/3</f>
        <v>2.3333333333333335</v>
      </c>
      <c r="O207" s="8">
        <f>(O204+O205+O206)/3</f>
        <v>2.6666666666666665</v>
      </c>
      <c r="P207" s="8">
        <f>(P204+P205+P206)/3</f>
        <v>2.3333333333333335</v>
      </c>
      <c r="Q207" s="9"/>
      <c r="R207" s="8"/>
      <c r="T207" s="29"/>
      <c r="U207" s="17" t="s">
        <v>30</v>
      </c>
      <c r="V207" s="17">
        <v>2</v>
      </c>
      <c r="W207" s="17">
        <v>2</v>
      </c>
      <c r="X207" s="17">
        <v>2</v>
      </c>
      <c r="Y207" s="17">
        <v>2</v>
      </c>
      <c r="Z207" s="18"/>
      <c r="AA207" s="17"/>
      <c r="AC207" s="29"/>
      <c r="AD207" s="19" t="s">
        <v>30</v>
      </c>
      <c r="AE207" s="19">
        <v>2</v>
      </c>
      <c r="AF207" s="19">
        <v>2</v>
      </c>
      <c r="AG207" s="19">
        <v>2</v>
      </c>
      <c r="AH207" s="19">
        <v>2</v>
      </c>
      <c r="AI207" s="20"/>
      <c r="AJ207" s="19"/>
    </row>
    <row r="208" spans="2:36" ht="28.5" x14ac:dyDescent="0.45">
      <c r="B208" s="29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29" t="s">
        <v>33</v>
      </c>
      <c r="L208" s="14">
        <v>1</v>
      </c>
      <c r="M208" s="14">
        <v>3</v>
      </c>
      <c r="N208" s="14">
        <v>3</v>
      </c>
      <c r="O208" s="14">
        <v>4</v>
      </c>
      <c r="P208" s="14">
        <v>4</v>
      </c>
      <c r="Q208" s="15" t="s">
        <v>106</v>
      </c>
      <c r="R208" s="14" t="s">
        <v>23</v>
      </c>
      <c r="T208" s="8" t="s">
        <v>32</v>
      </c>
      <c r="U208" s="8"/>
      <c r="V208" s="8">
        <f>(V205+V206+V207)/3</f>
        <v>2.6666666666666665</v>
      </c>
      <c r="W208" s="8">
        <f>(W205+W206+W207)/3</f>
        <v>2.3333333333333335</v>
      </c>
      <c r="X208" s="8">
        <f>(X205+X206+X207)/3</f>
        <v>2.6666666666666665</v>
      </c>
      <c r="Y208" s="8">
        <f>(Y205+Y206+Y207)/3</f>
        <v>2.6666666666666665</v>
      </c>
      <c r="Z208" s="9"/>
      <c r="AA208" s="8"/>
      <c r="AC208" s="8" t="s">
        <v>32</v>
      </c>
      <c r="AD208" s="8"/>
      <c r="AE208" s="8">
        <f>(AE205+AE206+AE207)/3</f>
        <v>2.3333333333333335</v>
      </c>
      <c r="AF208" s="8">
        <f>(AF205+AF206+AF207)/3</f>
        <v>2.3333333333333335</v>
      </c>
      <c r="AG208" s="8">
        <f>(AG205+AG206+AG207)/3</f>
        <v>2.3333333333333335</v>
      </c>
      <c r="AH208" s="8">
        <f>(AH205+AH206+AH207)/3</f>
        <v>2.6666666666666665</v>
      </c>
      <c r="AI208" s="9"/>
      <c r="AJ208" s="8"/>
    </row>
    <row r="209" spans="2:36" ht="28.5" x14ac:dyDescent="0.45">
      <c r="B209" s="29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29"/>
      <c r="L209" s="14">
        <v>2</v>
      </c>
      <c r="M209" s="14">
        <v>2</v>
      </c>
      <c r="N209" s="14">
        <v>3</v>
      </c>
      <c r="O209" s="14">
        <v>3</v>
      </c>
      <c r="P209" s="14">
        <v>2</v>
      </c>
      <c r="Q209" s="15" t="s">
        <v>107</v>
      </c>
      <c r="R209" s="14"/>
      <c r="T209" s="29" t="s">
        <v>33</v>
      </c>
      <c r="U209" s="17">
        <v>1</v>
      </c>
      <c r="V209" s="17">
        <v>3</v>
      </c>
      <c r="W209" s="17">
        <v>3</v>
      </c>
      <c r="X209" s="17">
        <v>3</v>
      </c>
      <c r="Y209" s="17">
        <v>3</v>
      </c>
      <c r="Z209" s="18" t="s">
        <v>108</v>
      </c>
      <c r="AA209" s="17" t="s">
        <v>27</v>
      </c>
      <c r="AC209" s="29" t="s">
        <v>33</v>
      </c>
      <c r="AD209" s="19">
        <v>1</v>
      </c>
      <c r="AE209" s="19">
        <v>3</v>
      </c>
      <c r="AF209" s="19">
        <v>3</v>
      </c>
      <c r="AG209" s="19">
        <v>2</v>
      </c>
      <c r="AH209" s="19">
        <v>3</v>
      </c>
      <c r="AI209" s="20" t="s">
        <v>122</v>
      </c>
      <c r="AJ209" s="19" t="s">
        <v>23</v>
      </c>
    </row>
    <row r="210" spans="2:36" ht="28.5" x14ac:dyDescent="0.45">
      <c r="B210" s="29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29"/>
      <c r="L210" s="14">
        <v>3</v>
      </c>
      <c r="M210" s="14">
        <v>4</v>
      </c>
      <c r="N210" s="14">
        <v>4</v>
      </c>
      <c r="O210" s="14">
        <v>3</v>
      </c>
      <c r="P210" s="14">
        <v>4</v>
      </c>
      <c r="Q210" s="15" t="s">
        <v>104</v>
      </c>
      <c r="R210" s="14" t="s">
        <v>23</v>
      </c>
      <c r="T210" s="29"/>
      <c r="U210" s="17">
        <v>2</v>
      </c>
      <c r="V210" s="17">
        <v>3</v>
      </c>
      <c r="W210" s="17">
        <v>3</v>
      </c>
      <c r="X210" s="17">
        <v>3</v>
      </c>
      <c r="Y210" s="17">
        <v>3</v>
      </c>
      <c r="Z210" s="18" t="s">
        <v>108</v>
      </c>
      <c r="AA210" s="17" t="s">
        <v>27</v>
      </c>
      <c r="AC210" s="29"/>
      <c r="AD210" s="19">
        <v>2</v>
      </c>
      <c r="AE210" s="19">
        <v>2</v>
      </c>
      <c r="AF210" s="19">
        <v>2</v>
      </c>
      <c r="AG210" s="19">
        <v>2</v>
      </c>
      <c r="AH210" s="19">
        <v>2</v>
      </c>
      <c r="AI210" s="20"/>
      <c r="AJ210" s="19"/>
    </row>
    <row r="211" spans="2:36" ht="28.5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3</v>
      </c>
      <c r="N211" s="8">
        <f>(N208+N209+N210)/3</f>
        <v>3.3333333333333335</v>
      </c>
      <c r="O211" s="8">
        <f>(O208+O209+O210)/3</f>
        <v>3.3333333333333335</v>
      </c>
      <c r="P211" s="8">
        <f>(P208+P209+P210)/3</f>
        <v>3.3333333333333335</v>
      </c>
      <c r="Q211" s="9"/>
      <c r="R211" s="8"/>
      <c r="T211" s="29"/>
      <c r="U211" s="17">
        <v>3</v>
      </c>
      <c r="V211" s="17">
        <v>3</v>
      </c>
      <c r="W211" s="17">
        <v>2</v>
      </c>
      <c r="X211" s="17">
        <v>2</v>
      </c>
      <c r="Y211" s="17">
        <v>3</v>
      </c>
      <c r="Z211" s="18" t="s">
        <v>119</v>
      </c>
      <c r="AA211" s="17" t="s">
        <v>23</v>
      </c>
      <c r="AC211" s="29"/>
      <c r="AD211" s="19">
        <v>3</v>
      </c>
      <c r="AE211" s="19">
        <v>2</v>
      </c>
      <c r="AF211" s="19">
        <v>2</v>
      </c>
      <c r="AG211" s="19">
        <v>2</v>
      </c>
      <c r="AH211" s="19">
        <v>1</v>
      </c>
      <c r="AI211" s="20"/>
      <c r="AJ211" s="19" t="s">
        <v>23</v>
      </c>
    </row>
    <row r="212" spans="2:36" x14ac:dyDescent="0.45">
      <c r="B212" s="29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29" t="s">
        <v>36</v>
      </c>
      <c r="L212" s="14">
        <v>1</v>
      </c>
      <c r="M212" s="14">
        <v>3</v>
      </c>
      <c r="N212" s="14">
        <v>3</v>
      </c>
      <c r="O212" s="14">
        <v>4</v>
      </c>
      <c r="P212" s="14">
        <v>4</v>
      </c>
      <c r="Q212" s="15" t="s">
        <v>108</v>
      </c>
      <c r="R212" s="14" t="s">
        <v>23</v>
      </c>
      <c r="T212" s="8"/>
      <c r="U212" s="8"/>
      <c r="V212" s="8">
        <f>(V209+V210+V211)/3</f>
        <v>3</v>
      </c>
      <c r="W212" s="8">
        <f>(W209+W210+W211)/3</f>
        <v>2.6666666666666665</v>
      </c>
      <c r="X212" s="8">
        <f>(X209+X210+X211)/3</f>
        <v>2.6666666666666665</v>
      </c>
      <c r="Y212" s="8">
        <f>(Y209+Y210+Y211)/3</f>
        <v>3</v>
      </c>
      <c r="Z212" s="9"/>
      <c r="AA212" s="8"/>
      <c r="AC212" s="8"/>
      <c r="AD212" s="8"/>
      <c r="AE212" s="8">
        <f>(AE209+AE210+AE211)/3</f>
        <v>2.3333333333333335</v>
      </c>
      <c r="AF212" s="8">
        <f>(AF209+AF210+AF211)/3</f>
        <v>2.3333333333333335</v>
      </c>
      <c r="AG212" s="8">
        <f>(AG209+AG210+AG211)/3</f>
        <v>2</v>
      </c>
      <c r="AH212" s="8">
        <f>(AH209+AH210+AH211)/3</f>
        <v>2</v>
      </c>
      <c r="AI212" s="9"/>
      <c r="AJ212" s="8"/>
    </row>
    <row r="213" spans="2:36" ht="28.5" x14ac:dyDescent="0.45">
      <c r="B213" s="29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29"/>
      <c r="L213" s="14">
        <v>2</v>
      </c>
      <c r="M213" s="14">
        <v>2</v>
      </c>
      <c r="N213" s="14">
        <v>2</v>
      </c>
      <c r="O213" s="14">
        <v>2</v>
      </c>
      <c r="P213" s="14">
        <v>2</v>
      </c>
      <c r="Q213" s="15" t="s">
        <v>107</v>
      </c>
      <c r="R213" s="14"/>
      <c r="T213" s="29" t="s">
        <v>36</v>
      </c>
      <c r="U213" s="17">
        <v>1</v>
      </c>
      <c r="V213" s="17">
        <v>3</v>
      </c>
      <c r="W213" s="17">
        <v>3</v>
      </c>
      <c r="X213" s="17">
        <v>3</v>
      </c>
      <c r="Y213" s="17">
        <v>3</v>
      </c>
      <c r="Z213" s="18" t="s">
        <v>108</v>
      </c>
      <c r="AA213" s="17" t="s">
        <v>23</v>
      </c>
      <c r="AC213" s="29" t="s">
        <v>36</v>
      </c>
      <c r="AD213" s="19">
        <v>1</v>
      </c>
      <c r="AE213" s="19">
        <v>2</v>
      </c>
      <c r="AF213" s="19">
        <v>1</v>
      </c>
      <c r="AG213" s="19">
        <v>2</v>
      </c>
      <c r="AH213" s="19">
        <v>2</v>
      </c>
      <c r="AI213" s="20" t="s">
        <v>134</v>
      </c>
      <c r="AJ213" s="19" t="s">
        <v>23</v>
      </c>
    </row>
    <row r="214" spans="2:36" x14ac:dyDescent="0.45">
      <c r="B214" s="29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29"/>
      <c r="L214" s="14">
        <v>3</v>
      </c>
      <c r="M214" s="14">
        <v>3</v>
      </c>
      <c r="N214" s="14">
        <v>3</v>
      </c>
      <c r="O214" s="14">
        <v>2</v>
      </c>
      <c r="P214" s="14">
        <v>3</v>
      </c>
      <c r="Q214" s="15" t="s">
        <v>25</v>
      </c>
      <c r="R214" s="14" t="s">
        <v>23</v>
      </c>
      <c r="T214" s="29"/>
      <c r="U214" s="17">
        <v>2</v>
      </c>
      <c r="V214" s="17">
        <v>3</v>
      </c>
      <c r="W214" s="17">
        <v>3</v>
      </c>
      <c r="X214" s="17">
        <v>3</v>
      </c>
      <c r="Y214" s="17">
        <v>3</v>
      </c>
      <c r="Z214" s="18" t="s">
        <v>108</v>
      </c>
      <c r="AA214" s="17" t="s">
        <v>27</v>
      </c>
      <c r="AC214" s="29"/>
      <c r="AD214" s="19">
        <v>2</v>
      </c>
      <c r="AE214" s="19">
        <v>1</v>
      </c>
      <c r="AF214" s="19">
        <v>1</v>
      </c>
      <c r="AG214" s="19">
        <v>1</v>
      </c>
      <c r="AH214" s="19">
        <v>2</v>
      </c>
      <c r="AI214" s="20"/>
      <c r="AJ214" s="19"/>
    </row>
    <row r="215" spans="2:36" ht="28.5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2.6666666666666665</v>
      </c>
      <c r="N215" s="8">
        <f>(N212+N213+N214)/3</f>
        <v>2.6666666666666665</v>
      </c>
      <c r="O215" s="8">
        <f>(O212+O213+O214)/3</f>
        <v>2.6666666666666665</v>
      </c>
      <c r="P215" s="8">
        <f>(P212+P213+P214)/3</f>
        <v>3</v>
      </c>
      <c r="Q215" s="9"/>
      <c r="R215" s="8"/>
      <c r="T215" s="29"/>
      <c r="U215" s="17">
        <v>3</v>
      </c>
      <c r="V215" s="17">
        <v>3</v>
      </c>
      <c r="W215" s="17">
        <v>2</v>
      </c>
      <c r="X215" s="17">
        <v>2</v>
      </c>
      <c r="Y215" s="17">
        <v>3</v>
      </c>
      <c r="Z215" s="18" t="s">
        <v>120</v>
      </c>
      <c r="AA215" s="17" t="s">
        <v>23</v>
      </c>
      <c r="AC215" s="29"/>
      <c r="AD215" s="19">
        <v>3</v>
      </c>
      <c r="AE215" s="19">
        <v>1</v>
      </c>
      <c r="AF215" s="19">
        <v>1</v>
      </c>
      <c r="AG215" s="19">
        <v>1</v>
      </c>
      <c r="AH215" s="19">
        <v>1</v>
      </c>
      <c r="AI215" s="20"/>
      <c r="AJ215" s="25"/>
    </row>
    <row r="216" spans="2:36" ht="42.75" x14ac:dyDescent="0.45">
      <c r="B216" s="29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29" t="s">
        <v>39</v>
      </c>
      <c r="L216" s="14">
        <v>1</v>
      </c>
      <c r="M216" s="14">
        <v>4</v>
      </c>
      <c r="N216" s="14">
        <v>4</v>
      </c>
      <c r="O216" s="14">
        <v>4</v>
      </c>
      <c r="P216" s="14">
        <v>4</v>
      </c>
      <c r="Q216" s="15" t="s">
        <v>109</v>
      </c>
      <c r="R216" s="14" t="s">
        <v>23</v>
      </c>
      <c r="T216" s="8"/>
      <c r="U216" s="8"/>
      <c r="V216" s="8">
        <f>(V213+V214+V215)/3</f>
        <v>3</v>
      </c>
      <c r="W216" s="8">
        <f>(W213+W214+W215)/3</f>
        <v>2.6666666666666665</v>
      </c>
      <c r="X216" s="8">
        <f>(X213+X214+X215)/3</f>
        <v>2.6666666666666665</v>
      </c>
      <c r="Y216" s="8">
        <f>(Y213+Y214+Y215)/3</f>
        <v>3</v>
      </c>
      <c r="Z216" s="9"/>
      <c r="AA216" s="8"/>
      <c r="AC216" s="8"/>
      <c r="AD216" s="8"/>
      <c r="AE216" s="8">
        <f>(AE213+AE214+AE215)/3</f>
        <v>1.3333333333333333</v>
      </c>
      <c r="AF216" s="8">
        <f>(AF213+AF214+AF215)/3</f>
        <v>1</v>
      </c>
      <c r="AG216" s="8">
        <f>(AG213+AG214+AG215)/3</f>
        <v>1.3333333333333333</v>
      </c>
      <c r="AH216" s="8">
        <f>(AH213+AH214+AH215)/3</f>
        <v>1.6666666666666667</v>
      </c>
      <c r="AI216" s="9"/>
      <c r="AJ216" s="8"/>
    </row>
    <row r="217" spans="2:36" ht="28.5" x14ac:dyDescent="0.45">
      <c r="B217" s="29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29"/>
      <c r="L217" s="14">
        <v>2</v>
      </c>
      <c r="M217" s="14">
        <v>3</v>
      </c>
      <c r="N217" s="14">
        <v>4</v>
      </c>
      <c r="O217" s="14">
        <v>4</v>
      </c>
      <c r="P217" s="14">
        <v>2</v>
      </c>
      <c r="Q217" s="15"/>
      <c r="R217" s="14"/>
      <c r="T217" s="29" t="s">
        <v>39</v>
      </c>
      <c r="U217" s="17">
        <v>1</v>
      </c>
      <c r="V217" s="17">
        <v>2</v>
      </c>
      <c r="W217" s="17">
        <v>2</v>
      </c>
      <c r="X217" s="17">
        <v>3</v>
      </c>
      <c r="Y217" s="17">
        <v>3</v>
      </c>
      <c r="Z217" s="18" t="s">
        <v>108</v>
      </c>
      <c r="AA217" s="17" t="s">
        <v>23</v>
      </c>
      <c r="AC217" s="29" t="s">
        <v>39</v>
      </c>
      <c r="AD217" s="19">
        <v>1</v>
      </c>
      <c r="AE217" s="19">
        <v>2</v>
      </c>
      <c r="AF217" s="19">
        <v>2</v>
      </c>
      <c r="AG217" s="19">
        <v>2</v>
      </c>
      <c r="AH217" s="19">
        <v>2</v>
      </c>
      <c r="AI217" s="20" t="s">
        <v>135</v>
      </c>
      <c r="AJ217" s="19"/>
    </row>
    <row r="218" spans="2:36" ht="28.5" x14ac:dyDescent="0.45">
      <c r="B218" s="29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29"/>
      <c r="L218" s="14">
        <v>3</v>
      </c>
      <c r="M218" s="14">
        <v>4</v>
      </c>
      <c r="N218" s="14">
        <v>4</v>
      </c>
      <c r="O218" s="14">
        <v>4</v>
      </c>
      <c r="P218" s="14">
        <v>3</v>
      </c>
      <c r="Q218" s="15"/>
      <c r="R218" s="14" t="s">
        <v>23</v>
      </c>
      <c r="T218" s="29"/>
      <c r="U218" s="17">
        <v>2</v>
      </c>
      <c r="V218" s="17">
        <v>3</v>
      </c>
      <c r="W218" s="17">
        <v>3</v>
      </c>
      <c r="X218" s="17">
        <v>3</v>
      </c>
      <c r="Y218" s="17">
        <v>3</v>
      </c>
      <c r="Z218" s="18" t="s">
        <v>121</v>
      </c>
      <c r="AA218" s="17" t="s">
        <v>27</v>
      </c>
      <c r="AC218" s="29"/>
      <c r="AD218" s="19">
        <v>2</v>
      </c>
      <c r="AE218" s="19">
        <v>2</v>
      </c>
      <c r="AF218" s="19">
        <v>3</v>
      </c>
      <c r="AG218" s="19">
        <v>3</v>
      </c>
      <c r="AH218" s="19">
        <v>2</v>
      </c>
      <c r="AI218" s="20" t="s">
        <v>25</v>
      </c>
      <c r="AJ218" s="19" t="s">
        <v>27</v>
      </c>
    </row>
    <row r="219" spans="2:36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3.6666666666666665</v>
      </c>
      <c r="N219" s="8">
        <f>(N216+N217+N218)/3</f>
        <v>4</v>
      </c>
      <c r="O219" s="8">
        <f>(O216+O217+O218)/3</f>
        <v>4</v>
      </c>
      <c r="P219" s="8">
        <f>(P216+P217+P218)/3</f>
        <v>3</v>
      </c>
      <c r="Q219" s="9"/>
      <c r="R219" s="8"/>
      <c r="T219" s="29"/>
      <c r="U219" s="17">
        <v>3</v>
      </c>
      <c r="V219" s="17">
        <v>3</v>
      </c>
      <c r="W219" s="17">
        <v>2</v>
      </c>
      <c r="X219" s="17">
        <v>3</v>
      </c>
      <c r="Y219" s="17">
        <v>3</v>
      </c>
      <c r="Z219" s="18" t="s">
        <v>122</v>
      </c>
      <c r="AA219" s="17" t="s">
        <v>23</v>
      </c>
      <c r="AC219" s="29"/>
      <c r="AD219" s="19">
        <v>3</v>
      </c>
      <c r="AE219" s="19">
        <v>3</v>
      </c>
      <c r="AF219" s="19">
        <v>2</v>
      </c>
      <c r="AG219" s="19">
        <v>2</v>
      </c>
      <c r="AH219" s="19">
        <v>2</v>
      </c>
      <c r="AI219" s="20"/>
      <c r="AJ219" s="26"/>
    </row>
    <row r="220" spans="2:36" ht="28.5" x14ac:dyDescent="0.45">
      <c r="B220" s="29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29" t="s">
        <v>43</v>
      </c>
      <c r="L220" s="14">
        <v>1</v>
      </c>
      <c r="M220" s="14">
        <v>4</v>
      </c>
      <c r="N220" s="14">
        <v>3</v>
      </c>
      <c r="O220" s="14">
        <v>3</v>
      </c>
      <c r="P220" s="14">
        <v>4</v>
      </c>
      <c r="Q220" s="15" t="s">
        <v>110</v>
      </c>
      <c r="R220" s="14" t="s">
        <v>23</v>
      </c>
      <c r="T220" s="8"/>
      <c r="U220" s="8"/>
      <c r="V220" s="8">
        <f>(V217+V218+V219)/3</f>
        <v>2.6666666666666665</v>
      </c>
      <c r="W220" s="8">
        <f>(W217+W218+W219)/3</f>
        <v>2.3333333333333335</v>
      </c>
      <c r="X220" s="8">
        <f>(X217+X218+X219)/3</f>
        <v>3</v>
      </c>
      <c r="Y220" s="8">
        <f>(Y217+Y218+Y219)/3</f>
        <v>3</v>
      </c>
      <c r="Z220" s="9"/>
      <c r="AA220" s="8"/>
      <c r="AC220" s="8"/>
      <c r="AD220" s="8"/>
      <c r="AE220" s="8">
        <f>(AE217+AE218+AE219)/3</f>
        <v>2.3333333333333335</v>
      </c>
      <c r="AF220" s="8">
        <f>(AF217+AF218+AF219)/3</f>
        <v>2.3333333333333335</v>
      </c>
      <c r="AG220" s="8">
        <f>(AG217+AG218+AG219)/3</f>
        <v>2.3333333333333335</v>
      </c>
      <c r="AH220" s="8">
        <f>(AH217+AH218+AH219)/3</f>
        <v>2</v>
      </c>
      <c r="AI220" s="9"/>
      <c r="AJ220" s="8"/>
    </row>
    <row r="221" spans="2:36" ht="28.5" x14ac:dyDescent="0.45">
      <c r="B221" s="29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29"/>
      <c r="L221" s="14">
        <v>2</v>
      </c>
      <c r="M221" s="14">
        <v>2</v>
      </c>
      <c r="N221" s="14">
        <v>3</v>
      </c>
      <c r="O221" s="14">
        <v>2</v>
      </c>
      <c r="P221" s="14">
        <v>2</v>
      </c>
      <c r="Q221" s="15" t="s">
        <v>111</v>
      </c>
      <c r="R221" s="14"/>
      <c r="T221" s="29" t="s">
        <v>43</v>
      </c>
      <c r="U221" s="17">
        <v>1</v>
      </c>
      <c r="V221" s="17">
        <v>2</v>
      </c>
      <c r="W221" s="17">
        <v>2</v>
      </c>
      <c r="X221" s="17">
        <v>2</v>
      </c>
      <c r="Y221" s="17">
        <v>3</v>
      </c>
      <c r="Z221" s="18" t="s">
        <v>25</v>
      </c>
      <c r="AA221" s="17" t="s">
        <v>23</v>
      </c>
      <c r="AC221" s="29" t="s">
        <v>43</v>
      </c>
      <c r="AD221" s="19">
        <v>1</v>
      </c>
      <c r="AE221" s="19">
        <v>1</v>
      </c>
      <c r="AF221" s="19">
        <v>1</v>
      </c>
      <c r="AG221" s="19">
        <v>1</v>
      </c>
      <c r="AH221" s="19">
        <v>1</v>
      </c>
      <c r="AI221" s="28"/>
      <c r="AJ221" s="27"/>
    </row>
    <row r="222" spans="2:36" x14ac:dyDescent="0.45">
      <c r="B222" s="29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29"/>
      <c r="L222" s="14">
        <v>3</v>
      </c>
      <c r="M222" s="14">
        <v>4</v>
      </c>
      <c r="N222" s="14">
        <v>3</v>
      </c>
      <c r="O222" s="14">
        <v>3</v>
      </c>
      <c r="P222" s="14">
        <v>3</v>
      </c>
      <c r="Q222" s="15" t="s">
        <v>108</v>
      </c>
      <c r="R222" s="14" t="s">
        <v>23</v>
      </c>
      <c r="T222" s="29"/>
      <c r="U222" s="17">
        <v>2</v>
      </c>
      <c r="V222" s="17">
        <v>3</v>
      </c>
      <c r="W222" s="17">
        <v>2</v>
      </c>
      <c r="X222" s="17">
        <v>3</v>
      </c>
      <c r="Y222" s="17">
        <v>3</v>
      </c>
      <c r="Z222" s="18" t="s">
        <v>25</v>
      </c>
      <c r="AA222" s="17" t="s">
        <v>27</v>
      </c>
      <c r="AC222" s="29"/>
      <c r="AD222" s="19">
        <v>2</v>
      </c>
      <c r="AE222" s="19">
        <v>1</v>
      </c>
      <c r="AF222" s="19">
        <v>1</v>
      </c>
      <c r="AG222" s="19">
        <v>1</v>
      </c>
      <c r="AH222" s="19">
        <v>1</v>
      </c>
      <c r="AI222" s="28"/>
      <c r="AJ222" s="27"/>
    </row>
    <row r="223" spans="2:36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3.3333333333333335</v>
      </c>
      <c r="N223" s="8">
        <f>(N220+N221+N222)/3</f>
        <v>3</v>
      </c>
      <c r="O223" s="8">
        <f>(O220+O221+O222)/3</f>
        <v>2.6666666666666665</v>
      </c>
      <c r="P223" s="8">
        <f>(P220+P221+P222)/3</f>
        <v>3</v>
      </c>
      <c r="Q223" s="9"/>
      <c r="R223" s="8"/>
      <c r="T223" s="29"/>
      <c r="U223" s="17">
        <v>3</v>
      </c>
      <c r="V223" s="17">
        <v>1</v>
      </c>
      <c r="W223" s="17">
        <v>1</v>
      </c>
      <c r="X223" s="17">
        <v>1</v>
      </c>
      <c r="Y223" s="17">
        <v>1</v>
      </c>
      <c r="Z223" s="18"/>
      <c r="AA223" s="17"/>
      <c r="AC223" s="29"/>
      <c r="AD223" s="19">
        <v>3</v>
      </c>
      <c r="AE223" s="19">
        <v>1</v>
      </c>
      <c r="AF223" s="19">
        <v>1</v>
      </c>
      <c r="AG223" s="19">
        <v>1</v>
      </c>
      <c r="AH223" s="19">
        <v>1</v>
      </c>
      <c r="AI223" s="28"/>
      <c r="AJ223" s="27"/>
    </row>
    <row r="224" spans="2:36" x14ac:dyDescent="0.45">
      <c r="B224" s="29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29" t="s">
        <v>47</v>
      </c>
      <c r="L224" s="14">
        <v>1</v>
      </c>
      <c r="M224" s="14">
        <v>4</v>
      </c>
      <c r="N224" s="14">
        <v>4</v>
      </c>
      <c r="O224" s="14">
        <v>4</v>
      </c>
      <c r="P224" s="14">
        <v>4</v>
      </c>
      <c r="Q224" s="15" t="s">
        <v>108</v>
      </c>
      <c r="R224" s="14" t="s">
        <v>23</v>
      </c>
      <c r="T224" s="8"/>
      <c r="U224" s="8"/>
      <c r="V224" s="8">
        <f>(V221+V222+V223)/3</f>
        <v>2</v>
      </c>
      <c r="W224" s="8">
        <f>(W221+W222+W223)/3</f>
        <v>1.6666666666666667</v>
      </c>
      <c r="X224" s="8">
        <f>(X221+X222+X223)/3</f>
        <v>2</v>
      </c>
      <c r="Y224" s="8">
        <f>(Y221+Y222+Y223)/3</f>
        <v>2.3333333333333335</v>
      </c>
      <c r="Z224" s="9"/>
      <c r="AA224" s="8"/>
      <c r="AC224" s="8"/>
      <c r="AD224" s="8"/>
      <c r="AE224" s="8">
        <f>(AE221+AE222+AE223)/3</f>
        <v>1</v>
      </c>
      <c r="AF224" s="8">
        <f>(AF221+AF222+AF223)/3</f>
        <v>1</v>
      </c>
      <c r="AG224" s="8">
        <f>(AG221+AG222+AG223)/3</f>
        <v>1</v>
      </c>
      <c r="AH224" s="8">
        <f>(AH221+AH222+AH223)/3</f>
        <v>1</v>
      </c>
      <c r="AI224" s="9"/>
      <c r="AJ224" s="8"/>
    </row>
    <row r="225" spans="2:36" ht="28.5" x14ac:dyDescent="0.45">
      <c r="B225" s="29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29"/>
      <c r="L225" s="14">
        <v>2</v>
      </c>
      <c r="M225" s="14">
        <v>3</v>
      </c>
      <c r="N225" s="14">
        <v>3</v>
      </c>
      <c r="O225" s="14">
        <v>3</v>
      </c>
      <c r="P225" s="14">
        <v>3</v>
      </c>
      <c r="Q225" s="15" t="s">
        <v>112</v>
      </c>
      <c r="R225" s="14" t="s">
        <v>27</v>
      </c>
      <c r="T225" s="29" t="s">
        <v>47</v>
      </c>
      <c r="U225" s="17">
        <v>1</v>
      </c>
      <c r="V225" s="17">
        <v>2</v>
      </c>
      <c r="W225" s="17">
        <v>2</v>
      </c>
      <c r="X225" s="17">
        <v>2</v>
      </c>
      <c r="Y225" s="17">
        <v>3</v>
      </c>
      <c r="Z225" s="18" t="s">
        <v>25</v>
      </c>
      <c r="AA225" s="17" t="s">
        <v>23</v>
      </c>
      <c r="AC225" s="29" t="s">
        <v>47</v>
      </c>
      <c r="AD225" s="19">
        <v>1</v>
      </c>
      <c r="AE225" s="19">
        <v>2</v>
      </c>
      <c r="AF225" s="19">
        <v>2</v>
      </c>
      <c r="AG225" s="19">
        <v>2</v>
      </c>
      <c r="AH225" s="19">
        <v>2</v>
      </c>
      <c r="AI225" s="20"/>
      <c r="AJ225" s="19" t="s">
        <v>23</v>
      </c>
    </row>
    <row r="226" spans="2:36" x14ac:dyDescent="0.45">
      <c r="B226" s="29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29"/>
      <c r="L226" s="14">
        <v>3</v>
      </c>
      <c r="M226" s="14">
        <v>4</v>
      </c>
      <c r="N226" s="14">
        <v>3</v>
      </c>
      <c r="O226" s="14">
        <v>4</v>
      </c>
      <c r="P226" s="14">
        <v>4</v>
      </c>
      <c r="Q226" s="15" t="s">
        <v>108</v>
      </c>
      <c r="R226" s="14" t="s">
        <v>23</v>
      </c>
      <c r="T226" s="29"/>
      <c r="U226" s="17">
        <v>2</v>
      </c>
      <c r="V226" s="17">
        <v>3</v>
      </c>
      <c r="W226" s="17">
        <v>3</v>
      </c>
      <c r="X226" s="17">
        <v>3</v>
      </c>
      <c r="Y226" s="17">
        <v>3</v>
      </c>
      <c r="Z226" s="18" t="s">
        <v>108</v>
      </c>
      <c r="AA226" s="17" t="s">
        <v>27</v>
      </c>
      <c r="AC226" s="29"/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20"/>
      <c r="AJ226" s="27"/>
    </row>
    <row r="227" spans="2:36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3.6666666666666665</v>
      </c>
      <c r="N227" s="8">
        <f>(N224+N225+N226)/3</f>
        <v>3.3333333333333335</v>
      </c>
      <c r="O227" s="8">
        <f>(O224+O225+O226)/3</f>
        <v>3.6666666666666665</v>
      </c>
      <c r="P227" s="8">
        <f>(P224+P225+P226)/3</f>
        <v>3.6666666666666665</v>
      </c>
      <c r="Q227" s="9"/>
      <c r="R227" s="8"/>
      <c r="T227" s="29"/>
      <c r="U227" s="17">
        <v>3</v>
      </c>
      <c r="V227" s="17">
        <v>3</v>
      </c>
      <c r="W227" s="17">
        <v>3</v>
      </c>
      <c r="X227" s="17">
        <v>3</v>
      </c>
      <c r="Y227" s="17">
        <v>3</v>
      </c>
      <c r="Z227" s="18" t="s">
        <v>25</v>
      </c>
      <c r="AA227" s="17" t="s">
        <v>23</v>
      </c>
      <c r="AC227" s="29"/>
      <c r="AD227" s="19">
        <v>3</v>
      </c>
      <c r="AE227" s="19">
        <v>2</v>
      </c>
      <c r="AF227" s="19">
        <v>1</v>
      </c>
      <c r="AG227" s="19">
        <v>2</v>
      </c>
      <c r="AH227" s="19">
        <v>2</v>
      </c>
      <c r="AI227" s="20"/>
      <c r="AJ227" s="26" t="s">
        <v>23</v>
      </c>
    </row>
    <row r="228" spans="2:36" x14ac:dyDescent="0.45">
      <c r="B228" s="29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29" t="s">
        <v>52</v>
      </c>
      <c r="L228" s="14">
        <v>1</v>
      </c>
      <c r="M228" s="14">
        <v>4</v>
      </c>
      <c r="N228" s="14">
        <v>4</v>
      </c>
      <c r="O228" s="14">
        <v>4</v>
      </c>
      <c r="P228" s="14">
        <v>4</v>
      </c>
      <c r="Q228" s="15" t="s">
        <v>108</v>
      </c>
      <c r="R228" s="14" t="s">
        <v>23</v>
      </c>
      <c r="T228" s="8"/>
      <c r="U228" s="8"/>
      <c r="V228" s="8">
        <f>(V225+V226+V227)/3</f>
        <v>2.6666666666666665</v>
      </c>
      <c r="W228" s="8">
        <f>(W225+W226+W227)/3</f>
        <v>2.6666666666666665</v>
      </c>
      <c r="X228" s="8">
        <f>(X225+X226+X227)/3</f>
        <v>2.6666666666666665</v>
      </c>
      <c r="Y228" s="8">
        <f>(Y225+Y226+Y227)/3</f>
        <v>3</v>
      </c>
      <c r="Z228" s="9"/>
      <c r="AA228" s="8"/>
      <c r="AC228" s="8"/>
      <c r="AD228" s="8"/>
      <c r="AE228" s="8">
        <f>(AE225+AE226+AE227)/3</f>
        <v>1.6666666666666667</v>
      </c>
      <c r="AF228" s="8">
        <f>(AF225+AF226+AF227)/3</f>
        <v>1.3333333333333333</v>
      </c>
      <c r="AG228" s="8">
        <f>(AG225+AG226+AG227)/3</f>
        <v>1.6666666666666667</v>
      </c>
      <c r="AH228" s="8">
        <f>(AH225+AH226+AH227)/3</f>
        <v>1.6666666666666667</v>
      </c>
      <c r="AI228" s="9"/>
      <c r="AJ228" s="8"/>
    </row>
    <row r="229" spans="2:36" ht="28.5" x14ac:dyDescent="0.45">
      <c r="B229" s="29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29"/>
      <c r="L229" s="14">
        <v>2</v>
      </c>
      <c r="M229" s="14">
        <v>3</v>
      </c>
      <c r="N229" s="14">
        <v>3</v>
      </c>
      <c r="O229" s="14">
        <v>3</v>
      </c>
      <c r="P229" s="14">
        <v>2</v>
      </c>
      <c r="Q229" s="15" t="s">
        <v>107</v>
      </c>
      <c r="R229" s="14"/>
      <c r="T229" s="29" t="s">
        <v>52</v>
      </c>
      <c r="U229" s="17">
        <v>1</v>
      </c>
      <c r="V229" s="17">
        <v>2</v>
      </c>
      <c r="W229" s="17">
        <v>2</v>
      </c>
      <c r="X229" s="17">
        <v>3</v>
      </c>
      <c r="Y229" s="17">
        <v>3</v>
      </c>
      <c r="Z229" s="18" t="s">
        <v>25</v>
      </c>
      <c r="AA229" s="17" t="s">
        <v>23</v>
      </c>
      <c r="AC229" s="29" t="s">
        <v>52</v>
      </c>
      <c r="AD229" s="19">
        <v>1</v>
      </c>
      <c r="AE229" s="19">
        <v>2</v>
      </c>
      <c r="AF229" s="19">
        <v>1</v>
      </c>
      <c r="AG229" s="19">
        <v>2</v>
      </c>
      <c r="AH229" s="19">
        <v>2</v>
      </c>
      <c r="AI229" s="20" t="s">
        <v>136</v>
      </c>
      <c r="AJ229" s="26"/>
    </row>
    <row r="230" spans="2:36" x14ac:dyDescent="0.45">
      <c r="B230" s="29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29"/>
      <c r="L230" s="14">
        <v>3</v>
      </c>
      <c r="M230" s="14">
        <v>3</v>
      </c>
      <c r="N230" s="14">
        <v>3</v>
      </c>
      <c r="O230" s="14">
        <v>3</v>
      </c>
      <c r="P230" s="14">
        <v>3</v>
      </c>
      <c r="Q230" s="15" t="s">
        <v>108</v>
      </c>
      <c r="R230" s="14" t="s">
        <v>23</v>
      </c>
      <c r="T230" s="29"/>
      <c r="U230" s="17">
        <v>2</v>
      </c>
      <c r="V230" s="17">
        <v>3</v>
      </c>
      <c r="W230" s="17">
        <v>3</v>
      </c>
      <c r="X230" s="17">
        <v>3</v>
      </c>
      <c r="Y230" s="17">
        <v>3</v>
      </c>
      <c r="Z230" s="18" t="s">
        <v>108</v>
      </c>
      <c r="AA230" s="17" t="s">
        <v>27</v>
      </c>
      <c r="AC230" s="29"/>
      <c r="AD230" s="19">
        <v>2</v>
      </c>
      <c r="AE230" s="19">
        <v>3</v>
      </c>
      <c r="AF230" s="19">
        <v>2</v>
      </c>
      <c r="AG230" s="19">
        <v>3</v>
      </c>
      <c r="AH230" s="19">
        <v>3</v>
      </c>
      <c r="AI230" s="20" t="s">
        <v>25</v>
      </c>
      <c r="AJ230" s="26"/>
    </row>
    <row r="231" spans="2:36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3.3333333333333335</v>
      </c>
      <c r="N231" s="8">
        <f>(N228+N229+N230)/3</f>
        <v>3.3333333333333335</v>
      </c>
      <c r="O231" s="8">
        <f>(O228+O229+O230)/3</f>
        <v>3.3333333333333335</v>
      </c>
      <c r="P231" s="8">
        <f>(P228+P229+P230)/3</f>
        <v>3</v>
      </c>
      <c r="Q231" s="9"/>
      <c r="R231" s="8"/>
      <c r="T231" s="29"/>
      <c r="U231" s="17">
        <v>3</v>
      </c>
      <c r="V231" s="17">
        <v>2</v>
      </c>
      <c r="W231" s="17">
        <v>2</v>
      </c>
      <c r="X231" s="17">
        <v>2</v>
      </c>
      <c r="Y231" s="17">
        <v>3</v>
      </c>
      <c r="Z231" s="18" t="s">
        <v>108</v>
      </c>
      <c r="AA231" s="17" t="s">
        <v>23</v>
      </c>
      <c r="AC231" s="29"/>
      <c r="AD231" s="19">
        <v>3</v>
      </c>
      <c r="AE231" s="19">
        <v>2</v>
      </c>
      <c r="AF231" s="19">
        <v>2</v>
      </c>
      <c r="AG231" s="19">
        <v>2</v>
      </c>
      <c r="AH231" s="19">
        <v>2</v>
      </c>
      <c r="AI231" s="20"/>
      <c r="AJ231" s="26"/>
    </row>
    <row r="232" spans="2:36" ht="28.5" x14ac:dyDescent="0.45">
      <c r="B232" s="29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29" t="s">
        <v>53</v>
      </c>
      <c r="L232" s="14">
        <v>1</v>
      </c>
      <c r="M232" s="14">
        <v>4</v>
      </c>
      <c r="N232" s="14">
        <v>3</v>
      </c>
      <c r="O232" s="14">
        <v>4</v>
      </c>
      <c r="P232" s="14">
        <v>4</v>
      </c>
      <c r="Q232" s="15" t="s">
        <v>113</v>
      </c>
      <c r="R232" s="14" t="s">
        <v>23</v>
      </c>
      <c r="T232" s="8"/>
      <c r="U232" s="8"/>
      <c r="V232" s="8">
        <f>(V229+V230+V231)/3</f>
        <v>2.3333333333333335</v>
      </c>
      <c r="W232" s="8">
        <f>(W229+W230+W231)/3</f>
        <v>2.3333333333333335</v>
      </c>
      <c r="X232" s="8">
        <f>(X229+X230+X231)/3</f>
        <v>2.6666666666666665</v>
      </c>
      <c r="Y232" s="8">
        <f>(Y229+Y230+Y231)/3</f>
        <v>3</v>
      </c>
      <c r="Z232" s="9"/>
      <c r="AA232" s="8"/>
      <c r="AC232" s="8"/>
      <c r="AD232" s="8"/>
      <c r="AE232" s="8">
        <f>(AE229+AE230+AE231)/3</f>
        <v>2.3333333333333335</v>
      </c>
      <c r="AF232" s="8">
        <f>(AF229+AF230+AF231)/3</f>
        <v>1.6666666666666667</v>
      </c>
      <c r="AG232" s="8">
        <f>(AG229+AG230+AG231)/3</f>
        <v>2.3333333333333335</v>
      </c>
      <c r="AH232" s="8">
        <f>(AH229+AH230+AH231)/3</f>
        <v>2.3333333333333335</v>
      </c>
      <c r="AI232" s="9"/>
      <c r="AJ232" s="8"/>
    </row>
    <row r="233" spans="2:36" ht="28.5" x14ac:dyDescent="0.45">
      <c r="B233" s="29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29"/>
      <c r="L233" s="14">
        <v>2</v>
      </c>
      <c r="M233" s="14">
        <v>3</v>
      </c>
      <c r="N233" s="14">
        <v>4</v>
      </c>
      <c r="O233" s="14">
        <v>3</v>
      </c>
      <c r="P233" s="14">
        <v>2</v>
      </c>
      <c r="Q233" s="15" t="s">
        <v>107</v>
      </c>
      <c r="R233" s="14"/>
      <c r="T233" s="29" t="s">
        <v>53</v>
      </c>
      <c r="U233" s="17">
        <v>1</v>
      </c>
      <c r="V233" s="17">
        <v>3</v>
      </c>
      <c r="W233" s="17">
        <v>3</v>
      </c>
      <c r="X233" s="17">
        <v>3</v>
      </c>
      <c r="Y233" s="17">
        <v>3</v>
      </c>
      <c r="Z233" s="18" t="s">
        <v>108</v>
      </c>
      <c r="AA233" s="17"/>
      <c r="AC233" s="29" t="s">
        <v>53</v>
      </c>
      <c r="AD233" s="19">
        <v>1</v>
      </c>
      <c r="AE233" s="19">
        <v>2</v>
      </c>
      <c r="AF233" s="19">
        <v>1</v>
      </c>
      <c r="AG233" s="19">
        <v>1</v>
      </c>
      <c r="AH233" s="19">
        <v>1</v>
      </c>
      <c r="AI233" s="20"/>
      <c r="AJ233" s="19"/>
    </row>
    <row r="234" spans="2:36" ht="28.5" x14ac:dyDescent="0.45">
      <c r="B234" s="29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29"/>
      <c r="L234" s="14">
        <v>3</v>
      </c>
      <c r="M234" s="14">
        <v>4</v>
      </c>
      <c r="N234" s="14">
        <v>4</v>
      </c>
      <c r="O234" s="14">
        <v>4</v>
      </c>
      <c r="P234" s="14">
        <v>4</v>
      </c>
      <c r="Q234" s="15" t="s">
        <v>108</v>
      </c>
      <c r="R234" s="14" t="s">
        <v>23</v>
      </c>
      <c r="T234" s="29"/>
      <c r="U234" s="17">
        <v>2</v>
      </c>
      <c r="V234" s="17">
        <v>3</v>
      </c>
      <c r="W234" s="17">
        <v>3</v>
      </c>
      <c r="X234" s="17">
        <v>3</v>
      </c>
      <c r="Y234" s="17">
        <v>3</v>
      </c>
      <c r="Z234" s="18" t="s">
        <v>103</v>
      </c>
      <c r="AA234" s="17" t="s">
        <v>27</v>
      </c>
      <c r="AC234" s="29"/>
      <c r="AD234" s="19">
        <v>2</v>
      </c>
      <c r="AE234" s="19">
        <v>2</v>
      </c>
      <c r="AF234" s="19">
        <v>1</v>
      </c>
      <c r="AG234" s="19">
        <v>1</v>
      </c>
      <c r="AH234" s="19">
        <v>2</v>
      </c>
      <c r="AI234" s="20"/>
      <c r="AJ234" s="26"/>
    </row>
    <row r="235" spans="2:36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3.6666666666666665</v>
      </c>
      <c r="N235" s="8">
        <f>(N232+N233+N234)/3</f>
        <v>3.6666666666666665</v>
      </c>
      <c r="O235" s="8">
        <f>(O232+O233+O234)/3</f>
        <v>3.6666666666666665</v>
      </c>
      <c r="P235" s="8">
        <f>(P232+P233+P234)/3</f>
        <v>3.3333333333333335</v>
      </c>
      <c r="Q235" s="9"/>
      <c r="R235" s="8"/>
      <c r="T235" s="29"/>
      <c r="U235" s="17">
        <v>3</v>
      </c>
      <c r="V235" s="17">
        <v>2</v>
      </c>
      <c r="W235" s="17">
        <v>1</v>
      </c>
      <c r="X235" s="17">
        <v>2</v>
      </c>
      <c r="Y235" s="17">
        <v>2</v>
      </c>
      <c r="Z235" s="18" t="s">
        <v>108</v>
      </c>
      <c r="AA235" s="17"/>
      <c r="AC235" s="29"/>
      <c r="AD235" s="19">
        <v>3</v>
      </c>
      <c r="AE235" s="19">
        <v>2</v>
      </c>
      <c r="AF235" s="19">
        <v>1</v>
      </c>
      <c r="AG235" s="19">
        <v>2</v>
      </c>
      <c r="AH235" s="19">
        <v>2</v>
      </c>
      <c r="AI235" s="20" t="s">
        <v>25</v>
      </c>
      <c r="AJ235" s="26"/>
    </row>
    <row r="236" spans="2:36" x14ac:dyDescent="0.45">
      <c r="B236" s="29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29" t="s">
        <v>57</v>
      </c>
      <c r="L236" s="14">
        <v>1</v>
      </c>
      <c r="M236" s="14">
        <v>4</v>
      </c>
      <c r="N236" s="14">
        <v>4</v>
      </c>
      <c r="O236" s="14">
        <v>4</v>
      </c>
      <c r="P236" s="14">
        <v>4</v>
      </c>
      <c r="Q236" s="15" t="s">
        <v>108</v>
      </c>
      <c r="R236" s="14" t="s">
        <v>23</v>
      </c>
      <c r="T236" s="8"/>
      <c r="U236" s="8"/>
      <c r="V236" s="8">
        <f>(V233+V234+V235)/3</f>
        <v>2.6666666666666665</v>
      </c>
      <c r="W236" s="8">
        <f>(W233+W234+W235)/3</f>
        <v>2.3333333333333335</v>
      </c>
      <c r="X236" s="8">
        <f>(X233+X234+X235)/3</f>
        <v>2.6666666666666665</v>
      </c>
      <c r="Y236" s="8">
        <f>(Y233+Y234+Y235)/3</f>
        <v>2.6666666666666665</v>
      </c>
      <c r="Z236" s="9"/>
      <c r="AA236" s="8"/>
      <c r="AC236" s="8"/>
      <c r="AD236" s="8"/>
      <c r="AE236" s="8">
        <f>(AE233+AE234+AE235)/3</f>
        <v>2</v>
      </c>
      <c r="AF236" s="8">
        <f>(AF233+AF234+AF235)/3</f>
        <v>1</v>
      </c>
      <c r="AG236" s="8">
        <f>(AG233+AG234+AG235)/3</f>
        <v>1.3333333333333333</v>
      </c>
      <c r="AH236" s="8">
        <f>(AH233+AH234+AH235)/3</f>
        <v>1.6666666666666667</v>
      </c>
      <c r="AI236" s="9"/>
      <c r="AJ236" s="8"/>
    </row>
    <row r="237" spans="2:36" ht="28.5" x14ac:dyDescent="0.45">
      <c r="B237" s="29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29"/>
      <c r="L237" s="14">
        <v>2</v>
      </c>
      <c r="M237" s="14">
        <v>3</v>
      </c>
      <c r="N237" s="14">
        <v>3</v>
      </c>
      <c r="O237" s="14">
        <v>3</v>
      </c>
      <c r="P237" s="14">
        <v>2</v>
      </c>
      <c r="Q237" s="15" t="s">
        <v>107</v>
      </c>
      <c r="R237" s="14"/>
      <c r="T237" s="29" t="s">
        <v>57</v>
      </c>
      <c r="U237" s="17">
        <v>1</v>
      </c>
      <c r="V237" s="17">
        <v>3</v>
      </c>
      <c r="W237" s="17">
        <v>3</v>
      </c>
      <c r="X237" s="17">
        <v>3</v>
      </c>
      <c r="Y237" s="17">
        <v>3</v>
      </c>
      <c r="Z237" s="18" t="s">
        <v>123</v>
      </c>
      <c r="AA237" s="17" t="s">
        <v>23</v>
      </c>
      <c r="AC237" s="29" t="s">
        <v>57</v>
      </c>
      <c r="AD237" s="19">
        <v>1</v>
      </c>
      <c r="AE237" s="19">
        <v>2</v>
      </c>
      <c r="AF237" s="19">
        <v>2</v>
      </c>
      <c r="AG237" s="19">
        <v>2</v>
      </c>
      <c r="AH237" s="19">
        <v>2</v>
      </c>
      <c r="AI237" s="20" t="s">
        <v>137</v>
      </c>
      <c r="AJ237" s="19"/>
    </row>
    <row r="238" spans="2:36" ht="28.5" x14ac:dyDescent="0.45">
      <c r="B238" s="29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29"/>
      <c r="L238" s="14">
        <v>3</v>
      </c>
      <c r="M238" s="14">
        <v>4</v>
      </c>
      <c r="N238" s="14">
        <v>4</v>
      </c>
      <c r="O238" s="14">
        <v>4</v>
      </c>
      <c r="P238" s="14">
        <v>3</v>
      </c>
      <c r="Q238" s="15" t="s">
        <v>108</v>
      </c>
      <c r="R238" s="14" t="s">
        <v>23</v>
      </c>
      <c r="T238" s="29"/>
      <c r="U238" s="17">
        <v>2</v>
      </c>
      <c r="V238" s="17">
        <v>3</v>
      </c>
      <c r="W238" s="17">
        <v>3</v>
      </c>
      <c r="X238" s="17">
        <v>3</v>
      </c>
      <c r="Y238" s="17">
        <v>3</v>
      </c>
      <c r="Z238" s="18" t="s">
        <v>121</v>
      </c>
      <c r="AA238" s="17" t="s">
        <v>27</v>
      </c>
      <c r="AC238" s="29"/>
      <c r="AD238" s="19">
        <v>2</v>
      </c>
      <c r="AE238" s="19">
        <v>2</v>
      </c>
      <c r="AF238" s="19">
        <v>2</v>
      </c>
      <c r="AG238" s="19">
        <v>3</v>
      </c>
      <c r="AH238" s="19">
        <v>3</v>
      </c>
      <c r="AI238" s="20" t="s">
        <v>138</v>
      </c>
      <c r="AJ238" s="19"/>
    </row>
    <row r="239" spans="2:36" ht="28.5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3.6666666666666665</v>
      </c>
      <c r="N239" s="8">
        <f>(N236+N237+N238)/3</f>
        <v>3.6666666666666665</v>
      </c>
      <c r="O239" s="8">
        <f>(O236+O237+O238)/3</f>
        <v>3.6666666666666665</v>
      </c>
      <c r="P239" s="8">
        <f>(P236+P237+P238)/3</f>
        <v>3</v>
      </c>
      <c r="Q239" s="9"/>
      <c r="R239" s="8"/>
      <c r="T239" s="29"/>
      <c r="U239" s="17">
        <v>3</v>
      </c>
      <c r="V239" s="17">
        <v>3</v>
      </c>
      <c r="W239" s="17">
        <v>2</v>
      </c>
      <c r="X239" s="17">
        <v>2</v>
      </c>
      <c r="Y239" s="17">
        <v>2</v>
      </c>
      <c r="Z239" s="18" t="s">
        <v>121</v>
      </c>
      <c r="AA239" s="17" t="s">
        <v>23</v>
      </c>
      <c r="AC239" s="29"/>
      <c r="AD239" s="19">
        <v>3</v>
      </c>
      <c r="AE239" s="19">
        <v>1</v>
      </c>
      <c r="AF239" s="19">
        <v>1</v>
      </c>
      <c r="AG239" s="19">
        <v>1</v>
      </c>
      <c r="AH239" s="19">
        <v>1</v>
      </c>
      <c r="AI239" s="20"/>
      <c r="AJ239" s="19"/>
    </row>
    <row r="240" spans="2:36" x14ac:dyDescent="0.45">
      <c r="B240" s="29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29" t="s">
        <v>58</v>
      </c>
      <c r="L240" s="14">
        <v>1</v>
      </c>
      <c r="M240" s="14">
        <v>4</v>
      </c>
      <c r="N240" s="14">
        <v>4</v>
      </c>
      <c r="O240" s="14">
        <v>4</v>
      </c>
      <c r="P240" s="14">
        <v>4</v>
      </c>
      <c r="Q240" s="15" t="s">
        <v>108</v>
      </c>
      <c r="R240" s="14" t="s">
        <v>23</v>
      </c>
      <c r="T240" s="8"/>
      <c r="U240" s="8"/>
      <c r="V240" s="8">
        <f>(V237+V238+V239)/3</f>
        <v>3</v>
      </c>
      <c r="W240" s="8">
        <f>(W237+W238+W239)/3</f>
        <v>2.6666666666666665</v>
      </c>
      <c r="X240" s="8">
        <f>(X237+X238+X239)/3</f>
        <v>2.6666666666666665</v>
      </c>
      <c r="Y240" s="8">
        <f>(Y237+Y238+Y239)/3</f>
        <v>2.6666666666666665</v>
      </c>
      <c r="Z240" s="9"/>
      <c r="AA240" s="8"/>
      <c r="AC240" s="8"/>
      <c r="AD240" s="8"/>
      <c r="AE240" s="8">
        <f>(AE237+AE238+AE239)/3</f>
        <v>1.6666666666666667</v>
      </c>
      <c r="AF240" s="8">
        <f>(AF237+AF238+AF239)/3</f>
        <v>1.6666666666666667</v>
      </c>
      <c r="AG240" s="8">
        <f>(AG237+AG238+AG239)/3</f>
        <v>2</v>
      </c>
      <c r="AH240" s="8">
        <f>(AH237+AH238+AH239)/3</f>
        <v>2</v>
      </c>
      <c r="AI240" s="9"/>
      <c r="AJ240" s="8"/>
    </row>
    <row r="241" spans="2:36" ht="28.5" x14ac:dyDescent="0.45">
      <c r="B241" s="29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29"/>
      <c r="L241" s="14">
        <v>2</v>
      </c>
      <c r="M241" s="14">
        <v>3</v>
      </c>
      <c r="N241" s="14">
        <v>3</v>
      </c>
      <c r="O241" s="14">
        <v>3</v>
      </c>
      <c r="P241" s="14">
        <v>2</v>
      </c>
      <c r="Q241" s="15" t="s">
        <v>107</v>
      </c>
      <c r="R241" s="14"/>
      <c r="T241" s="29" t="s">
        <v>58</v>
      </c>
      <c r="U241" s="17">
        <v>1</v>
      </c>
      <c r="V241" s="17">
        <v>3</v>
      </c>
      <c r="W241" s="17">
        <v>3</v>
      </c>
      <c r="X241" s="17">
        <v>3</v>
      </c>
      <c r="Y241" s="17">
        <v>3</v>
      </c>
      <c r="Z241" s="18"/>
      <c r="AA241" s="17" t="s">
        <v>23</v>
      </c>
      <c r="AC241" s="29" t="s">
        <v>58</v>
      </c>
      <c r="AD241" s="19">
        <v>1</v>
      </c>
      <c r="AE241" s="19">
        <v>2</v>
      </c>
      <c r="AF241" s="19">
        <v>2</v>
      </c>
      <c r="AG241" s="19">
        <v>2</v>
      </c>
      <c r="AH241" s="19">
        <v>2</v>
      </c>
      <c r="AI241" s="20" t="s">
        <v>25</v>
      </c>
      <c r="AJ241" s="19"/>
    </row>
    <row r="242" spans="2:36" x14ac:dyDescent="0.45">
      <c r="B242" s="29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29"/>
      <c r="L242" s="14">
        <v>3</v>
      </c>
      <c r="M242" s="14">
        <v>4</v>
      </c>
      <c r="N242" s="14">
        <v>4</v>
      </c>
      <c r="O242" s="14">
        <v>3</v>
      </c>
      <c r="P242" s="14">
        <v>3</v>
      </c>
      <c r="Q242" s="15" t="s">
        <v>108</v>
      </c>
      <c r="R242" s="14" t="s">
        <v>23</v>
      </c>
      <c r="T242" s="29"/>
      <c r="U242" s="17">
        <v>2</v>
      </c>
      <c r="V242" s="17">
        <v>3</v>
      </c>
      <c r="W242" s="17">
        <v>2</v>
      </c>
      <c r="X242" s="17">
        <v>2</v>
      </c>
      <c r="Y242" s="17">
        <v>3</v>
      </c>
      <c r="Z242" s="18" t="s">
        <v>25</v>
      </c>
      <c r="AA242" s="17" t="s">
        <v>27</v>
      </c>
      <c r="AC242" s="29"/>
      <c r="AD242" s="19">
        <v>2</v>
      </c>
      <c r="AE242" s="19">
        <v>2</v>
      </c>
      <c r="AF242" s="19">
        <v>2</v>
      </c>
      <c r="AG242" s="19">
        <v>2</v>
      </c>
      <c r="AH242" s="19">
        <v>3</v>
      </c>
      <c r="AI242" s="20" t="s">
        <v>25</v>
      </c>
      <c r="AJ242" s="19"/>
    </row>
    <row r="243" spans="2:36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3.6666666666666665</v>
      </c>
      <c r="N243" s="8">
        <f>(N240+N241+N242)/3</f>
        <v>3.6666666666666665</v>
      </c>
      <c r="O243" s="8">
        <f>(O240+O241+O242)/3</f>
        <v>3.3333333333333335</v>
      </c>
      <c r="P243" s="8">
        <f>(P240+P241+P242)/3</f>
        <v>3</v>
      </c>
      <c r="Q243" s="9"/>
      <c r="R243" s="8"/>
      <c r="T243" s="29"/>
      <c r="U243" s="17">
        <v>3</v>
      </c>
      <c r="V243" s="17">
        <v>1</v>
      </c>
      <c r="W243" s="17">
        <v>1</v>
      </c>
      <c r="X243" s="17">
        <v>1</v>
      </c>
      <c r="Y243" s="17">
        <v>1</v>
      </c>
      <c r="Z243" s="18"/>
      <c r="AA243" s="17"/>
      <c r="AC243" s="29"/>
      <c r="AD243" s="19">
        <v>3</v>
      </c>
      <c r="AE243" s="19">
        <v>1</v>
      </c>
      <c r="AF243" s="19">
        <v>2</v>
      </c>
      <c r="AG243" s="19">
        <v>2</v>
      </c>
      <c r="AH243" s="19">
        <v>1</v>
      </c>
      <c r="AI243" s="20" t="s">
        <v>108</v>
      </c>
      <c r="AJ243" s="19"/>
    </row>
    <row r="244" spans="2:36" x14ac:dyDescent="0.45">
      <c r="B244" s="29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29" t="s">
        <v>62</v>
      </c>
      <c r="L244" s="14">
        <v>1</v>
      </c>
      <c r="M244" s="14">
        <v>4</v>
      </c>
      <c r="N244" s="14">
        <v>4</v>
      </c>
      <c r="O244" s="14">
        <v>4</v>
      </c>
      <c r="P244" s="14">
        <v>4</v>
      </c>
      <c r="Q244" s="15" t="s">
        <v>108</v>
      </c>
      <c r="R244" s="14" t="s">
        <v>23</v>
      </c>
      <c r="T244" s="12"/>
      <c r="U244" s="8"/>
      <c r="V244" s="8">
        <f>(V241+V242+V243)/3</f>
        <v>2.3333333333333335</v>
      </c>
      <c r="W244" s="8">
        <f>(W241+W242+W243)/3</f>
        <v>2</v>
      </c>
      <c r="X244" s="8">
        <f>(X241+X242+X243)/3</f>
        <v>2</v>
      </c>
      <c r="Y244" s="8">
        <f>(Y241+Y242+Y243)/3</f>
        <v>2.3333333333333335</v>
      </c>
      <c r="Z244" s="9"/>
      <c r="AA244" s="8"/>
      <c r="AC244" s="12"/>
      <c r="AD244" s="8"/>
      <c r="AE244" s="8">
        <f>(AE241+AE242+AE243)/3</f>
        <v>1.6666666666666667</v>
      </c>
      <c r="AF244" s="8">
        <f>(AF241+AF242+AF243)/3</f>
        <v>2</v>
      </c>
      <c r="AG244" s="8">
        <f>(AG241+AG242+AG243)/3</f>
        <v>2</v>
      </c>
      <c r="AH244" s="8">
        <f>(AH241+AH242+AH243)/3</f>
        <v>2</v>
      </c>
      <c r="AI244" s="9"/>
      <c r="AJ244" s="8"/>
    </row>
    <row r="245" spans="2:36" ht="28.5" x14ac:dyDescent="0.45">
      <c r="B245" s="29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29"/>
      <c r="L245" s="14">
        <v>2</v>
      </c>
      <c r="M245" s="14">
        <v>3</v>
      </c>
      <c r="N245" s="14">
        <v>3</v>
      </c>
      <c r="O245" s="14">
        <v>3</v>
      </c>
      <c r="P245" s="14">
        <v>2</v>
      </c>
      <c r="Q245" s="15" t="s">
        <v>114</v>
      </c>
      <c r="R245" s="14"/>
      <c r="T245" s="29" t="s">
        <v>62</v>
      </c>
      <c r="U245" s="17">
        <v>1</v>
      </c>
      <c r="V245" s="17">
        <v>3</v>
      </c>
      <c r="W245" s="17">
        <v>3</v>
      </c>
      <c r="X245" s="17">
        <v>3</v>
      </c>
      <c r="Y245" s="17">
        <v>3</v>
      </c>
      <c r="Z245" s="18" t="s">
        <v>124</v>
      </c>
      <c r="AA245" s="17" t="s">
        <v>23</v>
      </c>
      <c r="AC245" s="29" t="s">
        <v>62</v>
      </c>
      <c r="AD245" s="19">
        <v>1</v>
      </c>
      <c r="AE245" s="19">
        <v>2</v>
      </c>
      <c r="AF245" s="19">
        <v>2</v>
      </c>
      <c r="AG245" s="19">
        <v>2</v>
      </c>
      <c r="AH245" s="19">
        <v>2</v>
      </c>
      <c r="AI245" s="20" t="s">
        <v>122</v>
      </c>
      <c r="AJ245" s="19" t="s">
        <v>23</v>
      </c>
    </row>
    <row r="246" spans="2:36" ht="28.5" x14ac:dyDescent="0.45">
      <c r="B246" s="29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29"/>
      <c r="L246" s="14">
        <v>3</v>
      </c>
      <c r="M246" s="14">
        <v>4</v>
      </c>
      <c r="N246" s="14">
        <v>3</v>
      </c>
      <c r="O246" s="14">
        <v>4</v>
      </c>
      <c r="P246" s="14">
        <v>3</v>
      </c>
      <c r="Q246" s="15" t="s">
        <v>108</v>
      </c>
      <c r="R246" s="14" t="s">
        <v>23</v>
      </c>
      <c r="T246" s="29"/>
      <c r="U246" s="17">
        <v>2</v>
      </c>
      <c r="V246" s="17">
        <v>3</v>
      </c>
      <c r="W246" s="17">
        <v>2</v>
      </c>
      <c r="X246" s="17">
        <v>3</v>
      </c>
      <c r="Y246" s="17">
        <v>3</v>
      </c>
      <c r="Z246" s="18" t="s">
        <v>125</v>
      </c>
      <c r="AA246" s="17"/>
      <c r="AC246" s="29"/>
      <c r="AD246" s="19">
        <v>2</v>
      </c>
      <c r="AE246" s="19">
        <v>3</v>
      </c>
      <c r="AF246" s="19">
        <v>3</v>
      </c>
      <c r="AG246" s="19">
        <v>3</v>
      </c>
      <c r="AH246" s="19">
        <v>3</v>
      </c>
      <c r="AI246" s="20" t="s">
        <v>25</v>
      </c>
      <c r="AJ246" s="19"/>
    </row>
    <row r="247" spans="2:36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3.6666666666666665</v>
      </c>
      <c r="N247" s="8">
        <f>(N244+N245+N246)/3</f>
        <v>3.3333333333333335</v>
      </c>
      <c r="O247" s="8">
        <f>(O244+O245+O246)/3</f>
        <v>3.6666666666666665</v>
      </c>
      <c r="P247" s="8">
        <f>(P244+P245+P246)/3</f>
        <v>3</v>
      </c>
      <c r="Q247" s="9"/>
      <c r="R247" s="8"/>
      <c r="T247" s="29"/>
      <c r="U247" s="17">
        <v>3</v>
      </c>
      <c r="V247" s="17">
        <v>3</v>
      </c>
      <c r="W247" s="17">
        <v>3</v>
      </c>
      <c r="X247" s="17">
        <v>3</v>
      </c>
      <c r="Y247" s="17">
        <v>3</v>
      </c>
      <c r="Z247" s="18" t="s">
        <v>25</v>
      </c>
      <c r="AA247" s="17"/>
      <c r="AC247" s="29"/>
      <c r="AD247" s="19">
        <v>3</v>
      </c>
      <c r="AE247" s="19">
        <v>1</v>
      </c>
      <c r="AF247" s="19">
        <v>3</v>
      </c>
      <c r="AG247" s="19">
        <v>1</v>
      </c>
      <c r="AH247" s="19">
        <v>1</v>
      </c>
      <c r="AI247" s="20"/>
      <c r="AJ247" s="19"/>
    </row>
    <row r="248" spans="2:36" x14ac:dyDescent="0.45">
      <c r="B248" s="29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29" t="s">
        <v>65</v>
      </c>
      <c r="L248" s="14">
        <v>1</v>
      </c>
      <c r="M248" s="14">
        <v>4</v>
      </c>
      <c r="N248" s="14">
        <v>4</v>
      </c>
      <c r="O248" s="14">
        <v>4</v>
      </c>
      <c r="P248" s="14">
        <v>4</v>
      </c>
      <c r="Q248" s="15" t="s">
        <v>108</v>
      </c>
      <c r="R248" s="14" t="s">
        <v>23</v>
      </c>
      <c r="T248" s="8"/>
      <c r="U248" s="8"/>
      <c r="V248" s="8">
        <f>(V245+V246+V247)/3</f>
        <v>3</v>
      </c>
      <c r="W248" s="8">
        <f>(W245+W246+W247)/3</f>
        <v>2.6666666666666665</v>
      </c>
      <c r="X248" s="8">
        <f>(X245+X246+X247)/3</f>
        <v>3</v>
      </c>
      <c r="Y248" s="8">
        <f>(Y245+Y246+Y247)/3</f>
        <v>3</v>
      </c>
      <c r="Z248" s="9"/>
      <c r="AA248" s="8"/>
      <c r="AC248" s="8"/>
      <c r="AD248" s="8"/>
      <c r="AE248" s="8">
        <f>(AE245+AE246+AE247)/3</f>
        <v>2</v>
      </c>
      <c r="AF248" s="8">
        <f>(AF245+AF246+AF247)/3</f>
        <v>2.6666666666666665</v>
      </c>
      <c r="AG248" s="8">
        <f>(AG245+AG246+AG247)/3</f>
        <v>2</v>
      </c>
      <c r="AH248" s="8">
        <f>(AH245+AH246+AH247)/3</f>
        <v>2</v>
      </c>
      <c r="AI248" s="9"/>
      <c r="AJ248" s="8"/>
    </row>
    <row r="249" spans="2:36" ht="28.5" x14ac:dyDescent="0.45">
      <c r="B249" s="29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29"/>
      <c r="L249" s="14">
        <v>2</v>
      </c>
      <c r="M249" s="14">
        <v>3</v>
      </c>
      <c r="N249" s="14">
        <v>3</v>
      </c>
      <c r="O249" s="14">
        <v>3</v>
      </c>
      <c r="P249" s="14">
        <v>2</v>
      </c>
      <c r="Q249" s="15" t="s">
        <v>107</v>
      </c>
      <c r="R249" s="14"/>
      <c r="T249" s="29" t="s">
        <v>65</v>
      </c>
      <c r="U249" s="17">
        <v>1</v>
      </c>
      <c r="V249" s="17">
        <v>3</v>
      </c>
      <c r="W249" s="17">
        <v>3</v>
      </c>
      <c r="X249" s="17">
        <v>3</v>
      </c>
      <c r="Y249" s="17">
        <v>3</v>
      </c>
      <c r="Z249" s="18" t="s">
        <v>123</v>
      </c>
      <c r="AA249" s="17" t="s">
        <v>23</v>
      </c>
      <c r="AC249" s="29" t="s">
        <v>65</v>
      </c>
      <c r="AD249" s="19">
        <v>1</v>
      </c>
      <c r="AE249" s="19">
        <v>2</v>
      </c>
      <c r="AF249" s="19">
        <v>2</v>
      </c>
      <c r="AG249" s="19">
        <v>2</v>
      </c>
      <c r="AH249" s="19">
        <v>3</v>
      </c>
      <c r="AI249" s="20" t="s">
        <v>64</v>
      </c>
      <c r="AJ249" s="19"/>
    </row>
    <row r="250" spans="2:36" ht="28.5" x14ac:dyDescent="0.45">
      <c r="B250" s="29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29"/>
      <c r="L250" s="14">
        <v>3</v>
      </c>
      <c r="M250" s="14">
        <v>3</v>
      </c>
      <c r="N250" s="14">
        <v>4</v>
      </c>
      <c r="O250" s="14">
        <v>4</v>
      </c>
      <c r="P250" s="14">
        <v>3</v>
      </c>
      <c r="Q250" s="15" t="s">
        <v>106</v>
      </c>
      <c r="R250" s="14"/>
      <c r="T250" s="29"/>
      <c r="U250" s="17">
        <v>2</v>
      </c>
      <c r="V250" s="17">
        <v>2</v>
      </c>
      <c r="W250" s="17">
        <v>2</v>
      </c>
      <c r="X250" s="17">
        <v>2</v>
      </c>
      <c r="Y250" s="17">
        <v>2</v>
      </c>
      <c r="Z250" s="18" t="s">
        <v>125</v>
      </c>
      <c r="AA250" s="17" t="s">
        <v>27</v>
      </c>
      <c r="AC250" s="29"/>
      <c r="AD250" s="19">
        <v>2</v>
      </c>
      <c r="AE250" s="19">
        <v>2</v>
      </c>
      <c r="AF250" s="19">
        <v>2</v>
      </c>
      <c r="AG250" s="19">
        <v>2</v>
      </c>
      <c r="AH250" s="19">
        <v>2</v>
      </c>
      <c r="AI250" s="20" t="s">
        <v>135</v>
      </c>
      <c r="AJ250" s="19"/>
    </row>
    <row r="251" spans="2:36" ht="57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3.3333333333333335</v>
      </c>
      <c r="N251" s="8">
        <f>(N248+N249+N250)/3</f>
        <v>3.6666666666666665</v>
      </c>
      <c r="O251" s="8">
        <f>(O248+O249+O250)/3</f>
        <v>3.6666666666666665</v>
      </c>
      <c r="P251" s="8">
        <f>(P248+P249+P250)/3</f>
        <v>3</v>
      </c>
      <c r="Q251" s="9"/>
      <c r="R251" s="8"/>
      <c r="T251" s="29"/>
      <c r="U251" s="17">
        <v>3</v>
      </c>
      <c r="V251" s="17">
        <v>1</v>
      </c>
      <c r="W251" s="17">
        <v>1</v>
      </c>
      <c r="X251" s="17">
        <v>2</v>
      </c>
      <c r="Y251" s="17">
        <v>2</v>
      </c>
      <c r="Z251" s="18" t="s">
        <v>126</v>
      </c>
      <c r="AA251" s="17"/>
      <c r="AC251" s="29"/>
      <c r="AD251" s="19">
        <v>3</v>
      </c>
      <c r="AE251" s="19">
        <v>2</v>
      </c>
      <c r="AF251" s="19">
        <v>2</v>
      </c>
      <c r="AG251" s="19">
        <v>2</v>
      </c>
      <c r="AH251" s="19">
        <v>2</v>
      </c>
      <c r="AI251" s="20" t="s">
        <v>139</v>
      </c>
      <c r="AJ251" s="19"/>
    </row>
    <row r="252" spans="2:36" x14ac:dyDescent="0.45">
      <c r="B252" s="29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29" t="s">
        <v>67</v>
      </c>
      <c r="L252" s="14">
        <v>1</v>
      </c>
      <c r="M252" s="14">
        <v>3</v>
      </c>
      <c r="N252" s="14">
        <v>3</v>
      </c>
      <c r="O252" s="14">
        <v>4</v>
      </c>
      <c r="P252" s="14">
        <v>4</v>
      </c>
      <c r="Q252" s="15" t="s">
        <v>108</v>
      </c>
      <c r="R252" s="14" t="s">
        <v>23</v>
      </c>
      <c r="T252" s="8"/>
      <c r="U252" s="8"/>
      <c r="V252" s="8">
        <f>(V249+V250+V251)/3</f>
        <v>2</v>
      </c>
      <c r="W252" s="8">
        <f>(W249+W250+W251)/3</f>
        <v>2</v>
      </c>
      <c r="X252" s="8">
        <f>(X249+X250+X251)/3</f>
        <v>2.3333333333333335</v>
      </c>
      <c r="Y252" s="8">
        <f>(Y249+Y250+Y251)/3</f>
        <v>2.3333333333333335</v>
      </c>
      <c r="Z252" s="9"/>
      <c r="AA252" s="8"/>
      <c r="AC252" s="8"/>
      <c r="AD252" s="8"/>
      <c r="AE252" s="8">
        <f>(AE249+AE250+AE251)/3</f>
        <v>2</v>
      </c>
      <c r="AF252" s="8">
        <f>(AF249+AF250+AF251)/3</f>
        <v>2</v>
      </c>
      <c r="AG252" s="8">
        <f>(AG249+AG250+AG251)/3</f>
        <v>2</v>
      </c>
      <c r="AH252" s="8">
        <f>(AH249+AH250+AH251)/3</f>
        <v>2.3333333333333335</v>
      </c>
      <c r="AI252" s="9"/>
      <c r="AJ252" s="8"/>
    </row>
    <row r="253" spans="2:36" x14ac:dyDescent="0.45">
      <c r="B253" s="29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29"/>
      <c r="L253" s="14">
        <v>2</v>
      </c>
      <c r="M253" s="14">
        <v>3</v>
      </c>
      <c r="N253" s="14">
        <v>3</v>
      </c>
      <c r="O253" s="14">
        <v>3</v>
      </c>
      <c r="P253" s="14">
        <v>2</v>
      </c>
      <c r="Q253" s="15"/>
      <c r="R253" s="14"/>
      <c r="T253" s="29" t="s">
        <v>67</v>
      </c>
      <c r="U253" s="17">
        <v>1</v>
      </c>
      <c r="V253" s="17">
        <v>3</v>
      </c>
      <c r="W253" s="17">
        <v>3</v>
      </c>
      <c r="X253" s="17">
        <v>3</v>
      </c>
      <c r="Y253" s="17">
        <v>3</v>
      </c>
      <c r="Z253" s="18" t="s">
        <v>108</v>
      </c>
      <c r="AA253" s="17" t="s">
        <v>23</v>
      </c>
      <c r="AC253" s="29" t="s">
        <v>67</v>
      </c>
      <c r="AD253" s="19">
        <v>1</v>
      </c>
      <c r="AE253" s="19">
        <v>1</v>
      </c>
      <c r="AF253" s="19">
        <v>1</v>
      </c>
      <c r="AG253" s="19">
        <v>1</v>
      </c>
      <c r="AH253" s="19">
        <v>1</v>
      </c>
      <c r="AI253" s="20" t="s">
        <v>25</v>
      </c>
      <c r="AJ253" s="26"/>
    </row>
    <row r="254" spans="2:36" ht="28.5" x14ac:dyDescent="0.45">
      <c r="B254" s="29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29"/>
      <c r="L254" s="14">
        <v>3</v>
      </c>
      <c r="M254" s="14">
        <v>4</v>
      </c>
      <c r="N254" s="14">
        <v>3</v>
      </c>
      <c r="O254" s="14">
        <v>3</v>
      </c>
      <c r="P254" s="14">
        <v>3</v>
      </c>
      <c r="Q254" s="15" t="s">
        <v>108</v>
      </c>
      <c r="R254" s="14" t="s">
        <v>23</v>
      </c>
      <c r="T254" s="29"/>
      <c r="U254" s="17">
        <v>2</v>
      </c>
      <c r="V254" s="17">
        <v>2</v>
      </c>
      <c r="W254" s="17">
        <v>2</v>
      </c>
      <c r="X254" s="17">
        <v>2</v>
      </c>
      <c r="Y254" s="17">
        <v>2</v>
      </c>
      <c r="Z254" s="18" t="s">
        <v>127</v>
      </c>
      <c r="AA254" s="17" t="s">
        <v>27</v>
      </c>
      <c r="AC254" s="29"/>
      <c r="AD254" s="19">
        <v>2</v>
      </c>
      <c r="AE254" s="19">
        <v>3</v>
      </c>
      <c r="AF254" s="19">
        <v>3</v>
      </c>
      <c r="AG254" s="19">
        <v>3</v>
      </c>
      <c r="AH254" s="19">
        <v>2</v>
      </c>
      <c r="AI254" s="20" t="s">
        <v>25</v>
      </c>
      <c r="AJ254" s="19" t="s">
        <v>140</v>
      </c>
    </row>
    <row r="255" spans="2:36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3.3333333333333335</v>
      </c>
      <c r="N255" s="8">
        <f>(N252+N253+N254)/3</f>
        <v>3</v>
      </c>
      <c r="O255" s="8">
        <f>(O252+O253+O254)/3</f>
        <v>3.3333333333333335</v>
      </c>
      <c r="P255" s="8">
        <f>(P252+P253+P254)/3</f>
        <v>3</v>
      </c>
      <c r="Q255" s="9"/>
      <c r="R255" s="8"/>
      <c r="T255" s="29"/>
      <c r="U255" s="17">
        <v>3</v>
      </c>
      <c r="V255" s="17">
        <v>3</v>
      </c>
      <c r="W255" s="17">
        <v>2</v>
      </c>
      <c r="X255" s="17">
        <v>3</v>
      </c>
      <c r="Y255" s="17">
        <v>2</v>
      </c>
      <c r="Z255" s="18" t="s">
        <v>108</v>
      </c>
      <c r="AA255" s="17" t="s">
        <v>23</v>
      </c>
      <c r="AC255" s="29"/>
      <c r="AD255" s="19">
        <v>3</v>
      </c>
      <c r="AE255" s="19">
        <v>3</v>
      </c>
      <c r="AF255" s="19">
        <v>3</v>
      </c>
      <c r="AG255" s="19">
        <v>3</v>
      </c>
      <c r="AH255" s="19">
        <v>3</v>
      </c>
      <c r="AI255" s="20"/>
      <c r="AJ255" s="19"/>
    </row>
    <row r="256" spans="2:36" x14ac:dyDescent="0.45">
      <c r="B256" s="29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29" t="s">
        <v>71</v>
      </c>
      <c r="L256" s="14">
        <v>1</v>
      </c>
      <c r="M256" s="14">
        <v>3</v>
      </c>
      <c r="N256" s="14">
        <v>3</v>
      </c>
      <c r="O256" s="14">
        <v>3</v>
      </c>
      <c r="P256" s="14">
        <v>4</v>
      </c>
      <c r="Q256" s="15" t="s">
        <v>108</v>
      </c>
      <c r="R256" s="14" t="s">
        <v>23</v>
      </c>
      <c r="T256" s="8"/>
      <c r="U256" s="8"/>
      <c r="V256" s="8">
        <f>(V253+V254+V255)/3</f>
        <v>2.6666666666666665</v>
      </c>
      <c r="W256" s="8">
        <f>(W253+W254+W255)/3</f>
        <v>2.3333333333333335</v>
      </c>
      <c r="X256" s="8">
        <f>(X253+X254+X255)/3</f>
        <v>2.6666666666666665</v>
      </c>
      <c r="Y256" s="8">
        <f>(Y253+Y254+Y255)/3</f>
        <v>2.3333333333333335</v>
      </c>
      <c r="Z256" s="9"/>
      <c r="AA256" s="8"/>
      <c r="AC256" s="8"/>
      <c r="AD256" s="8"/>
      <c r="AE256" s="8">
        <f>(AE253+AE254+AE255)/3</f>
        <v>2.3333333333333335</v>
      </c>
      <c r="AF256" s="8">
        <f>(AF253+AF254+AF255)/3</f>
        <v>2.3333333333333335</v>
      </c>
      <c r="AG256" s="8">
        <f>(AG253+AG254+AG255)/3</f>
        <v>2.3333333333333335</v>
      </c>
      <c r="AH256" s="8">
        <f>(AH253+AH254+AH255)/3</f>
        <v>2</v>
      </c>
      <c r="AI256" s="9"/>
      <c r="AJ256" s="8"/>
    </row>
    <row r="257" spans="2:36" ht="28.5" x14ac:dyDescent="0.45">
      <c r="B257" s="29"/>
      <c r="C257" s="14">
        <v>2</v>
      </c>
      <c r="D257" s="14">
        <v>3</v>
      </c>
      <c r="E257" s="14">
        <v>3</v>
      </c>
      <c r="F257" s="14">
        <v>4</v>
      </c>
      <c r="G257" s="14">
        <v>4</v>
      </c>
      <c r="H257" s="15" t="s">
        <v>25</v>
      </c>
      <c r="I257" s="14" t="s">
        <v>27</v>
      </c>
      <c r="K257" s="29"/>
      <c r="L257" s="14">
        <v>2</v>
      </c>
      <c r="M257" s="14">
        <v>1</v>
      </c>
      <c r="N257" s="14">
        <v>1</v>
      </c>
      <c r="O257" s="14">
        <v>1</v>
      </c>
      <c r="P257" s="14">
        <v>1</v>
      </c>
      <c r="Q257" s="15" t="s">
        <v>104</v>
      </c>
      <c r="R257" s="14"/>
      <c r="T257" s="29" t="s">
        <v>71</v>
      </c>
      <c r="U257" s="17">
        <v>1</v>
      </c>
      <c r="V257" s="17">
        <v>3</v>
      </c>
      <c r="W257" s="17">
        <v>3</v>
      </c>
      <c r="X257" s="17">
        <v>3</v>
      </c>
      <c r="Y257" s="17">
        <v>3</v>
      </c>
      <c r="Z257" s="18" t="s">
        <v>108</v>
      </c>
      <c r="AA257" s="17" t="s">
        <v>23</v>
      </c>
      <c r="AC257" s="29" t="s">
        <v>71</v>
      </c>
      <c r="AD257" s="19">
        <v>1</v>
      </c>
      <c r="AE257" s="19">
        <v>2</v>
      </c>
      <c r="AF257" s="19">
        <v>3</v>
      </c>
      <c r="AG257" s="19">
        <v>3</v>
      </c>
      <c r="AH257" s="19">
        <v>2</v>
      </c>
      <c r="AI257" s="20" t="s">
        <v>25</v>
      </c>
      <c r="AJ257" s="19"/>
    </row>
    <row r="258" spans="2:36" ht="42.75" x14ac:dyDescent="0.45">
      <c r="B258" s="29"/>
      <c r="C258" s="14">
        <v>3</v>
      </c>
      <c r="D258" s="14">
        <v>4</v>
      </c>
      <c r="E258" s="14">
        <v>4</v>
      </c>
      <c r="F258" s="14">
        <v>4</v>
      </c>
      <c r="G258" s="14">
        <v>4</v>
      </c>
      <c r="H258" s="15" t="s">
        <v>25</v>
      </c>
      <c r="I258" s="14" t="s">
        <v>23</v>
      </c>
      <c r="K258" s="29"/>
      <c r="L258" s="14">
        <v>3</v>
      </c>
      <c r="M258" s="14">
        <v>3</v>
      </c>
      <c r="N258" s="14">
        <v>3</v>
      </c>
      <c r="O258" s="14">
        <v>3</v>
      </c>
      <c r="P258" s="14">
        <v>2</v>
      </c>
      <c r="Q258" s="15" t="s">
        <v>106</v>
      </c>
      <c r="R258" s="14" t="s">
        <v>23</v>
      </c>
      <c r="T258" s="29"/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8" t="s">
        <v>108</v>
      </c>
      <c r="AA258" s="17"/>
      <c r="AC258" s="29"/>
      <c r="AD258" s="19">
        <v>2</v>
      </c>
      <c r="AE258" s="19">
        <v>2</v>
      </c>
      <c r="AF258" s="19">
        <v>2</v>
      </c>
      <c r="AG258" s="19">
        <v>2</v>
      </c>
      <c r="AH258" s="19">
        <v>2</v>
      </c>
      <c r="AI258" s="20" t="s">
        <v>141</v>
      </c>
      <c r="AJ258" s="19"/>
    </row>
    <row r="259" spans="2:36" ht="28.5" x14ac:dyDescent="0.45">
      <c r="B259" s="8"/>
      <c r="C259" s="8"/>
      <c r="D259" s="8">
        <f>(D256+D257+D258)/3</f>
        <v>3.6666666666666665</v>
      </c>
      <c r="E259" s="8">
        <f>(E256+E257+E258)/3</f>
        <v>3.3333333333333335</v>
      </c>
      <c r="F259" s="8">
        <f>(F256+F257+F258)/3</f>
        <v>4</v>
      </c>
      <c r="G259" s="8">
        <f>(G256+G257+G258)/3</f>
        <v>3.6666666666666665</v>
      </c>
      <c r="H259" s="9"/>
      <c r="I259" s="8"/>
      <c r="K259" s="8"/>
      <c r="L259" s="8"/>
      <c r="M259" s="8">
        <f>(M256+M257+M258)/3</f>
        <v>2.3333333333333335</v>
      </c>
      <c r="N259" s="8">
        <f>(N256+N257+N258)/3</f>
        <v>2.3333333333333335</v>
      </c>
      <c r="O259" s="8">
        <f>(O256+O257+O258)/3</f>
        <v>2.3333333333333335</v>
      </c>
      <c r="P259" s="8">
        <f>(P256+P257+P258)/3</f>
        <v>2.3333333333333335</v>
      </c>
      <c r="Q259" s="9"/>
      <c r="R259" s="8"/>
      <c r="T259" s="29"/>
      <c r="U259" s="17">
        <v>3</v>
      </c>
      <c r="V259" s="17">
        <v>3</v>
      </c>
      <c r="W259" s="17">
        <v>2</v>
      </c>
      <c r="X259" s="17">
        <v>3</v>
      </c>
      <c r="Y259" s="17">
        <v>2</v>
      </c>
      <c r="Z259" s="18" t="s">
        <v>119</v>
      </c>
      <c r="AA259" s="17"/>
      <c r="AC259" s="29"/>
      <c r="AD259" s="19">
        <v>3</v>
      </c>
      <c r="AE259" s="19">
        <v>1</v>
      </c>
      <c r="AF259" s="19">
        <v>1</v>
      </c>
      <c r="AG259" s="19">
        <v>1</v>
      </c>
      <c r="AH259" s="19">
        <v>1</v>
      </c>
      <c r="AI259" s="20"/>
      <c r="AJ259" s="19"/>
    </row>
    <row r="260" spans="2:36" ht="28.5" x14ac:dyDescent="0.45">
      <c r="B260" s="29" t="s">
        <v>73</v>
      </c>
      <c r="C260" s="14">
        <v>1</v>
      </c>
      <c r="D260" s="14">
        <v>4</v>
      </c>
      <c r="E260" s="14">
        <v>4</v>
      </c>
      <c r="F260" s="14">
        <v>4</v>
      </c>
      <c r="G260" s="14">
        <v>3</v>
      </c>
      <c r="H260" s="15" t="s">
        <v>25</v>
      </c>
      <c r="I260" s="14" t="s">
        <v>23</v>
      </c>
      <c r="K260" s="29" t="s">
        <v>73</v>
      </c>
      <c r="L260" s="14">
        <v>1</v>
      </c>
      <c r="M260" s="14">
        <v>3</v>
      </c>
      <c r="N260" s="14">
        <v>4</v>
      </c>
      <c r="O260" s="14">
        <v>4</v>
      </c>
      <c r="P260" s="14">
        <v>3</v>
      </c>
      <c r="Q260" s="15" t="s">
        <v>104</v>
      </c>
      <c r="R260" s="14" t="s">
        <v>23</v>
      </c>
      <c r="T260" s="8"/>
      <c r="U260" s="8"/>
      <c r="V260" s="8">
        <f>(V257+V258+V259)/3</f>
        <v>2.6666666666666665</v>
      </c>
      <c r="W260" s="8">
        <f>(W257+W258+W259)/3</f>
        <v>2.3333333333333335</v>
      </c>
      <c r="X260" s="8">
        <f>(X257+X258+X259)/3</f>
        <v>2.6666666666666665</v>
      </c>
      <c r="Y260" s="8">
        <f>(Y257+Y258+Y259)/3</f>
        <v>2.3333333333333335</v>
      </c>
      <c r="Z260" s="9"/>
      <c r="AA260" s="8"/>
      <c r="AC260" s="8"/>
      <c r="AD260" s="8"/>
      <c r="AE260" s="8">
        <f>(AE257+AE258+AE259)/3</f>
        <v>1.6666666666666667</v>
      </c>
      <c r="AF260" s="8">
        <f>(AF257+AF258+AF259)/3</f>
        <v>2</v>
      </c>
      <c r="AG260" s="8">
        <f>(AG257+AG258+AG259)/3</f>
        <v>2</v>
      </c>
      <c r="AH260" s="8">
        <f>(AH257+AH258+AH259)/3</f>
        <v>1.6666666666666667</v>
      </c>
      <c r="AI260" s="9"/>
      <c r="AJ260" s="8"/>
    </row>
    <row r="261" spans="2:36" ht="28.5" x14ac:dyDescent="0.45">
      <c r="B261" s="29"/>
      <c r="C261" s="14">
        <v>2</v>
      </c>
      <c r="D261" s="14">
        <v>3</v>
      </c>
      <c r="E261" s="14">
        <v>3</v>
      </c>
      <c r="F261" s="14">
        <v>4</v>
      </c>
      <c r="G261" s="14">
        <v>4</v>
      </c>
      <c r="H261" s="15" t="s">
        <v>25</v>
      </c>
      <c r="I261" s="14" t="s">
        <v>27</v>
      </c>
      <c r="K261" s="29"/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5"/>
      <c r="R261" s="14"/>
      <c r="T261" s="29" t="s">
        <v>73</v>
      </c>
      <c r="U261" s="17">
        <v>1</v>
      </c>
      <c r="V261" s="17">
        <v>3</v>
      </c>
      <c r="W261" s="17">
        <v>2</v>
      </c>
      <c r="X261" s="17">
        <v>2</v>
      </c>
      <c r="Y261" s="17">
        <v>2</v>
      </c>
      <c r="Z261" s="18" t="s">
        <v>25</v>
      </c>
      <c r="AA261" s="17" t="s">
        <v>23</v>
      </c>
      <c r="AC261" s="29" t="s">
        <v>73</v>
      </c>
      <c r="AD261" s="19">
        <v>1</v>
      </c>
      <c r="AE261" s="19">
        <v>1</v>
      </c>
      <c r="AF261" s="19">
        <v>1</v>
      </c>
      <c r="AG261" s="19">
        <v>2</v>
      </c>
      <c r="AH261" s="19">
        <v>2</v>
      </c>
      <c r="AI261" s="20" t="s">
        <v>135</v>
      </c>
      <c r="AJ261" s="19" t="s">
        <v>23</v>
      </c>
    </row>
    <row r="262" spans="2:36" x14ac:dyDescent="0.45">
      <c r="B262" s="29"/>
      <c r="C262" s="14">
        <v>3</v>
      </c>
      <c r="D262" s="14">
        <v>3</v>
      </c>
      <c r="E262" s="14">
        <v>3</v>
      </c>
      <c r="F262" s="14">
        <v>3</v>
      </c>
      <c r="G262" s="14">
        <v>3</v>
      </c>
      <c r="H262" s="15" t="s">
        <v>25</v>
      </c>
      <c r="I262" s="14" t="s">
        <v>23</v>
      </c>
      <c r="K262" s="29"/>
      <c r="L262" s="14">
        <v>3</v>
      </c>
      <c r="M262" s="14">
        <v>3</v>
      </c>
      <c r="N262" s="14">
        <v>3</v>
      </c>
      <c r="O262" s="14">
        <v>3</v>
      </c>
      <c r="P262" s="14">
        <v>2</v>
      </c>
      <c r="Q262" s="15" t="s">
        <v>108</v>
      </c>
      <c r="R262" s="14" t="s">
        <v>23</v>
      </c>
      <c r="T262" s="29"/>
      <c r="U262" s="17">
        <v>2</v>
      </c>
      <c r="V262" s="17">
        <v>3</v>
      </c>
      <c r="W262" s="17">
        <v>3</v>
      </c>
      <c r="X262" s="17">
        <v>3</v>
      </c>
      <c r="Y262" s="17">
        <v>3</v>
      </c>
      <c r="Z262" s="18" t="s">
        <v>25</v>
      </c>
      <c r="AA262" s="17"/>
      <c r="AC262" s="29"/>
      <c r="AD262" s="19">
        <v>2</v>
      </c>
      <c r="AE262" s="19">
        <v>2</v>
      </c>
      <c r="AF262" s="19">
        <v>1</v>
      </c>
      <c r="AG262" s="19">
        <v>2</v>
      </c>
      <c r="AH262" s="19">
        <v>2</v>
      </c>
      <c r="AI262" s="20" t="s">
        <v>25</v>
      </c>
      <c r="AJ262" s="19"/>
    </row>
    <row r="263" spans="2:36" x14ac:dyDescent="0.45">
      <c r="B263" s="8"/>
      <c r="C263" s="8"/>
      <c r="D263" s="8">
        <f>(D260+D261+D262)/3</f>
        <v>3.3333333333333335</v>
      </c>
      <c r="E263" s="8">
        <f>(E260+E261+E262)/3</f>
        <v>3.3333333333333335</v>
      </c>
      <c r="F263" s="8">
        <f>(F260+F261+F262)/3</f>
        <v>3.6666666666666665</v>
      </c>
      <c r="G263" s="8">
        <f>(G260+G261+G262)/3</f>
        <v>3.3333333333333335</v>
      </c>
      <c r="H263" s="9"/>
      <c r="I263" s="8"/>
      <c r="K263" s="8"/>
      <c r="L263" s="8"/>
      <c r="M263" s="8">
        <f>(M260+M261+M262)/3</f>
        <v>2.3333333333333335</v>
      </c>
      <c r="N263" s="8">
        <f>(N260+N261+N262)/3</f>
        <v>2.6666666666666665</v>
      </c>
      <c r="O263" s="8">
        <f>(O260+O261+O262)/3</f>
        <v>2.6666666666666665</v>
      </c>
      <c r="P263" s="8">
        <f>(P260+P261+P262)/3</f>
        <v>2</v>
      </c>
      <c r="Q263" s="9"/>
      <c r="R263" s="8"/>
      <c r="T263" s="29"/>
      <c r="U263" s="17">
        <v>3</v>
      </c>
      <c r="V263" s="17">
        <v>2</v>
      </c>
      <c r="W263" s="17">
        <v>2</v>
      </c>
      <c r="X263" s="17">
        <v>3</v>
      </c>
      <c r="Y263" s="17">
        <v>3</v>
      </c>
      <c r="Z263" s="18" t="s">
        <v>128</v>
      </c>
      <c r="AA263" s="17"/>
      <c r="AC263" s="29"/>
      <c r="AD263" s="19">
        <v>3</v>
      </c>
      <c r="AE263" s="19">
        <v>2</v>
      </c>
      <c r="AF263" s="19">
        <v>1</v>
      </c>
      <c r="AG263" s="19">
        <v>2</v>
      </c>
      <c r="AH263" s="19">
        <v>2</v>
      </c>
      <c r="AI263" s="20"/>
      <c r="AJ263" s="19"/>
    </row>
    <row r="264" spans="2:36" x14ac:dyDescent="0.45">
      <c r="B264" s="29" t="s">
        <v>76</v>
      </c>
      <c r="C264" s="14">
        <v>1</v>
      </c>
      <c r="D264" s="14">
        <v>3</v>
      </c>
      <c r="E264" s="14">
        <v>4</v>
      </c>
      <c r="F264" s="14">
        <v>4</v>
      </c>
      <c r="G264" s="14">
        <v>4</v>
      </c>
      <c r="H264" s="15" t="s">
        <v>25</v>
      </c>
      <c r="I264" s="14" t="s">
        <v>23</v>
      </c>
      <c r="K264" s="29" t="s">
        <v>76</v>
      </c>
      <c r="L264" s="14">
        <v>1</v>
      </c>
      <c r="M264" s="14">
        <v>3</v>
      </c>
      <c r="N264" s="14">
        <v>4</v>
      </c>
      <c r="O264" s="14">
        <v>4</v>
      </c>
      <c r="P264" s="14">
        <v>4</v>
      </c>
      <c r="Q264" s="15" t="s">
        <v>25</v>
      </c>
      <c r="R264" s="14" t="s">
        <v>23</v>
      </c>
      <c r="T264" s="8"/>
      <c r="U264" s="8"/>
      <c r="V264" s="8">
        <f>(V261+V262+V263)/3</f>
        <v>2.6666666666666665</v>
      </c>
      <c r="W264" s="8">
        <f>(W261+W262+W263)/3</f>
        <v>2.3333333333333335</v>
      </c>
      <c r="X264" s="8">
        <f>(X261+X262+X263)/3</f>
        <v>2.6666666666666665</v>
      </c>
      <c r="Y264" s="8">
        <f>(Y261+Y262+Y263)/3</f>
        <v>2.6666666666666665</v>
      </c>
      <c r="Z264" s="9"/>
      <c r="AA264" s="8"/>
      <c r="AC264" s="8"/>
      <c r="AD264" s="8"/>
      <c r="AE264" s="8">
        <f>(AE261+AE262+AE263)/3</f>
        <v>1.6666666666666667</v>
      </c>
      <c r="AF264" s="8">
        <f>(AF261+AF262+AF263)/3</f>
        <v>1</v>
      </c>
      <c r="AG264" s="8">
        <f>(AG261+AG262+AG263)/3</f>
        <v>2</v>
      </c>
      <c r="AH264" s="8">
        <f>(AH261+AH262+AH263)/3</f>
        <v>2</v>
      </c>
      <c r="AI264" s="9"/>
      <c r="AJ264" s="8"/>
    </row>
    <row r="265" spans="2:36" ht="28.5" x14ac:dyDescent="0.45">
      <c r="B265" s="29"/>
      <c r="C265" s="14">
        <v>2</v>
      </c>
      <c r="D265" s="14">
        <v>4</v>
      </c>
      <c r="E265" s="14">
        <v>4</v>
      </c>
      <c r="F265" s="14">
        <v>4</v>
      </c>
      <c r="G265" s="14">
        <v>4</v>
      </c>
      <c r="H265" s="15" t="s">
        <v>25</v>
      </c>
      <c r="I265" s="14" t="s">
        <v>27</v>
      </c>
      <c r="K265" s="29"/>
      <c r="L265" s="14">
        <v>2</v>
      </c>
      <c r="M265" s="14">
        <v>1</v>
      </c>
      <c r="N265" s="14">
        <v>1</v>
      </c>
      <c r="O265" s="14">
        <v>1</v>
      </c>
      <c r="P265" s="14">
        <v>1</v>
      </c>
      <c r="Q265" s="15" t="s">
        <v>107</v>
      </c>
      <c r="R265" s="14"/>
      <c r="T265" s="29" t="s">
        <v>76</v>
      </c>
      <c r="U265" s="17">
        <v>1</v>
      </c>
      <c r="V265" s="17">
        <v>3</v>
      </c>
      <c r="W265" s="17">
        <v>3</v>
      </c>
      <c r="X265" s="17">
        <v>3</v>
      </c>
      <c r="Y265" s="17">
        <v>3</v>
      </c>
      <c r="Z265" s="18" t="s">
        <v>108</v>
      </c>
      <c r="AA265" s="17"/>
      <c r="AC265" s="29" t="s">
        <v>76</v>
      </c>
      <c r="AD265" s="19">
        <v>1</v>
      </c>
      <c r="AE265" s="19">
        <v>1</v>
      </c>
      <c r="AF265" s="19">
        <v>1</v>
      </c>
      <c r="AG265" s="19">
        <v>1</v>
      </c>
      <c r="AH265" s="19">
        <v>2</v>
      </c>
      <c r="AI265" s="20" t="s">
        <v>142</v>
      </c>
      <c r="AJ265" s="19" t="s">
        <v>23</v>
      </c>
    </row>
    <row r="266" spans="2:36" x14ac:dyDescent="0.45">
      <c r="B266" s="29"/>
      <c r="C266" s="14">
        <v>3</v>
      </c>
      <c r="D266" s="14">
        <v>3</v>
      </c>
      <c r="E266" s="14">
        <v>3</v>
      </c>
      <c r="F266" s="14">
        <v>3</v>
      </c>
      <c r="G266" s="14">
        <v>3</v>
      </c>
      <c r="H266" s="15" t="s">
        <v>25</v>
      </c>
      <c r="I266" s="14" t="s">
        <v>23</v>
      </c>
      <c r="K266" s="29"/>
      <c r="L266" s="14">
        <v>3</v>
      </c>
      <c r="M266" s="14">
        <v>3</v>
      </c>
      <c r="N266" s="14">
        <v>3</v>
      </c>
      <c r="O266" s="14">
        <v>4</v>
      </c>
      <c r="P266" s="14">
        <v>3</v>
      </c>
      <c r="Q266" s="15" t="s">
        <v>108</v>
      </c>
      <c r="R266" s="14" t="s">
        <v>23</v>
      </c>
      <c r="T266" s="29"/>
      <c r="U266" s="17">
        <v>2</v>
      </c>
      <c r="V266" s="17">
        <v>2</v>
      </c>
      <c r="W266" s="17">
        <v>2</v>
      </c>
      <c r="X266" s="17">
        <v>2</v>
      </c>
      <c r="Y266" s="17">
        <v>3</v>
      </c>
      <c r="Z266" s="18" t="s">
        <v>129</v>
      </c>
      <c r="AA266" s="17"/>
      <c r="AC266" s="29"/>
      <c r="AD266" s="19">
        <v>2</v>
      </c>
      <c r="AE266" s="19">
        <v>1</v>
      </c>
      <c r="AF266" s="19">
        <v>1</v>
      </c>
      <c r="AG266" s="19">
        <v>1</v>
      </c>
      <c r="AH266" s="19">
        <v>1</v>
      </c>
      <c r="AI266" s="20"/>
      <c r="AJ266" s="19"/>
    </row>
    <row r="267" spans="2:36" ht="42.75" x14ac:dyDescent="0.45">
      <c r="B267" s="8"/>
      <c r="C267" s="8"/>
      <c r="D267" s="8">
        <f>(D264+D265+D266)/3</f>
        <v>3.3333333333333335</v>
      </c>
      <c r="E267" s="8">
        <f>(E264+E265+E266)/3</f>
        <v>3.6666666666666665</v>
      </c>
      <c r="F267" s="8">
        <f>(F264+F265+F266)/3</f>
        <v>3.6666666666666665</v>
      </c>
      <c r="G267" s="8">
        <f>(G264+G265+G266)/3</f>
        <v>3.6666666666666665</v>
      </c>
      <c r="H267" s="9"/>
      <c r="I267" s="8"/>
      <c r="K267" s="8"/>
      <c r="L267" s="8"/>
      <c r="M267" s="8">
        <f>(M264+M265+M266)/3</f>
        <v>2.3333333333333335</v>
      </c>
      <c r="N267" s="8">
        <f>(N264+N265+N266)/3</f>
        <v>2.6666666666666665</v>
      </c>
      <c r="O267" s="8">
        <f>(O264+O265+O266)/3</f>
        <v>3</v>
      </c>
      <c r="P267" s="8">
        <f>(P264+P265+P266)/3</f>
        <v>2.6666666666666665</v>
      </c>
      <c r="Q267" s="9"/>
      <c r="R267" s="8"/>
      <c r="T267" s="29"/>
      <c r="U267" s="17">
        <v>3</v>
      </c>
      <c r="V267" s="17">
        <v>2</v>
      </c>
      <c r="W267" s="17">
        <v>1</v>
      </c>
      <c r="X267" s="17">
        <v>1</v>
      </c>
      <c r="Y267" s="17">
        <v>1</v>
      </c>
      <c r="Z267" s="18" t="s">
        <v>130</v>
      </c>
      <c r="AA267" s="17"/>
      <c r="AC267" s="29"/>
      <c r="AD267" s="19">
        <v>3</v>
      </c>
      <c r="AE267" s="19">
        <v>2</v>
      </c>
      <c r="AF267" s="19">
        <v>2</v>
      </c>
      <c r="AG267" s="19">
        <v>2</v>
      </c>
      <c r="AH267" s="19">
        <v>2</v>
      </c>
      <c r="AI267" s="20"/>
      <c r="AJ267" s="19"/>
    </row>
    <row r="268" spans="2:36" x14ac:dyDescent="0.45">
      <c r="B268" s="29" t="s">
        <v>77</v>
      </c>
      <c r="C268" s="14">
        <v>1</v>
      </c>
      <c r="D268" s="14">
        <v>3</v>
      </c>
      <c r="E268" s="14">
        <v>4</v>
      </c>
      <c r="F268" s="14">
        <v>3</v>
      </c>
      <c r="G268" s="14">
        <v>4</v>
      </c>
      <c r="H268" s="15" t="s">
        <v>25</v>
      </c>
      <c r="I268" s="14" t="s">
        <v>23</v>
      </c>
      <c r="K268" s="29" t="s">
        <v>77</v>
      </c>
      <c r="L268" s="14">
        <v>1</v>
      </c>
      <c r="M268" s="14">
        <v>3</v>
      </c>
      <c r="N268" s="14">
        <v>4</v>
      </c>
      <c r="O268" s="14">
        <v>4</v>
      </c>
      <c r="P268" s="14">
        <v>4</v>
      </c>
      <c r="Q268" s="15" t="s">
        <v>115</v>
      </c>
      <c r="R268" s="14" t="s">
        <v>23</v>
      </c>
      <c r="T268" s="8"/>
      <c r="U268" s="8"/>
      <c r="V268" s="8">
        <f>(V265+V266+V267)/3</f>
        <v>2.3333333333333335</v>
      </c>
      <c r="W268" s="8">
        <f>(W265+W266+W267)/3</f>
        <v>2</v>
      </c>
      <c r="X268" s="8">
        <f>(X265+X266+X267)/3</f>
        <v>2</v>
      </c>
      <c r="Y268" s="8">
        <f>(Y265+Y266+Y267)/3</f>
        <v>2.3333333333333335</v>
      </c>
      <c r="Z268" s="9"/>
      <c r="AA268" s="8"/>
      <c r="AC268" s="8"/>
      <c r="AD268" s="8"/>
      <c r="AE268" s="8">
        <f>(AE265+AE266+AE267)/3</f>
        <v>1.3333333333333333</v>
      </c>
      <c r="AF268" s="8">
        <f>(AF265+AF266+AF267)/3</f>
        <v>1.3333333333333333</v>
      </c>
      <c r="AG268" s="8">
        <f>(AG265+AG266+AG267)/3</f>
        <v>1.3333333333333333</v>
      </c>
      <c r="AH268" s="8">
        <f>(AH265+AH266+AH267)/3</f>
        <v>1.6666666666666667</v>
      </c>
      <c r="AI268" s="9"/>
      <c r="AJ268" s="8"/>
    </row>
    <row r="269" spans="2:36" ht="28.5" x14ac:dyDescent="0.45">
      <c r="B269" s="29"/>
      <c r="C269" s="14">
        <v>2</v>
      </c>
      <c r="D269" s="14">
        <v>4</v>
      </c>
      <c r="E269" s="14">
        <v>4</v>
      </c>
      <c r="F269" s="14">
        <v>4</v>
      </c>
      <c r="G269" s="14">
        <v>4</v>
      </c>
      <c r="H269" s="15" t="s">
        <v>25</v>
      </c>
      <c r="I269" s="14" t="s">
        <v>27</v>
      </c>
      <c r="K269" s="29"/>
      <c r="L269" s="14">
        <v>2</v>
      </c>
      <c r="M269" s="14">
        <v>1</v>
      </c>
      <c r="N269" s="14">
        <v>1</v>
      </c>
      <c r="O269" s="14">
        <v>1</v>
      </c>
      <c r="P269" s="14">
        <v>1</v>
      </c>
      <c r="Q269" s="15" t="s">
        <v>107</v>
      </c>
      <c r="R269" s="14"/>
      <c r="T269" s="29" t="s">
        <v>77</v>
      </c>
      <c r="U269" s="17">
        <v>1</v>
      </c>
      <c r="V269" s="17">
        <v>3</v>
      </c>
      <c r="W269" s="17">
        <v>3</v>
      </c>
      <c r="X269" s="17">
        <v>3</v>
      </c>
      <c r="Y269" s="17">
        <v>3</v>
      </c>
      <c r="Z269" s="18" t="s">
        <v>25</v>
      </c>
      <c r="AA269" s="17"/>
      <c r="AC269" s="29" t="s">
        <v>77</v>
      </c>
      <c r="AD269" s="19">
        <v>1</v>
      </c>
      <c r="AE269" s="19">
        <v>3</v>
      </c>
      <c r="AF269" s="19">
        <v>3</v>
      </c>
      <c r="AG269" s="19">
        <v>2</v>
      </c>
      <c r="AH269" s="19">
        <v>2</v>
      </c>
      <c r="AI269" s="20" t="s">
        <v>143</v>
      </c>
      <c r="AJ269" s="19" t="s">
        <v>23</v>
      </c>
    </row>
    <row r="270" spans="2:36" ht="28.5" x14ac:dyDescent="0.45">
      <c r="B270" s="29"/>
      <c r="C270" s="14">
        <v>3</v>
      </c>
      <c r="D270" s="14">
        <v>3</v>
      </c>
      <c r="E270" s="14">
        <v>3</v>
      </c>
      <c r="F270" s="14">
        <v>4</v>
      </c>
      <c r="G270" s="14">
        <v>4</v>
      </c>
      <c r="H270" s="15" t="s">
        <v>103</v>
      </c>
      <c r="I270" s="14" t="s">
        <v>23</v>
      </c>
      <c r="K270" s="29"/>
      <c r="L270" s="14">
        <v>3</v>
      </c>
      <c r="M270" s="14">
        <v>3</v>
      </c>
      <c r="N270" s="14">
        <v>4</v>
      </c>
      <c r="O270" s="14">
        <v>3</v>
      </c>
      <c r="P270" s="14">
        <v>4</v>
      </c>
      <c r="Q270" s="15" t="s">
        <v>108</v>
      </c>
      <c r="R270" s="14" t="s">
        <v>23</v>
      </c>
      <c r="T270" s="29"/>
      <c r="U270" s="17">
        <v>2</v>
      </c>
      <c r="V270" s="17">
        <v>3</v>
      </c>
      <c r="W270" s="17">
        <v>2</v>
      </c>
      <c r="X270" s="17">
        <v>2</v>
      </c>
      <c r="Y270" s="17">
        <v>2</v>
      </c>
      <c r="Z270" s="18" t="s">
        <v>124</v>
      </c>
      <c r="AA270" s="17"/>
      <c r="AC270" s="29"/>
      <c r="AD270" s="19">
        <v>2</v>
      </c>
      <c r="AE270" s="19">
        <v>2</v>
      </c>
      <c r="AF270" s="19">
        <v>1</v>
      </c>
      <c r="AG270" s="19">
        <v>2</v>
      </c>
      <c r="AH270" s="19">
        <v>2</v>
      </c>
      <c r="AI270" s="20" t="s">
        <v>144</v>
      </c>
      <c r="AJ270" s="19" t="s">
        <v>27</v>
      </c>
    </row>
    <row r="271" spans="2:36" ht="28.5" x14ac:dyDescent="0.45">
      <c r="B271" s="8"/>
      <c r="C271" s="8"/>
      <c r="D271" s="8">
        <f>(D268+D269+D270)/3</f>
        <v>3.3333333333333335</v>
      </c>
      <c r="E271" s="8">
        <f>(E268+E269+E270)/3</f>
        <v>3.6666666666666665</v>
      </c>
      <c r="F271" s="8">
        <f>(F268+F269+F270)/3</f>
        <v>3.6666666666666665</v>
      </c>
      <c r="G271" s="8">
        <f>(G268+G269+G270)/3</f>
        <v>4</v>
      </c>
      <c r="H271" s="9"/>
      <c r="I271" s="8"/>
      <c r="K271" s="8"/>
      <c r="L271" s="8"/>
      <c r="M271" s="8">
        <f>(M268+M269+M270)/3</f>
        <v>2.3333333333333335</v>
      </c>
      <c r="N271" s="8">
        <f>(N268+N269+N270)/3</f>
        <v>3</v>
      </c>
      <c r="O271" s="8">
        <f>(O268+O269+O270)/3</f>
        <v>2.6666666666666665</v>
      </c>
      <c r="P271" s="8">
        <f>(P268+P269+P270)/3</f>
        <v>3</v>
      </c>
      <c r="Q271" s="9"/>
      <c r="R271" s="8"/>
      <c r="T271" s="29"/>
      <c r="U271" s="17">
        <v>3</v>
      </c>
      <c r="V271" s="17">
        <v>3</v>
      </c>
      <c r="W271" s="17">
        <v>3</v>
      </c>
      <c r="X271" s="17">
        <v>3</v>
      </c>
      <c r="Y271" s="17">
        <v>2</v>
      </c>
      <c r="Z271" s="18" t="s">
        <v>25</v>
      </c>
      <c r="AA271" s="17"/>
      <c r="AC271" s="29"/>
      <c r="AD271" s="19">
        <v>3</v>
      </c>
      <c r="AE271" s="19">
        <v>1</v>
      </c>
      <c r="AF271" s="19">
        <v>1</v>
      </c>
      <c r="AG271" s="19">
        <v>1</v>
      </c>
      <c r="AH271" s="19">
        <v>1</v>
      </c>
      <c r="AI271" s="20" t="s">
        <v>145</v>
      </c>
      <c r="AJ271" s="19" t="s">
        <v>23</v>
      </c>
    </row>
    <row r="272" spans="2:36" x14ac:dyDescent="0.45">
      <c r="B272" s="29" t="s">
        <v>78</v>
      </c>
      <c r="C272" s="14">
        <v>1</v>
      </c>
      <c r="D272" s="14">
        <v>3</v>
      </c>
      <c r="E272" s="14">
        <v>2</v>
      </c>
      <c r="F272" s="14">
        <v>3</v>
      </c>
      <c r="G272" s="14">
        <v>3</v>
      </c>
      <c r="H272" s="15" t="s">
        <v>25</v>
      </c>
      <c r="I272" s="14" t="s">
        <v>23</v>
      </c>
      <c r="K272" s="29" t="s">
        <v>78</v>
      </c>
      <c r="L272" s="14">
        <v>1</v>
      </c>
      <c r="M272" s="14">
        <v>3</v>
      </c>
      <c r="N272" s="14">
        <v>3</v>
      </c>
      <c r="O272" s="14">
        <v>3</v>
      </c>
      <c r="P272" s="14">
        <v>4</v>
      </c>
      <c r="Q272" s="15"/>
      <c r="R272" s="14" t="s">
        <v>23</v>
      </c>
      <c r="T272" s="8"/>
      <c r="U272" s="8"/>
      <c r="V272" s="8">
        <f>(V269+V270+V271)/3</f>
        <v>3</v>
      </c>
      <c r="W272" s="8">
        <f>(W269+W270+W271)/3</f>
        <v>2.6666666666666665</v>
      </c>
      <c r="X272" s="8">
        <f>(X269+X270+X271)/3</f>
        <v>2.6666666666666665</v>
      </c>
      <c r="Y272" s="8">
        <f>(Y269+Y270+Y271)/3</f>
        <v>2.3333333333333335</v>
      </c>
      <c r="Z272" s="9"/>
      <c r="AA272" s="8"/>
      <c r="AC272" s="8"/>
      <c r="AD272" s="8"/>
      <c r="AE272" s="8">
        <f>(AE269+AE270+AE271)/3</f>
        <v>2</v>
      </c>
      <c r="AF272" s="8">
        <f>(AF269+AF270+AF271)/3</f>
        <v>1.6666666666666667</v>
      </c>
      <c r="AG272" s="8">
        <f>(AG269+AG270+AG271)/3</f>
        <v>1.6666666666666667</v>
      </c>
      <c r="AH272" s="8">
        <f>(AH269+AH270+AH271)/3</f>
        <v>1.6666666666666667</v>
      </c>
      <c r="AI272" s="9"/>
      <c r="AJ272" s="8"/>
    </row>
    <row r="273" spans="2:36" ht="28.5" x14ac:dyDescent="0.45">
      <c r="B273" s="29"/>
      <c r="C273" s="14">
        <v>2</v>
      </c>
      <c r="D273" s="14">
        <v>4</v>
      </c>
      <c r="E273" s="14">
        <v>4</v>
      </c>
      <c r="F273" s="14">
        <v>4</v>
      </c>
      <c r="G273" s="14">
        <v>4</v>
      </c>
      <c r="H273" s="15" t="s">
        <v>25</v>
      </c>
      <c r="I273" s="14" t="s">
        <v>27</v>
      </c>
      <c r="K273" s="29"/>
      <c r="L273" s="14">
        <v>2</v>
      </c>
      <c r="M273" s="14">
        <v>2</v>
      </c>
      <c r="N273" s="14">
        <v>3</v>
      </c>
      <c r="O273" s="14">
        <v>2</v>
      </c>
      <c r="P273" s="14">
        <v>1</v>
      </c>
      <c r="Q273" s="15" t="s">
        <v>116</v>
      </c>
      <c r="R273" s="14"/>
      <c r="T273" s="29" t="s">
        <v>78</v>
      </c>
      <c r="U273" s="17">
        <v>1</v>
      </c>
      <c r="V273" s="17">
        <v>3</v>
      </c>
      <c r="W273" s="17">
        <v>2</v>
      </c>
      <c r="X273" s="17">
        <v>2</v>
      </c>
      <c r="Y273" s="17">
        <v>2</v>
      </c>
      <c r="Z273" s="18" t="s">
        <v>108</v>
      </c>
      <c r="AA273" s="17"/>
      <c r="AC273" s="29" t="s">
        <v>78</v>
      </c>
      <c r="AD273" s="19">
        <v>1</v>
      </c>
      <c r="AE273" s="19">
        <v>2</v>
      </c>
      <c r="AF273" s="19">
        <v>3</v>
      </c>
      <c r="AG273" s="19">
        <v>3</v>
      </c>
      <c r="AH273" s="19">
        <v>3</v>
      </c>
      <c r="AI273" s="20" t="s">
        <v>144</v>
      </c>
      <c r="AJ273" s="19" t="s">
        <v>23</v>
      </c>
    </row>
    <row r="274" spans="2:36" ht="28.5" x14ac:dyDescent="0.45">
      <c r="B274" s="29"/>
      <c r="C274" s="14">
        <v>3</v>
      </c>
      <c r="D274" s="14">
        <v>4</v>
      </c>
      <c r="E274" s="14">
        <v>3</v>
      </c>
      <c r="F274" s="14">
        <v>4</v>
      </c>
      <c r="G274" s="14">
        <v>4</v>
      </c>
      <c r="H274" s="15" t="s">
        <v>25</v>
      </c>
      <c r="I274" s="14" t="s">
        <v>23</v>
      </c>
      <c r="K274" s="29"/>
      <c r="L274" s="14">
        <v>3</v>
      </c>
      <c r="M274" s="14">
        <v>3</v>
      </c>
      <c r="N274" s="14">
        <v>3</v>
      </c>
      <c r="O274" s="14">
        <v>3</v>
      </c>
      <c r="P274" s="14">
        <v>3</v>
      </c>
      <c r="Q274" s="15" t="s">
        <v>108</v>
      </c>
      <c r="R274" s="14" t="s">
        <v>23</v>
      </c>
      <c r="T274" s="29"/>
      <c r="U274" s="17">
        <v>2</v>
      </c>
      <c r="V274" s="17">
        <v>3</v>
      </c>
      <c r="W274" s="17">
        <v>2</v>
      </c>
      <c r="X274" s="17">
        <v>2</v>
      </c>
      <c r="Y274" s="17">
        <v>2</v>
      </c>
      <c r="Z274" s="18" t="s">
        <v>122</v>
      </c>
      <c r="AA274" s="17"/>
      <c r="AC274" s="29"/>
      <c r="AD274" s="19">
        <v>2</v>
      </c>
      <c r="AE274" s="19">
        <v>2</v>
      </c>
      <c r="AF274" s="19">
        <v>1</v>
      </c>
      <c r="AG274" s="19">
        <v>2</v>
      </c>
      <c r="AH274" s="19">
        <v>1</v>
      </c>
      <c r="AI274" s="20" t="s">
        <v>144</v>
      </c>
      <c r="AJ274" s="19"/>
    </row>
    <row r="275" spans="2:36" ht="42.75" x14ac:dyDescent="0.45">
      <c r="B275" s="8"/>
      <c r="C275" s="8"/>
      <c r="D275" s="8">
        <f>(D272+D273+D274)/3</f>
        <v>3.6666666666666665</v>
      </c>
      <c r="E275" s="8">
        <f>(E272+E273+E274)/3</f>
        <v>3</v>
      </c>
      <c r="F275" s="8">
        <f>(F272+F273+F274)/3</f>
        <v>3.6666666666666665</v>
      </c>
      <c r="G275" s="8">
        <f>(G272+G273+G274)/3</f>
        <v>3.6666666666666665</v>
      </c>
      <c r="H275" s="9"/>
      <c r="I275" s="8"/>
      <c r="K275" s="8"/>
      <c r="L275" s="8"/>
      <c r="M275" s="8">
        <f>(M272+M273+M274)/3</f>
        <v>2.6666666666666665</v>
      </c>
      <c r="N275" s="8">
        <f>(N272+N273+N274)/3</f>
        <v>3</v>
      </c>
      <c r="O275" s="8">
        <f>(O272+O273+O274)/3</f>
        <v>2.6666666666666665</v>
      </c>
      <c r="P275" s="8">
        <f>(P272+P273+P274)/3</f>
        <v>2.6666666666666665</v>
      </c>
      <c r="Q275" s="9"/>
      <c r="R275" s="8"/>
      <c r="T275" s="29"/>
      <c r="U275" s="17">
        <v>3</v>
      </c>
      <c r="V275" s="17">
        <v>2</v>
      </c>
      <c r="W275" s="17">
        <v>1</v>
      </c>
      <c r="X275" s="17">
        <v>2</v>
      </c>
      <c r="Y275" s="17">
        <v>2</v>
      </c>
      <c r="Z275" s="18" t="s">
        <v>131</v>
      </c>
      <c r="AA275" s="17"/>
      <c r="AC275" s="29"/>
      <c r="AD275" s="19">
        <v>3</v>
      </c>
      <c r="AE275" s="19">
        <v>2</v>
      </c>
      <c r="AF275" s="19">
        <v>1</v>
      </c>
      <c r="AG275" s="19">
        <v>2</v>
      </c>
      <c r="AH275" s="19">
        <v>1</v>
      </c>
      <c r="AI275" s="20" t="s">
        <v>144</v>
      </c>
      <c r="AJ275" s="19"/>
    </row>
    <row r="276" spans="2:36" x14ac:dyDescent="0.45">
      <c r="B276" s="29" t="s">
        <v>79</v>
      </c>
      <c r="C276" s="14">
        <v>1</v>
      </c>
      <c r="D276" s="14">
        <v>3</v>
      </c>
      <c r="E276" s="14">
        <v>3</v>
      </c>
      <c r="F276" s="14">
        <v>3</v>
      </c>
      <c r="G276" s="14">
        <v>3</v>
      </c>
      <c r="H276" s="15" t="s">
        <v>25</v>
      </c>
      <c r="I276" s="14" t="s">
        <v>23</v>
      </c>
      <c r="K276" s="29" t="s">
        <v>79</v>
      </c>
      <c r="L276" s="14">
        <v>1</v>
      </c>
      <c r="M276" s="14">
        <v>4</v>
      </c>
      <c r="N276" s="14">
        <v>4</v>
      </c>
      <c r="O276" s="14">
        <v>4</v>
      </c>
      <c r="P276" s="14">
        <v>4</v>
      </c>
      <c r="Q276" s="15" t="s">
        <v>108</v>
      </c>
      <c r="R276" s="14" t="s">
        <v>23</v>
      </c>
      <c r="T276" s="8"/>
      <c r="U276" s="8"/>
      <c r="V276" s="8">
        <f>(V273+V274+V275)/3</f>
        <v>2.6666666666666665</v>
      </c>
      <c r="W276" s="8">
        <f>(W273+W274+W275)/3</f>
        <v>1.6666666666666667</v>
      </c>
      <c r="X276" s="8">
        <f>(X273+X274+X275)/3</f>
        <v>2</v>
      </c>
      <c r="Y276" s="8">
        <f>(Y273+Y274+Y275)/3</f>
        <v>2</v>
      </c>
      <c r="Z276" s="9"/>
      <c r="AA276" s="8"/>
      <c r="AC276" s="8"/>
      <c r="AD276" s="8"/>
      <c r="AE276" s="8">
        <f>(AE273+AE274+AE275)/3</f>
        <v>2</v>
      </c>
      <c r="AF276" s="8">
        <f>(AF273+AF274+AF275)/3</f>
        <v>1.6666666666666667</v>
      </c>
      <c r="AG276" s="8">
        <f>(AG273+AG274+AG275)/3</f>
        <v>2.3333333333333335</v>
      </c>
      <c r="AH276" s="8">
        <f>(AH273+AH274+AH275)/3</f>
        <v>1.6666666666666667</v>
      </c>
      <c r="AI276" s="9"/>
      <c r="AJ276" s="8"/>
    </row>
    <row r="277" spans="2:36" ht="28.5" x14ac:dyDescent="0.45">
      <c r="B277" s="29"/>
      <c r="C277" s="14">
        <v>2</v>
      </c>
      <c r="D277" s="14">
        <v>4</v>
      </c>
      <c r="E277" s="14">
        <v>4</v>
      </c>
      <c r="F277" s="14">
        <v>4</v>
      </c>
      <c r="G277" s="14">
        <v>4</v>
      </c>
      <c r="H277" s="15" t="s">
        <v>25</v>
      </c>
      <c r="I277" s="14" t="s">
        <v>27</v>
      </c>
      <c r="K277" s="29"/>
      <c r="L277" s="14">
        <v>2</v>
      </c>
      <c r="M277" s="14">
        <v>3</v>
      </c>
      <c r="N277" s="14">
        <v>3</v>
      </c>
      <c r="O277" s="14">
        <v>3</v>
      </c>
      <c r="P277" s="14">
        <v>2</v>
      </c>
      <c r="Q277" s="15" t="s">
        <v>117</v>
      </c>
      <c r="R277" s="14"/>
      <c r="T277" s="29" t="s">
        <v>79</v>
      </c>
      <c r="U277" s="17">
        <v>1</v>
      </c>
      <c r="V277" s="17">
        <v>3</v>
      </c>
      <c r="W277" s="17">
        <v>3</v>
      </c>
      <c r="X277" s="17">
        <v>3</v>
      </c>
      <c r="Y277" s="17">
        <v>3</v>
      </c>
      <c r="Z277" s="18" t="s">
        <v>121</v>
      </c>
      <c r="AA277" s="17"/>
      <c r="AC277" s="29" t="s">
        <v>79</v>
      </c>
      <c r="AD277" s="19">
        <v>1</v>
      </c>
      <c r="AE277" s="19">
        <v>2</v>
      </c>
      <c r="AF277" s="19">
        <v>2</v>
      </c>
      <c r="AG277" s="19">
        <v>2</v>
      </c>
      <c r="AH277" s="19">
        <v>2</v>
      </c>
      <c r="AI277" s="20" t="s">
        <v>144</v>
      </c>
      <c r="AJ277" s="19" t="s">
        <v>23</v>
      </c>
    </row>
    <row r="278" spans="2:36" ht="28.5" x14ac:dyDescent="0.45">
      <c r="B278" s="29"/>
      <c r="C278" s="14">
        <v>3</v>
      </c>
      <c r="D278" s="14">
        <v>3</v>
      </c>
      <c r="E278" s="14">
        <v>3</v>
      </c>
      <c r="F278" s="14">
        <v>3</v>
      </c>
      <c r="G278" s="14">
        <v>3</v>
      </c>
      <c r="H278" s="15" t="s">
        <v>25</v>
      </c>
      <c r="I278" s="14" t="s">
        <v>23</v>
      </c>
      <c r="K278" s="29"/>
      <c r="L278" s="14">
        <v>3</v>
      </c>
      <c r="M278" s="14">
        <v>4</v>
      </c>
      <c r="N278" s="14">
        <v>4</v>
      </c>
      <c r="O278" s="14">
        <v>4</v>
      </c>
      <c r="P278" s="14">
        <v>4</v>
      </c>
      <c r="Q278" s="15" t="s">
        <v>108</v>
      </c>
      <c r="R278" s="14" t="s">
        <v>23</v>
      </c>
      <c r="T278" s="29"/>
      <c r="U278" s="17">
        <v>2</v>
      </c>
      <c r="V278" s="17">
        <v>2</v>
      </c>
      <c r="W278" s="17">
        <v>2</v>
      </c>
      <c r="X278" s="17">
        <v>2</v>
      </c>
      <c r="Y278" s="17">
        <v>3</v>
      </c>
      <c r="Z278" s="18" t="s">
        <v>121</v>
      </c>
      <c r="AA278" s="17"/>
      <c r="AC278" s="29"/>
      <c r="AD278" s="19">
        <v>2</v>
      </c>
      <c r="AE278" s="19">
        <v>1</v>
      </c>
      <c r="AF278" s="19">
        <v>1</v>
      </c>
      <c r="AG278" s="19">
        <v>1</v>
      </c>
      <c r="AH278" s="19">
        <v>1</v>
      </c>
      <c r="AI278" s="20" t="s">
        <v>144</v>
      </c>
      <c r="AJ278" s="19" t="s">
        <v>27</v>
      </c>
    </row>
    <row r="279" spans="2:36" ht="28.5" x14ac:dyDescent="0.45">
      <c r="B279" s="8"/>
      <c r="C279" s="8"/>
      <c r="D279" s="8">
        <f>(D276+D277+D278)/3</f>
        <v>3.3333333333333335</v>
      </c>
      <c r="E279" s="8">
        <f>(E276+E277+E278)/3</f>
        <v>3.3333333333333335</v>
      </c>
      <c r="F279" s="8">
        <f>(F276+F277+F278)/3</f>
        <v>3.3333333333333335</v>
      </c>
      <c r="G279" s="8">
        <f>(G276+G277+G278)/3</f>
        <v>3.3333333333333335</v>
      </c>
      <c r="H279" s="9"/>
      <c r="I279" s="8"/>
      <c r="K279" s="8"/>
      <c r="L279" s="8"/>
      <c r="M279" s="8">
        <f>(M276+M277+M278)/3</f>
        <v>3.6666666666666665</v>
      </c>
      <c r="N279" s="8">
        <f>(N276+N277+N278)/3</f>
        <v>3.6666666666666665</v>
      </c>
      <c r="O279" s="8">
        <f>(O276+O277+O278)/3</f>
        <v>3.6666666666666665</v>
      </c>
      <c r="P279" s="8">
        <f>(P276+P277+P278)/3</f>
        <v>3.3333333333333335</v>
      </c>
      <c r="Q279" s="9"/>
      <c r="R279" s="8"/>
      <c r="T279" s="29"/>
      <c r="U279" s="17">
        <v>3</v>
      </c>
      <c r="V279" s="17">
        <v>2</v>
      </c>
      <c r="W279" s="17">
        <v>2</v>
      </c>
      <c r="X279" s="17">
        <v>2</v>
      </c>
      <c r="Y279" s="17">
        <v>2</v>
      </c>
      <c r="Z279" s="18"/>
      <c r="AA279" s="17"/>
      <c r="AC279" s="29"/>
      <c r="AD279" s="19">
        <v>3</v>
      </c>
      <c r="AE279" s="19">
        <v>2</v>
      </c>
      <c r="AF279" s="19">
        <v>2</v>
      </c>
      <c r="AG279" s="19">
        <v>2</v>
      </c>
      <c r="AH279" s="19">
        <v>2</v>
      </c>
      <c r="AI279" s="20" t="s">
        <v>146</v>
      </c>
      <c r="AJ279" s="19" t="s">
        <v>23</v>
      </c>
    </row>
    <row r="280" spans="2:36" x14ac:dyDescent="0.45">
      <c r="B280" s="29" t="s">
        <v>81</v>
      </c>
      <c r="C280" s="14">
        <v>1</v>
      </c>
      <c r="D280" s="14">
        <v>4</v>
      </c>
      <c r="E280" s="14">
        <v>4</v>
      </c>
      <c r="F280" s="14">
        <v>4</v>
      </c>
      <c r="G280" s="14">
        <v>4</v>
      </c>
      <c r="H280" s="15" t="s">
        <v>25</v>
      </c>
      <c r="I280" s="14" t="s">
        <v>23</v>
      </c>
      <c r="K280" s="29" t="s">
        <v>81</v>
      </c>
      <c r="L280" s="14">
        <v>1</v>
      </c>
      <c r="M280" s="14">
        <v>4</v>
      </c>
      <c r="N280" s="14">
        <v>3</v>
      </c>
      <c r="O280" s="14">
        <v>3</v>
      </c>
      <c r="P280" s="14">
        <v>3</v>
      </c>
      <c r="Q280" s="15" t="s">
        <v>25</v>
      </c>
      <c r="R280" s="14" t="s">
        <v>23</v>
      </c>
      <c r="T280" s="8"/>
      <c r="U280" s="8"/>
      <c r="V280" s="8">
        <f>(V277+V278+V279)/3</f>
        <v>2.3333333333333335</v>
      </c>
      <c r="W280" s="8">
        <f>(W277+W278+W279)/3</f>
        <v>2.3333333333333335</v>
      </c>
      <c r="X280" s="8">
        <f>(X277+X278+X279)/3</f>
        <v>2.3333333333333335</v>
      </c>
      <c r="Y280" s="8">
        <f>(Y277+Y278+Y279)/3</f>
        <v>2.6666666666666665</v>
      </c>
      <c r="Z280" s="9"/>
      <c r="AA280" s="8"/>
      <c r="AC280" s="8"/>
      <c r="AD280" s="8"/>
      <c r="AE280" s="8">
        <f>(AE277+AE278+AE279)/3</f>
        <v>1.6666666666666667</v>
      </c>
      <c r="AF280" s="8">
        <f>(AF277+AF278+AF279)/3</f>
        <v>1.6666666666666667</v>
      </c>
      <c r="AG280" s="8">
        <f>(AG277+AG278+AG279)/3</f>
        <v>1.6666666666666667</v>
      </c>
      <c r="AH280" s="8">
        <f>(AH277+AH278+AH279)/3</f>
        <v>1.6666666666666667</v>
      </c>
      <c r="AI280" s="9"/>
      <c r="AJ280" s="8"/>
    </row>
    <row r="281" spans="2:36" ht="28.5" x14ac:dyDescent="0.45">
      <c r="B281" s="29"/>
      <c r="C281" s="14">
        <v>2</v>
      </c>
      <c r="D281" s="14">
        <v>4</v>
      </c>
      <c r="E281" s="14">
        <v>3</v>
      </c>
      <c r="F281" s="14">
        <v>4</v>
      </c>
      <c r="G281" s="14">
        <v>4</v>
      </c>
      <c r="H281" s="15" t="s">
        <v>25</v>
      </c>
      <c r="I281" s="14" t="s">
        <v>27</v>
      </c>
      <c r="K281" s="29"/>
      <c r="L281" s="14">
        <v>2</v>
      </c>
      <c r="M281" s="14">
        <v>3</v>
      </c>
      <c r="N281" s="14">
        <v>3</v>
      </c>
      <c r="O281" s="14">
        <v>3</v>
      </c>
      <c r="P281" s="14">
        <v>2</v>
      </c>
      <c r="Q281" s="15" t="s">
        <v>118</v>
      </c>
      <c r="R281" s="14"/>
      <c r="T281" s="29" t="s">
        <v>81</v>
      </c>
      <c r="U281" s="17">
        <v>1</v>
      </c>
      <c r="V281" s="17">
        <v>3</v>
      </c>
      <c r="W281" s="17">
        <v>2</v>
      </c>
      <c r="X281" s="17">
        <v>2</v>
      </c>
      <c r="Y281" s="17">
        <v>3</v>
      </c>
      <c r="Z281" s="18" t="s">
        <v>108</v>
      </c>
      <c r="AA281" s="17"/>
      <c r="AC281" s="29" t="s">
        <v>81</v>
      </c>
      <c r="AD281" s="19">
        <v>1</v>
      </c>
      <c r="AE281" s="19">
        <v>3</v>
      </c>
      <c r="AF281" s="19">
        <v>3</v>
      </c>
      <c r="AG281" s="19">
        <v>3</v>
      </c>
      <c r="AH281" s="19">
        <v>3</v>
      </c>
      <c r="AI281" s="20" t="s">
        <v>144</v>
      </c>
      <c r="AJ281" s="26"/>
    </row>
    <row r="282" spans="2:36" ht="28.5" x14ac:dyDescent="0.45">
      <c r="B282" s="29"/>
      <c r="C282" s="14">
        <v>3</v>
      </c>
      <c r="D282" s="14">
        <v>4</v>
      </c>
      <c r="E282" s="14">
        <v>4</v>
      </c>
      <c r="F282" s="14">
        <v>4</v>
      </c>
      <c r="G282" s="14">
        <v>4</v>
      </c>
      <c r="H282" s="15" t="s">
        <v>25</v>
      </c>
      <c r="I282" s="14" t="s">
        <v>23</v>
      </c>
      <c r="K282" s="29"/>
      <c r="L282" s="14">
        <v>3</v>
      </c>
      <c r="M282" s="14">
        <v>4</v>
      </c>
      <c r="N282" s="14">
        <v>4</v>
      </c>
      <c r="O282" s="14">
        <v>4</v>
      </c>
      <c r="P282" s="14">
        <v>3</v>
      </c>
      <c r="Q282" s="15" t="s">
        <v>25</v>
      </c>
      <c r="R282" s="14" t="s">
        <v>23</v>
      </c>
      <c r="T282" s="29"/>
      <c r="U282" s="17">
        <v>2</v>
      </c>
      <c r="V282" s="17">
        <v>2</v>
      </c>
      <c r="W282" s="17">
        <v>2</v>
      </c>
      <c r="X282" s="17">
        <v>2</v>
      </c>
      <c r="Y282" s="17">
        <v>2</v>
      </c>
      <c r="Z282" s="18" t="s">
        <v>132</v>
      </c>
      <c r="AA282" s="17"/>
      <c r="AC282" s="29"/>
      <c r="AD282" s="19">
        <v>2</v>
      </c>
      <c r="AE282" s="19">
        <v>3</v>
      </c>
      <c r="AF282" s="19">
        <v>2</v>
      </c>
      <c r="AG282" s="19">
        <v>3</v>
      </c>
      <c r="AH282" s="19">
        <v>3</v>
      </c>
      <c r="AI282" s="20" t="s">
        <v>147</v>
      </c>
      <c r="AJ282" s="19" t="s">
        <v>27</v>
      </c>
    </row>
    <row r="283" spans="2:36" ht="28.5" x14ac:dyDescent="0.45">
      <c r="B283" s="8"/>
      <c r="C283" s="8"/>
      <c r="D283" s="8">
        <f>(D280+D281+D282)/3</f>
        <v>4</v>
      </c>
      <c r="E283" s="8">
        <f>(E280+E281+E282)/3</f>
        <v>3.6666666666666665</v>
      </c>
      <c r="F283" s="8">
        <f>(F280+F281+F282)/3</f>
        <v>4</v>
      </c>
      <c r="G283" s="8">
        <f>(G280+G281+G282)/3</f>
        <v>4</v>
      </c>
      <c r="H283" s="9"/>
      <c r="I283" s="8"/>
      <c r="K283" s="8"/>
      <c r="L283" s="8"/>
      <c r="M283" s="8">
        <f>(M280+M281+M282)/3</f>
        <v>3.6666666666666665</v>
      </c>
      <c r="N283" s="8">
        <f>(N280+N281+N282)/3</f>
        <v>3.3333333333333335</v>
      </c>
      <c r="O283" s="8">
        <f>(O280+O281+O282)/3</f>
        <v>3.3333333333333335</v>
      </c>
      <c r="P283" s="8">
        <f>(P280+P281+P282)/3</f>
        <v>2.6666666666666665</v>
      </c>
      <c r="Q283" s="9"/>
      <c r="R283" s="8"/>
      <c r="T283" s="29"/>
      <c r="U283" s="17">
        <v>3</v>
      </c>
      <c r="V283" s="17">
        <v>3</v>
      </c>
      <c r="W283" s="17">
        <v>2</v>
      </c>
      <c r="X283" s="17">
        <v>2</v>
      </c>
      <c r="Y283" s="17">
        <v>2</v>
      </c>
      <c r="Z283" s="18" t="s">
        <v>108</v>
      </c>
      <c r="AA283" s="17"/>
      <c r="AC283" s="29"/>
      <c r="AD283" s="19">
        <v>3</v>
      </c>
      <c r="AE283" s="19">
        <v>3</v>
      </c>
      <c r="AF283" s="19">
        <v>3</v>
      </c>
      <c r="AG283" s="19">
        <v>3</v>
      </c>
      <c r="AH283" s="19">
        <v>3</v>
      </c>
      <c r="AI283" s="20" t="s">
        <v>144</v>
      </c>
      <c r="AJ283" s="19" t="s">
        <v>23</v>
      </c>
    </row>
    <row r="284" spans="2:36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  <c r="T284" s="8"/>
      <c r="U284" s="8"/>
      <c r="V284" s="8">
        <f>(V281+V282+V283)/3</f>
        <v>2.6666666666666665</v>
      </c>
      <c r="W284" s="8">
        <f>(W281+W282+W283)/3</f>
        <v>2</v>
      </c>
      <c r="X284" s="8">
        <f>(X281+X282+X283)/3</f>
        <v>2</v>
      </c>
      <c r="Y284" s="8">
        <f>(Y281+Y282+Y283)/3</f>
        <v>2.3333333333333335</v>
      </c>
      <c r="Z284" s="9"/>
      <c r="AA284" s="8"/>
      <c r="AC284" s="8"/>
      <c r="AD284" s="8"/>
      <c r="AE284" s="8">
        <f>(AE281+AE282+AE283)/3</f>
        <v>3</v>
      </c>
      <c r="AF284" s="8">
        <f>(AF281+AF282+AF283)/3</f>
        <v>2.6666666666666665</v>
      </c>
      <c r="AG284" s="8">
        <f>(AG281+AG282+AG283)/3</f>
        <v>3</v>
      </c>
      <c r="AH284" s="8">
        <f>(AH281+AH282+AH283)/3</f>
        <v>3</v>
      </c>
      <c r="AI284" s="9"/>
      <c r="AJ284" s="8"/>
    </row>
    <row r="285" spans="2:36" x14ac:dyDescent="0.45">
      <c r="B285" s="8" t="s">
        <v>83</v>
      </c>
      <c r="C285" s="8"/>
      <c r="D285" s="8">
        <f>(D283+D279+D275+D271+D267+D263+D259+D259+D255+D251+D247+D243+D239+D235+D231+D227+D223+D219+D215+D211+D207)/20</f>
        <v>4.1666666666666661</v>
      </c>
      <c r="E285" s="8">
        <f>(E283+E279+E275+E271+E267+E263+E259+E259+E255+E251+E247+E243+E239+E235+E231+E227+E223+E219+E215+E211+E207)/20</f>
        <v>3.9166666666666665</v>
      </c>
      <c r="F285" s="8">
        <f>(F283+F279+F275+F271+F267+F263+F259+F259+F255+F251+F247+F243+F239+F235+F231+F227+F223+F219+F215+F211+F207)/20</f>
        <v>4.3833333333333329</v>
      </c>
      <c r="G285" s="8">
        <f>(G283+G279+G275+G271+G267+G263+G259+G259+G255+G251+G247+G243+G239+G235+G231+G227+G223+G219+G215+G211+G207)/20</f>
        <v>4.3000000000000016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3.2499999999999991</v>
      </c>
      <c r="N285" s="8">
        <f>(N283+N279+N275+N271+N267+N263+N259+N259+N255+N251+N247+N243+N239+N235+N231+N227+N223+N219+N215+N211+N207)/20</f>
        <v>3.3</v>
      </c>
      <c r="O285" s="8">
        <f>(O283+O279+O275+O271+O267+O263+O259+O259+O255+O251+O247+O243+O239+O235+O231+O227+O223+O219+O215+O211+O207)/20</f>
        <v>3.3166666666666664</v>
      </c>
      <c r="P285" s="8">
        <f>(P283+P279+P275+P271+P267+P263+P259+P259+P255+P251+P247+P243+P239+P235+P231+P227+P223+P219+P215+P211+P207)/20</f>
        <v>3.0333333333333337</v>
      </c>
      <c r="Q285" s="9"/>
      <c r="R285" s="8"/>
      <c r="T285" s="17"/>
      <c r="U285" s="17"/>
      <c r="V285" s="17"/>
      <c r="W285" s="17"/>
      <c r="X285" s="17"/>
      <c r="Y285" s="17"/>
      <c r="Z285" s="18"/>
      <c r="AA285" s="17"/>
      <c r="AC285" s="19"/>
      <c r="AD285" s="19"/>
      <c r="AE285" s="19"/>
      <c r="AF285" s="19"/>
      <c r="AG285" s="19"/>
      <c r="AH285" s="19"/>
      <c r="AI285" s="20"/>
      <c r="AJ285" s="19"/>
    </row>
    <row r="286" spans="2:36" x14ac:dyDescent="0.45">
      <c r="T286" s="8" t="s">
        <v>83</v>
      </c>
      <c r="U286" s="8"/>
      <c r="V286" s="8">
        <f>(V284+V280+V276+V272+V268+V264+V260+V260+V256+V252+V248+V244+V240+V236+V232+V228+V224+V220+V216+V212+V208)/20</f>
        <v>2.7499999999999996</v>
      </c>
      <c r="W286" s="8">
        <f>(W284+W280+W276+W272+W268+W264+W260+W260+W256+W252+W248+W244+W240+W236+W232+W228+W224+W220+W216+W212+W208)/20</f>
        <v>2.4166666666666665</v>
      </c>
      <c r="X286" s="8">
        <f>(X284+X280+X276+X272+X268+X264+X260+X260+X256+X252+X248+X244+X240+X236+X232+X228+X224+X220+X216+X212+X208)/20</f>
        <v>2.6333333333333329</v>
      </c>
      <c r="Y286" s="8">
        <f>(Y284+Y280+Y276+Y272+Y268+Y264+Y260+Y260+Y256+Y252+Y248+Y244+Y240+Y236+Y232+Y228+Y224+Y220+Y216+Y212+Y208)/20</f>
        <v>2.7166666666666663</v>
      </c>
      <c r="Z286" s="9"/>
      <c r="AA286" s="8"/>
      <c r="AC286" s="8" t="s">
        <v>83</v>
      </c>
      <c r="AD286" s="8"/>
      <c r="AE286" s="8">
        <f>(AE284+AE280+AE276+AE272+AE268+AE264+AE260+AE260+AE256+AE252+AE248+AE244+AE240+AE236+AE232+AE228+AE224+AE220+AE216+AE212+AE208)/20</f>
        <v>2.0000000000000004</v>
      </c>
      <c r="AF286" s="8">
        <f>(AF284+AF280+AF276+AF272+AF268+AF264+AF260+AF260+AF256+AF252+AF248+AF244+AF240+AF236+AF232+AF228+AF224+AF220+AF216+AF212+AF208)/20</f>
        <v>1.8833333333333335</v>
      </c>
      <c r="AG286" s="8">
        <f>(AG284+AG280+AG276+AG272+AG268+AG264+AG260+AG260+AG256+AG252+AG248+AG244+AG240+AG236+AG232+AG228+AG224+AG220+AG216+AG212+AG208)/20</f>
        <v>2.0333333333333337</v>
      </c>
      <c r="AH286" s="8">
        <f>(AH284+AH280+AH276+AH272+AH268+AH264+AH260+AH260+AH256+AH252+AH248+AH244+AH240+AH236+AH232+AH228+AH224+AH220+AH216+AH212+AH208)/20</f>
        <v>2.0166666666666666</v>
      </c>
      <c r="AI286" s="9"/>
      <c r="AJ286" s="8"/>
    </row>
  </sheetData>
  <mergeCells count="248">
    <mergeCell ref="J7:Q7"/>
    <mergeCell ref="B7:H7"/>
    <mergeCell ref="T277:T279"/>
    <mergeCell ref="T281:T283"/>
    <mergeCell ref="T241:T243"/>
    <mergeCell ref="T245:T247"/>
    <mergeCell ref="T249:T251"/>
    <mergeCell ref="T253:T255"/>
    <mergeCell ref="T257:T259"/>
    <mergeCell ref="T261:T263"/>
    <mergeCell ref="T265:T267"/>
    <mergeCell ref="T269:T271"/>
    <mergeCell ref="T273:T275"/>
    <mergeCell ref="T205:T207"/>
    <mergeCell ref="T209:T211"/>
    <mergeCell ref="T213:T215"/>
    <mergeCell ref="T217:T219"/>
    <mergeCell ref="T221:T223"/>
    <mergeCell ref="T225:T227"/>
    <mergeCell ref="T229:T231"/>
    <mergeCell ref="T233:T235"/>
    <mergeCell ref="T237:T239"/>
    <mergeCell ref="B276:B278"/>
    <mergeCell ref="B280:B282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K276:K278"/>
    <mergeCell ref="K280:K282"/>
    <mergeCell ref="B240:B242"/>
    <mergeCell ref="B244:B246"/>
    <mergeCell ref="B248:B250"/>
    <mergeCell ref="B252:B254"/>
    <mergeCell ref="B256:B258"/>
    <mergeCell ref="B260:B262"/>
    <mergeCell ref="B264:B266"/>
    <mergeCell ref="B268:B270"/>
    <mergeCell ref="B272:B2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J11:J14"/>
    <mergeCell ref="J15:J18"/>
    <mergeCell ref="J19:J22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AC205:AC207"/>
    <mergeCell ref="AC209:AC211"/>
    <mergeCell ref="AC213:AC215"/>
    <mergeCell ref="AC217:AC219"/>
    <mergeCell ref="AC221:AC223"/>
    <mergeCell ref="AC225:AC227"/>
    <mergeCell ref="AC229:AC231"/>
    <mergeCell ref="AC233:AC235"/>
    <mergeCell ref="AC237:AC239"/>
    <mergeCell ref="AC277:AC279"/>
    <mergeCell ref="AC281:AC283"/>
    <mergeCell ref="AC241:AC243"/>
    <mergeCell ref="AC245:AC247"/>
    <mergeCell ref="AC249:AC251"/>
    <mergeCell ref="AC253:AC255"/>
    <mergeCell ref="AC257:AC259"/>
    <mergeCell ref="AC261:AC263"/>
    <mergeCell ref="AC265:AC267"/>
    <mergeCell ref="AC269:AC271"/>
    <mergeCell ref="AC273:AC275"/>
  </mergeCells>
  <pageMargins left="0.7" right="0.7" top="0.75" bottom="0.75" header="0.3" footer="0.3"/>
  <pageSetup paperSize="9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2023-09-17T22:10:32Z</dcterms:modified>
</cp:coreProperties>
</file>