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STER Bamberg\Summer Semester 2023\Project 15 ECTS\compare\"/>
    </mc:Choice>
  </mc:AlternateContent>
  <bookViews>
    <workbookView xWindow="0" yWindow="0" windowWidth="22500" windowHeight="11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3" i="1" l="1"/>
  <c r="P285" i="1" s="1"/>
  <c r="O283" i="1"/>
  <c r="O285" i="1" s="1"/>
  <c r="N283" i="1"/>
  <c r="N285" i="1" s="1"/>
  <c r="M283" i="1"/>
  <c r="M285" i="1" s="1"/>
  <c r="P279" i="1"/>
  <c r="O279" i="1"/>
  <c r="N279" i="1"/>
  <c r="M279" i="1"/>
  <c r="P275" i="1"/>
  <c r="O275" i="1"/>
  <c r="N275" i="1"/>
  <c r="M275" i="1"/>
  <c r="P271" i="1"/>
  <c r="O271" i="1"/>
  <c r="N271" i="1"/>
  <c r="M271" i="1"/>
  <c r="P267" i="1"/>
  <c r="O267" i="1"/>
  <c r="N267" i="1"/>
  <c r="M267" i="1"/>
  <c r="P263" i="1"/>
  <c r="O263" i="1"/>
  <c r="N263" i="1"/>
  <c r="M263" i="1"/>
  <c r="P259" i="1"/>
  <c r="O259" i="1"/>
  <c r="N259" i="1"/>
  <c r="M259" i="1"/>
  <c r="P255" i="1"/>
  <c r="O255" i="1"/>
  <c r="N255" i="1"/>
  <c r="M255" i="1"/>
  <c r="P251" i="1"/>
  <c r="O251" i="1"/>
  <c r="N251" i="1"/>
  <c r="M251" i="1"/>
  <c r="P247" i="1"/>
  <c r="O247" i="1"/>
  <c r="N247" i="1"/>
  <c r="M247" i="1"/>
  <c r="P243" i="1"/>
  <c r="O243" i="1"/>
  <c r="N243" i="1"/>
  <c r="M243" i="1"/>
  <c r="P239" i="1"/>
  <c r="O239" i="1"/>
  <c r="N239" i="1"/>
  <c r="M239" i="1"/>
  <c r="P235" i="1"/>
  <c r="O235" i="1"/>
  <c r="N235" i="1"/>
  <c r="M235" i="1"/>
  <c r="P231" i="1"/>
  <c r="O231" i="1"/>
  <c r="N231" i="1"/>
  <c r="M231" i="1"/>
  <c r="P227" i="1"/>
  <c r="O227" i="1"/>
  <c r="N227" i="1"/>
  <c r="M227" i="1"/>
  <c r="P223" i="1"/>
  <c r="O223" i="1"/>
  <c r="N223" i="1"/>
  <c r="M223" i="1"/>
  <c r="P219" i="1"/>
  <c r="O219" i="1"/>
  <c r="N219" i="1"/>
  <c r="M219" i="1"/>
  <c r="P215" i="1"/>
  <c r="O215" i="1"/>
  <c r="N215" i="1"/>
  <c r="M215" i="1"/>
  <c r="P211" i="1"/>
  <c r="O211" i="1"/>
  <c r="N211" i="1"/>
  <c r="M211" i="1"/>
  <c r="P207" i="1"/>
  <c r="O207" i="1"/>
  <c r="N207" i="1"/>
  <c r="M207" i="1"/>
  <c r="G283" i="1"/>
  <c r="F283" i="1"/>
  <c r="E283" i="1"/>
  <c r="D283" i="1"/>
  <c r="G279" i="1"/>
  <c r="F279" i="1"/>
  <c r="E279" i="1"/>
  <c r="D279" i="1"/>
  <c r="G275" i="1"/>
  <c r="F275" i="1"/>
  <c r="E275" i="1"/>
  <c r="D275" i="1"/>
  <c r="G271" i="1"/>
  <c r="F271" i="1"/>
  <c r="E271" i="1"/>
  <c r="D271" i="1"/>
  <c r="G267" i="1"/>
  <c r="F267" i="1"/>
  <c r="E267" i="1"/>
  <c r="D267" i="1"/>
  <c r="G263" i="1"/>
  <c r="F263" i="1"/>
  <c r="E263" i="1"/>
  <c r="D263" i="1"/>
  <c r="G259" i="1"/>
  <c r="F259" i="1"/>
  <c r="E259" i="1"/>
  <c r="D259" i="1"/>
  <c r="G255" i="1"/>
  <c r="F255" i="1"/>
  <c r="E255" i="1"/>
  <c r="D255" i="1"/>
  <c r="G251" i="1"/>
  <c r="F251" i="1"/>
  <c r="E251" i="1"/>
  <c r="D251" i="1"/>
  <c r="G247" i="1"/>
  <c r="F247" i="1"/>
  <c r="E247" i="1"/>
  <c r="D247" i="1"/>
  <c r="G243" i="1"/>
  <c r="F243" i="1"/>
  <c r="E243" i="1"/>
  <c r="D243" i="1"/>
  <c r="G239" i="1"/>
  <c r="F239" i="1"/>
  <c r="E239" i="1"/>
  <c r="D239" i="1"/>
  <c r="G235" i="1"/>
  <c r="F235" i="1"/>
  <c r="E235" i="1"/>
  <c r="D235" i="1"/>
  <c r="G231" i="1"/>
  <c r="F231" i="1"/>
  <c r="E231" i="1"/>
  <c r="D231" i="1"/>
  <c r="G227" i="1"/>
  <c r="F227" i="1"/>
  <c r="E227" i="1"/>
  <c r="D227" i="1"/>
  <c r="G223" i="1"/>
  <c r="F223" i="1"/>
  <c r="E223" i="1"/>
  <c r="D223" i="1"/>
  <c r="G219" i="1"/>
  <c r="F219" i="1"/>
  <c r="E219" i="1"/>
  <c r="D219" i="1"/>
  <c r="G215" i="1"/>
  <c r="F215" i="1"/>
  <c r="E215" i="1"/>
  <c r="D215" i="1"/>
  <c r="G211" i="1"/>
  <c r="F211" i="1"/>
  <c r="E211" i="1"/>
  <c r="D211" i="1"/>
  <c r="G207" i="1"/>
  <c r="F207" i="1"/>
  <c r="E207" i="1"/>
  <c r="D207" i="1"/>
  <c r="G15" i="1"/>
  <c r="F15" i="1"/>
  <c r="E15" i="1"/>
  <c r="D15" i="1"/>
  <c r="E285" i="1" l="1"/>
  <c r="F285" i="1"/>
  <c r="D285" i="1"/>
  <c r="G285" i="1"/>
  <c r="G16" i="1"/>
  <c r="F16" i="1"/>
  <c r="E16" i="1"/>
  <c r="D16" i="1"/>
  <c r="V159" i="1" l="1"/>
  <c r="G18" i="1"/>
  <c r="F18" i="1"/>
  <c r="E18" i="1"/>
  <c r="D18" i="1"/>
  <c r="AH195" i="1"/>
  <c r="AG195" i="1"/>
  <c r="AF195" i="1"/>
  <c r="AE195" i="1"/>
  <c r="AH191" i="1"/>
  <c r="AG191" i="1"/>
  <c r="AF191" i="1"/>
  <c r="AE191" i="1"/>
  <c r="AH187" i="1"/>
  <c r="AG187" i="1"/>
  <c r="AF187" i="1"/>
  <c r="AE187" i="1"/>
  <c r="AH183" i="1"/>
  <c r="AG183" i="1"/>
  <c r="AF183" i="1"/>
  <c r="AE183" i="1"/>
  <c r="AH179" i="1"/>
  <c r="AG179" i="1"/>
  <c r="AF179" i="1"/>
  <c r="AE179" i="1"/>
  <c r="AH175" i="1"/>
  <c r="AG175" i="1"/>
  <c r="AF175" i="1"/>
  <c r="AE175" i="1"/>
  <c r="AH171" i="1"/>
  <c r="AG171" i="1"/>
  <c r="AF171" i="1"/>
  <c r="AE171" i="1"/>
  <c r="AH167" i="1"/>
  <c r="AG167" i="1"/>
  <c r="AF167" i="1"/>
  <c r="AE167" i="1"/>
  <c r="AH163" i="1"/>
  <c r="AG163" i="1"/>
  <c r="AF163" i="1"/>
  <c r="AE163" i="1"/>
  <c r="AH159" i="1"/>
  <c r="AG159" i="1"/>
  <c r="AF159" i="1"/>
  <c r="AE159" i="1"/>
  <c r="AH155" i="1"/>
  <c r="AG155" i="1"/>
  <c r="AF155" i="1"/>
  <c r="AE155" i="1"/>
  <c r="AH151" i="1"/>
  <c r="AG151" i="1"/>
  <c r="AF151" i="1"/>
  <c r="AE151" i="1"/>
  <c r="AH147" i="1"/>
  <c r="AG147" i="1"/>
  <c r="AF147" i="1"/>
  <c r="AE147" i="1"/>
  <c r="AH143" i="1"/>
  <c r="AG143" i="1"/>
  <c r="AF143" i="1"/>
  <c r="AE143" i="1"/>
  <c r="AH139" i="1"/>
  <c r="AG139" i="1"/>
  <c r="AF139" i="1"/>
  <c r="AE139" i="1"/>
  <c r="AH135" i="1"/>
  <c r="AG135" i="1"/>
  <c r="AF135" i="1"/>
  <c r="AE135" i="1"/>
  <c r="AH131" i="1"/>
  <c r="AG131" i="1"/>
  <c r="AF131" i="1"/>
  <c r="AE131" i="1"/>
  <c r="AH127" i="1"/>
  <c r="AG127" i="1"/>
  <c r="AF127" i="1"/>
  <c r="AE127" i="1"/>
  <c r="AH123" i="1"/>
  <c r="AG123" i="1"/>
  <c r="AF123" i="1"/>
  <c r="AE123" i="1"/>
  <c r="AH119" i="1"/>
  <c r="AG119" i="1"/>
  <c r="AF119" i="1"/>
  <c r="AE119" i="1"/>
  <c r="Y195" i="1"/>
  <c r="X195" i="1"/>
  <c r="W195" i="1"/>
  <c r="V195" i="1"/>
  <c r="Y191" i="1"/>
  <c r="X191" i="1"/>
  <c r="W191" i="1"/>
  <c r="V191" i="1"/>
  <c r="Y187" i="1"/>
  <c r="X187" i="1"/>
  <c r="W187" i="1"/>
  <c r="V187" i="1"/>
  <c r="Y183" i="1"/>
  <c r="X183" i="1"/>
  <c r="W183" i="1"/>
  <c r="V183" i="1"/>
  <c r="Y179" i="1"/>
  <c r="X179" i="1"/>
  <c r="W179" i="1"/>
  <c r="V179" i="1"/>
  <c r="Y175" i="1"/>
  <c r="X175" i="1"/>
  <c r="W175" i="1"/>
  <c r="V175" i="1"/>
  <c r="Y171" i="1"/>
  <c r="X171" i="1"/>
  <c r="W171" i="1"/>
  <c r="V171" i="1"/>
  <c r="Y167" i="1"/>
  <c r="X167" i="1"/>
  <c r="W167" i="1"/>
  <c r="V167" i="1"/>
  <c r="Y163" i="1"/>
  <c r="X163" i="1"/>
  <c r="W163" i="1"/>
  <c r="V163" i="1"/>
  <c r="Y159" i="1"/>
  <c r="X159" i="1"/>
  <c r="W159" i="1"/>
  <c r="Y155" i="1"/>
  <c r="X155" i="1"/>
  <c r="W155" i="1"/>
  <c r="V155" i="1"/>
  <c r="Y151" i="1"/>
  <c r="X151" i="1"/>
  <c r="W151" i="1"/>
  <c r="V151" i="1"/>
  <c r="Y147" i="1"/>
  <c r="X147" i="1"/>
  <c r="W147" i="1"/>
  <c r="V147" i="1"/>
  <c r="Y143" i="1"/>
  <c r="X143" i="1"/>
  <c r="W143" i="1"/>
  <c r="V143" i="1"/>
  <c r="Y139" i="1"/>
  <c r="X139" i="1"/>
  <c r="W139" i="1"/>
  <c r="V139" i="1"/>
  <c r="Y135" i="1"/>
  <c r="X135" i="1"/>
  <c r="W135" i="1"/>
  <c r="V135" i="1"/>
  <c r="Y131" i="1"/>
  <c r="X131" i="1"/>
  <c r="W131" i="1"/>
  <c r="V131" i="1"/>
  <c r="Y127" i="1"/>
  <c r="X127" i="1"/>
  <c r="W127" i="1"/>
  <c r="V127" i="1"/>
  <c r="Y123" i="1"/>
  <c r="X123" i="1"/>
  <c r="W123" i="1"/>
  <c r="V123" i="1"/>
  <c r="Y119" i="1"/>
  <c r="X119" i="1"/>
  <c r="W119" i="1"/>
  <c r="V119" i="1"/>
  <c r="P195" i="1"/>
  <c r="O195" i="1"/>
  <c r="N195" i="1"/>
  <c r="M195" i="1"/>
  <c r="P191" i="1"/>
  <c r="O191" i="1"/>
  <c r="N191" i="1"/>
  <c r="M191" i="1"/>
  <c r="P187" i="1"/>
  <c r="O187" i="1"/>
  <c r="N187" i="1"/>
  <c r="M187" i="1"/>
  <c r="P183" i="1"/>
  <c r="O183" i="1"/>
  <c r="N183" i="1"/>
  <c r="M183" i="1"/>
  <c r="P179" i="1"/>
  <c r="O179" i="1"/>
  <c r="N179" i="1"/>
  <c r="M179" i="1"/>
  <c r="P175" i="1"/>
  <c r="O175" i="1"/>
  <c r="N175" i="1"/>
  <c r="M175" i="1"/>
  <c r="P171" i="1"/>
  <c r="O171" i="1"/>
  <c r="N171" i="1"/>
  <c r="M171" i="1"/>
  <c r="P167" i="1"/>
  <c r="O167" i="1"/>
  <c r="N167" i="1"/>
  <c r="M167" i="1"/>
  <c r="P163" i="1"/>
  <c r="O163" i="1"/>
  <c r="N163" i="1"/>
  <c r="M163" i="1"/>
  <c r="P159" i="1"/>
  <c r="O159" i="1"/>
  <c r="N159" i="1"/>
  <c r="M159" i="1"/>
  <c r="P155" i="1"/>
  <c r="O155" i="1"/>
  <c r="N155" i="1"/>
  <c r="M155" i="1"/>
  <c r="P151" i="1"/>
  <c r="O151" i="1"/>
  <c r="N151" i="1"/>
  <c r="M151" i="1"/>
  <c r="P147" i="1"/>
  <c r="O147" i="1"/>
  <c r="N147" i="1"/>
  <c r="M147" i="1"/>
  <c r="P143" i="1"/>
  <c r="O143" i="1"/>
  <c r="N143" i="1"/>
  <c r="M143" i="1"/>
  <c r="P139" i="1"/>
  <c r="O139" i="1"/>
  <c r="N139" i="1"/>
  <c r="M139" i="1"/>
  <c r="P135" i="1"/>
  <c r="O135" i="1"/>
  <c r="N135" i="1"/>
  <c r="M135" i="1"/>
  <c r="P131" i="1"/>
  <c r="O131" i="1"/>
  <c r="N131" i="1"/>
  <c r="M131" i="1"/>
  <c r="P127" i="1"/>
  <c r="O127" i="1"/>
  <c r="N127" i="1"/>
  <c r="M127" i="1"/>
  <c r="P123" i="1"/>
  <c r="O123" i="1"/>
  <c r="N123" i="1"/>
  <c r="M123" i="1"/>
  <c r="P119" i="1"/>
  <c r="O119" i="1"/>
  <c r="N119" i="1"/>
  <c r="M119" i="1"/>
  <c r="D119" i="1"/>
  <c r="G195" i="1"/>
  <c r="F195" i="1"/>
  <c r="E195" i="1"/>
  <c r="D195" i="1"/>
  <c r="G191" i="1"/>
  <c r="F191" i="1"/>
  <c r="E191" i="1"/>
  <c r="D191" i="1"/>
  <c r="G187" i="1"/>
  <c r="F187" i="1"/>
  <c r="E187" i="1"/>
  <c r="D187" i="1"/>
  <c r="G183" i="1"/>
  <c r="F183" i="1"/>
  <c r="E183" i="1"/>
  <c r="D183" i="1"/>
  <c r="G179" i="1"/>
  <c r="F179" i="1"/>
  <c r="E179" i="1"/>
  <c r="D179" i="1"/>
  <c r="G175" i="1"/>
  <c r="F175" i="1"/>
  <c r="E175" i="1"/>
  <c r="D175" i="1"/>
  <c r="G171" i="1"/>
  <c r="F171" i="1"/>
  <c r="E171" i="1"/>
  <c r="D171" i="1"/>
  <c r="G167" i="1"/>
  <c r="F167" i="1"/>
  <c r="E167" i="1"/>
  <c r="D167" i="1"/>
  <c r="G163" i="1"/>
  <c r="F163" i="1"/>
  <c r="E163" i="1"/>
  <c r="D163" i="1"/>
  <c r="G159" i="1"/>
  <c r="F159" i="1"/>
  <c r="E159" i="1"/>
  <c r="D159" i="1"/>
  <c r="G155" i="1"/>
  <c r="F155" i="1"/>
  <c r="E155" i="1"/>
  <c r="D155" i="1"/>
  <c r="G151" i="1"/>
  <c r="F151" i="1"/>
  <c r="E151" i="1"/>
  <c r="D151" i="1"/>
  <c r="G147" i="1"/>
  <c r="F147" i="1"/>
  <c r="E147" i="1"/>
  <c r="D147" i="1"/>
  <c r="G143" i="1"/>
  <c r="F143" i="1"/>
  <c r="E143" i="1"/>
  <c r="D143" i="1"/>
  <c r="G139" i="1"/>
  <c r="F139" i="1"/>
  <c r="E139" i="1"/>
  <c r="D139" i="1"/>
  <c r="G135" i="1"/>
  <c r="F135" i="1"/>
  <c r="E135" i="1"/>
  <c r="D135" i="1"/>
  <c r="G131" i="1"/>
  <c r="F131" i="1"/>
  <c r="E131" i="1"/>
  <c r="D131" i="1"/>
  <c r="G127" i="1"/>
  <c r="F127" i="1"/>
  <c r="E127" i="1"/>
  <c r="D127" i="1"/>
  <c r="G123" i="1"/>
  <c r="F123" i="1"/>
  <c r="E123" i="1"/>
  <c r="D123" i="1"/>
  <c r="G119" i="1"/>
  <c r="F119" i="1"/>
  <c r="E119" i="1"/>
  <c r="AF197" i="1" l="1"/>
  <c r="AG197" i="1"/>
  <c r="AH197" i="1"/>
  <c r="AE197" i="1"/>
  <c r="W197" i="1"/>
  <c r="Y197" i="1"/>
  <c r="V197" i="1"/>
  <c r="X197" i="1"/>
  <c r="O197" i="1"/>
  <c r="F17" i="1" s="1"/>
  <c r="G17" i="1" s="1"/>
  <c r="P197" i="1"/>
  <c r="N197" i="1"/>
  <c r="E17" i="1" s="1"/>
  <c r="M197" i="1"/>
  <c r="D17" i="1" s="1"/>
  <c r="D197" i="1"/>
  <c r="E197" i="1"/>
  <c r="G197" i="1"/>
  <c r="F197" i="1"/>
  <c r="AH108" i="1"/>
  <c r="AH110" i="1" s="1"/>
  <c r="G11" i="1" s="1"/>
  <c r="AG108" i="1"/>
  <c r="AG110" i="1" s="1"/>
  <c r="F11" i="1" s="1"/>
  <c r="AF108" i="1"/>
  <c r="AF110" i="1" s="1"/>
  <c r="E11" i="1" s="1"/>
  <c r="AE108" i="1"/>
  <c r="AE110" i="1" s="1"/>
  <c r="D11" i="1" s="1"/>
  <c r="Y108" i="1"/>
  <c r="Y110" i="1" s="1"/>
  <c r="G12" i="1" s="1"/>
  <c r="X108" i="1"/>
  <c r="X110" i="1" s="1"/>
  <c r="F12" i="1" s="1"/>
  <c r="W108" i="1"/>
  <c r="W110" i="1" s="1"/>
  <c r="E12" i="1" s="1"/>
  <c r="V108" i="1"/>
  <c r="V110" i="1" s="1"/>
  <c r="D12" i="1" s="1"/>
  <c r="P108" i="1"/>
  <c r="P110" i="1" s="1"/>
  <c r="G13" i="1" s="1"/>
  <c r="O108" i="1"/>
  <c r="O110" i="1" s="1"/>
  <c r="F13" i="1" s="1"/>
  <c r="N108" i="1"/>
  <c r="N110" i="1" s="1"/>
  <c r="E13" i="1" s="1"/>
  <c r="M108" i="1"/>
  <c r="M110" i="1" s="1"/>
  <c r="D13" i="1" s="1"/>
  <c r="G108" i="1"/>
  <c r="G110" i="1" s="1"/>
  <c r="G14" i="1" s="1"/>
  <c r="F108" i="1"/>
  <c r="E108" i="1"/>
  <c r="E110" i="1" s="1"/>
  <c r="E14" i="1" s="1"/>
  <c r="D108" i="1"/>
  <c r="D110" i="1" s="1"/>
  <c r="D14" i="1" s="1"/>
  <c r="AH104" i="1"/>
  <c r="AG104" i="1"/>
  <c r="AF104" i="1"/>
  <c r="AE104" i="1"/>
  <c r="Y104" i="1"/>
  <c r="X104" i="1"/>
  <c r="W104" i="1"/>
  <c r="V104" i="1"/>
  <c r="P104" i="1"/>
  <c r="O104" i="1"/>
  <c r="N104" i="1"/>
  <c r="M104" i="1"/>
  <c r="G104" i="1"/>
  <c r="F104" i="1"/>
  <c r="E104" i="1"/>
  <c r="D104" i="1"/>
  <c r="AH100" i="1"/>
  <c r="AG100" i="1"/>
  <c r="AF100" i="1"/>
  <c r="AE100" i="1"/>
  <c r="Y100" i="1"/>
  <c r="X100" i="1"/>
  <c r="W100" i="1"/>
  <c r="V100" i="1"/>
  <c r="P100" i="1"/>
  <c r="O100" i="1"/>
  <c r="N100" i="1"/>
  <c r="M100" i="1"/>
  <c r="G100" i="1"/>
  <c r="F100" i="1"/>
  <c r="E100" i="1"/>
  <c r="D100" i="1"/>
  <c r="AH96" i="1"/>
  <c r="AG96" i="1"/>
  <c r="AF96" i="1"/>
  <c r="AE96" i="1"/>
  <c r="Y96" i="1"/>
  <c r="X96" i="1"/>
  <c r="W96" i="1"/>
  <c r="V96" i="1"/>
  <c r="P96" i="1"/>
  <c r="O96" i="1"/>
  <c r="N96" i="1"/>
  <c r="M96" i="1"/>
  <c r="G96" i="1"/>
  <c r="F96" i="1"/>
  <c r="E96" i="1"/>
  <c r="D96" i="1"/>
  <c r="AH92" i="1"/>
  <c r="AG92" i="1"/>
  <c r="AF92" i="1"/>
  <c r="AE92" i="1"/>
  <c r="Y92" i="1"/>
  <c r="X92" i="1"/>
  <c r="W92" i="1"/>
  <c r="V92" i="1"/>
  <c r="P92" i="1"/>
  <c r="O92" i="1"/>
  <c r="N92" i="1"/>
  <c r="M92" i="1"/>
  <c r="G92" i="1"/>
  <c r="F92" i="1"/>
  <c r="F110" i="1" s="1"/>
  <c r="F14" i="1" s="1"/>
  <c r="E92" i="1"/>
  <c r="D92" i="1"/>
  <c r="AH88" i="1"/>
  <c r="AG88" i="1"/>
  <c r="AF88" i="1"/>
  <c r="AE88" i="1"/>
  <c r="Y88" i="1"/>
  <c r="X88" i="1"/>
  <c r="W88" i="1"/>
  <c r="V88" i="1"/>
  <c r="P88" i="1"/>
  <c r="O88" i="1"/>
  <c r="N88" i="1"/>
  <c r="M88" i="1"/>
  <c r="G88" i="1"/>
  <c r="F88" i="1"/>
  <c r="E88" i="1"/>
  <c r="D88" i="1"/>
  <c r="AH84" i="1"/>
  <c r="AG84" i="1"/>
  <c r="AF84" i="1"/>
  <c r="AE84" i="1"/>
  <c r="Y84" i="1"/>
  <c r="X84" i="1"/>
  <c r="W84" i="1"/>
  <c r="V84" i="1"/>
  <c r="P84" i="1"/>
  <c r="O84" i="1"/>
  <c r="N84" i="1"/>
  <c r="M84" i="1"/>
  <c r="G84" i="1"/>
  <c r="F84" i="1"/>
  <c r="E84" i="1"/>
  <c r="D84" i="1"/>
  <c r="AH80" i="1"/>
  <c r="AG80" i="1"/>
  <c r="AF80" i="1"/>
  <c r="AE80" i="1"/>
  <c r="Y80" i="1"/>
  <c r="X80" i="1"/>
  <c r="W80" i="1"/>
  <c r="V80" i="1"/>
  <c r="P80" i="1"/>
  <c r="O80" i="1"/>
  <c r="N80" i="1"/>
  <c r="M80" i="1"/>
  <c r="G80" i="1"/>
  <c r="F80" i="1"/>
  <c r="E80" i="1"/>
  <c r="D80" i="1"/>
  <c r="AH76" i="1"/>
  <c r="AG76" i="1"/>
  <c r="AF76" i="1"/>
  <c r="AE76" i="1"/>
  <c r="Y76" i="1"/>
  <c r="X76" i="1"/>
  <c r="W76" i="1"/>
  <c r="V76" i="1"/>
  <c r="P76" i="1"/>
  <c r="O76" i="1"/>
  <c r="N76" i="1"/>
  <c r="M76" i="1"/>
  <c r="G76" i="1"/>
  <c r="F76" i="1"/>
  <c r="E76" i="1"/>
  <c r="D76" i="1"/>
  <c r="AH72" i="1"/>
  <c r="AG72" i="1"/>
  <c r="AF72" i="1"/>
  <c r="AE72" i="1"/>
  <c r="Y72" i="1"/>
  <c r="X72" i="1"/>
  <c r="W72" i="1"/>
  <c r="V72" i="1"/>
  <c r="P72" i="1"/>
  <c r="O72" i="1"/>
  <c r="N72" i="1"/>
  <c r="M72" i="1"/>
  <c r="G72" i="1"/>
  <c r="F72" i="1"/>
  <c r="E72" i="1"/>
  <c r="D72" i="1"/>
  <c r="AH68" i="1"/>
  <c r="AG68" i="1"/>
  <c r="AF68" i="1"/>
  <c r="AE68" i="1"/>
  <c r="Y68" i="1"/>
  <c r="X68" i="1"/>
  <c r="W68" i="1"/>
  <c r="V68" i="1"/>
  <c r="P68" i="1"/>
  <c r="O68" i="1"/>
  <c r="N68" i="1"/>
  <c r="M68" i="1"/>
  <c r="G68" i="1"/>
  <c r="F68" i="1"/>
  <c r="E68" i="1"/>
  <c r="D68" i="1"/>
  <c r="AH64" i="1"/>
  <c r="AG64" i="1"/>
  <c r="AF64" i="1"/>
  <c r="AE64" i="1"/>
  <c r="Y64" i="1"/>
  <c r="X64" i="1"/>
  <c r="W64" i="1"/>
  <c r="V64" i="1"/>
  <c r="P64" i="1"/>
  <c r="O64" i="1"/>
  <c r="N64" i="1"/>
  <c r="M64" i="1"/>
  <c r="G64" i="1"/>
  <c r="F64" i="1"/>
  <c r="E64" i="1"/>
  <c r="D64" i="1"/>
  <c r="AH60" i="1"/>
  <c r="AG60" i="1"/>
  <c r="AF60" i="1"/>
  <c r="AE60" i="1"/>
  <c r="Y60" i="1"/>
  <c r="X60" i="1"/>
  <c r="W60" i="1"/>
  <c r="V60" i="1"/>
  <c r="P60" i="1"/>
  <c r="O60" i="1"/>
  <c r="N60" i="1"/>
  <c r="M60" i="1"/>
  <c r="G60" i="1"/>
  <c r="F60" i="1"/>
  <c r="E60" i="1"/>
  <c r="D60" i="1"/>
  <c r="AH56" i="1"/>
  <c r="AG56" i="1"/>
  <c r="AF56" i="1"/>
  <c r="AE56" i="1"/>
  <c r="Y56" i="1"/>
  <c r="X56" i="1"/>
  <c r="W56" i="1"/>
  <c r="V56" i="1"/>
  <c r="P56" i="1"/>
  <c r="O56" i="1"/>
  <c r="N56" i="1"/>
  <c r="M56" i="1"/>
  <c r="G56" i="1"/>
  <c r="F56" i="1"/>
  <c r="E56" i="1"/>
  <c r="D56" i="1"/>
  <c r="AH52" i="1"/>
  <c r="AG52" i="1"/>
  <c r="AF52" i="1"/>
  <c r="AE52" i="1"/>
  <c r="Y52" i="1"/>
  <c r="X52" i="1"/>
  <c r="W52" i="1"/>
  <c r="V52" i="1"/>
  <c r="P52" i="1"/>
  <c r="O52" i="1"/>
  <c r="N52" i="1"/>
  <c r="M52" i="1"/>
  <c r="G52" i="1"/>
  <c r="F52" i="1"/>
  <c r="E52" i="1"/>
  <c r="D52" i="1"/>
  <c r="AH48" i="1"/>
  <c r="AG48" i="1"/>
  <c r="AF48" i="1"/>
  <c r="AE48" i="1"/>
  <c r="Y48" i="1"/>
  <c r="X48" i="1"/>
  <c r="W48" i="1"/>
  <c r="V48" i="1"/>
  <c r="P48" i="1"/>
  <c r="O48" i="1"/>
  <c r="N48" i="1"/>
  <c r="M48" i="1"/>
  <c r="G48" i="1"/>
  <c r="F48" i="1"/>
  <c r="E48" i="1"/>
  <c r="D48" i="1"/>
  <c r="AH44" i="1"/>
  <c r="AG44" i="1"/>
  <c r="AF44" i="1"/>
  <c r="AE44" i="1"/>
  <c r="Y44" i="1"/>
  <c r="X44" i="1"/>
  <c r="W44" i="1"/>
  <c r="V44" i="1"/>
  <c r="P44" i="1"/>
  <c r="O44" i="1"/>
  <c r="N44" i="1"/>
  <c r="M44" i="1"/>
  <c r="G44" i="1"/>
  <c r="F44" i="1"/>
  <c r="E44" i="1"/>
  <c r="D44" i="1"/>
  <c r="AH40" i="1"/>
  <c r="AG40" i="1"/>
  <c r="AF40" i="1"/>
  <c r="AE40" i="1"/>
  <c r="Y40" i="1"/>
  <c r="X40" i="1"/>
  <c r="W40" i="1"/>
  <c r="V40" i="1"/>
  <c r="P40" i="1"/>
  <c r="O40" i="1"/>
  <c r="N40" i="1"/>
  <c r="M40" i="1"/>
  <c r="G40" i="1"/>
  <c r="F40" i="1"/>
  <c r="E40" i="1"/>
  <c r="D40" i="1"/>
  <c r="AH36" i="1"/>
  <c r="AG36" i="1"/>
  <c r="AF36" i="1"/>
  <c r="AE36" i="1"/>
  <c r="Y36" i="1"/>
  <c r="X36" i="1"/>
  <c r="W36" i="1"/>
  <c r="V36" i="1"/>
  <c r="P36" i="1"/>
  <c r="O36" i="1"/>
  <c r="N36" i="1"/>
  <c r="M36" i="1"/>
  <c r="G36" i="1"/>
  <c r="F36" i="1"/>
  <c r="E36" i="1"/>
  <c r="D36" i="1"/>
  <c r="AH32" i="1"/>
  <c r="AG32" i="1"/>
  <c r="AF32" i="1"/>
  <c r="AE32" i="1"/>
  <c r="Y32" i="1"/>
  <c r="X32" i="1"/>
  <c r="W32" i="1"/>
  <c r="V32" i="1"/>
  <c r="P32" i="1"/>
  <c r="O32" i="1"/>
  <c r="N32" i="1"/>
  <c r="M32" i="1"/>
  <c r="G32" i="1"/>
  <c r="F32" i="1"/>
  <c r="E32" i="1"/>
  <c r="D32" i="1"/>
</calcChain>
</file>

<file path=xl/comments1.xml><?xml version="1.0" encoding="utf-8"?>
<comments xmlns="http://schemas.openxmlformats.org/spreadsheetml/2006/main">
  <authors>
    <author>User</author>
  </authors>
  <commentList>
    <comment ref="E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her name
additional info (her extensive work &amp; her active involvment)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additional info - irrelevant details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his work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conference paper- unreal info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additional unneccessary uncoherent details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facts -strong research record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using their instead of her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mixed data with years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texts showing her contribute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put year in wrong place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put year in wrong place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text, research papers - publications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her body of work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H7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capitalized letters</t>
        </r>
      </text>
    </comment>
    <comment ref="E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N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W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F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E2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N2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</commentList>
</comments>
</file>

<file path=xl/sharedStrings.xml><?xml version="1.0" encoding="utf-8"?>
<sst xmlns="http://schemas.openxmlformats.org/spreadsheetml/2006/main" count="1302" uniqueCount="103">
  <si>
    <t>Paragraph</t>
  </si>
  <si>
    <t>Model</t>
  </si>
  <si>
    <t>Coherence</t>
  </si>
  <si>
    <t>Consistency</t>
  </si>
  <si>
    <t>Relevance</t>
  </si>
  <si>
    <t>Fluency</t>
  </si>
  <si>
    <t>Paragraph1</t>
  </si>
  <si>
    <t>ada</t>
  </si>
  <si>
    <t>curie</t>
  </si>
  <si>
    <t>davinci</t>
  </si>
  <si>
    <t>turbo</t>
  </si>
  <si>
    <t>Paragraph2</t>
  </si>
  <si>
    <t>Paragraph3</t>
  </si>
  <si>
    <t>TURBO</t>
  </si>
  <si>
    <t>Davinci</t>
  </si>
  <si>
    <t>Author</t>
  </si>
  <si>
    <t>Generated texts</t>
  </si>
  <si>
    <t>Adjectives</t>
  </si>
  <si>
    <t>Pronouns</t>
  </si>
  <si>
    <t>Ben Shneiderman</t>
  </si>
  <si>
    <t>1 (briefly)</t>
  </si>
  <si>
    <t>prolific</t>
  </si>
  <si>
    <t>her/she</t>
  </si>
  <si>
    <t>she/her</t>
  </si>
  <si>
    <t>prominent, highly respected</t>
  </si>
  <si>
    <t>scientific</t>
  </si>
  <si>
    <t>2(few words)</t>
  </si>
  <si>
    <t>he/his</t>
  </si>
  <si>
    <t>.</t>
  </si>
  <si>
    <t>eminent</t>
  </si>
  <si>
    <t>3(consize)</t>
  </si>
  <si>
    <t>American scientist</t>
  </si>
  <si>
    <t>Mean</t>
  </si>
  <si>
    <t>Fabian Beck</t>
  </si>
  <si>
    <t>established</t>
  </si>
  <si>
    <t>experienced</t>
  </si>
  <si>
    <t>Mary Jean Harrold</t>
  </si>
  <si>
    <t>their/they</t>
  </si>
  <si>
    <t>highly, accomplished</t>
  </si>
  <si>
    <t>Stephan Diehl</t>
  </si>
  <si>
    <t>highly, accomplished, respected</t>
  </si>
  <si>
    <t>expert</t>
  </si>
  <si>
    <t>published</t>
  </si>
  <si>
    <t>Daniel Weiskopf</t>
  </si>
  <si>
    <t>reputable</t>
  </si>
  <si>
    <t>highly, productive, expert</t>
  </si>
  <si>
    <t>highly, productive</t>
  </si>
  <si>
    <t>Michael Burch</t>
  </si>
  <si>
    <t>significant, strong</t>
  </si>
  <si>
    <t>experienced, respected</t>
  </si>
  <si>
    <t>research</t>
  </si>
  <si>
    <t>accomplished</t>
  </si>
  <si>
    <t>James A. Jones</t>
  </si>
  <si>
    <t>Catherine Plaisant</t>
  </si>
  <si>
    <t>prominent</t>
  </si>
  <si>
    <t>highly experienced</t>
  </si>
  <si>
    <t>leading authority</t>
  </si>
  <si>
    <t>Benjamin B. Bederson</t>
  </si>
  <si>
    <t>Stuart K. Card</t>
  </si>
  <si>
    <t>Stuart K. Card- using 2 years</t>
  </si>
  <si>
    <t>higly, credentialed</t>
  </si>
  <si>
    <t>atmospheric</t>
  </si>
  <si>
    <t>Achim Ebert</t>
  </si>
  <si>
    <t>prolific, highly respected</t>
  </si>
  <si>
    <t>science</t>
  </si>
  <si>
    <t>Mary C. Whitton</t>
  </si>
  <si>
    <t>highly productive</t>
  </si>
  <si>
    <t>Henry Fuchs</t>
  </si>
  <si>
    <t>experienced, highly respected</t>
  </si>
  <si>
    <t>highly-published</t>
  </si>
  <si>
    <t>american scientific</t>
  </si>
  <si>
    <t>Dieter Schmalstieg</t>
  </si>
  <si>
    <t>highly prolific</t>
  </si>
  <si>
    <t>Anna Celler</t>
  </si>
  <si>
    <t>active</t>
  </si>
  <si>
    <t xml:space="preserve">experienced </t>
  </si>
  <si>
    <t>Ghassan Hamarneh</t>
  </si>
  <si>
    <t>Xenophon Papademetris</t>
  </si>
  <si>
    <t>Penny Rheingans</t>
  </si>
  <si>
    <t>Marie desJardins</t>
  </si>
  <si>
    <t>highly accomplished</t>
  </si>
  <si>
    <t>Carla E. Brodley</t>
  </si>
  <si>
    <t>active, significant</t>
  </si>
  <si>
    <t>TOTAL</t>
  </si>
  <si>
    <t>member</t>
  </si>
  <si>
    <t>well-respected</t>
  </si>
  <si>
    <t>well-known</t>
  </si>
  <si>
    <t>respected</t>
  </si>
  <si>
    <t>renowned</t>
  </si>
  <si>
    <t>well-established</t>
  </si>
  <si>
    <t>reseach, promiment</t>
  </si>
  <si>
    <t>member, renowned</t>
  </si>
  <si>
    <t>scientific, member</t>
  </si>
  <si>
    <t>scientific, active</t>
  </si>
  <si>
    <t>active member</t>
  </si>
  <si>
    <t>specialist</t>
  </si>
  <si>
    <t>researcher</t>
  </si>
  <si>
    <t>founder</t>
  </si>
  <si>
    <t>they/her</t>
  </si>
  <si>
    <t>they</t>
  </si>
  <si>
    <t>experts</t>
  </si>
  <si>
    <t>comment</t>
  </si>
  <si>
    <t>hallucionated text, they instead of he/she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</si>
</sst>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09"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7" displayName="Table7" ref="B9:H10" insertRow="1" totalsRowShown="0" headerRowDxfId="108" dataDxfId="107">
  <autoFilter ref="B9:H10"/>
  <tableColumns count="7">
    <tableColumn id="1" name="Paragraph" dataDxfId="106"/>
    <tableColumn id="10" name="Model" dataDxfId="105"/>
    <tableColumn id="2" name="Coherence" dataDxfId="104"/>
    <tableColumn id="3" name="Consistency" dataDxfId="103"/>
    <tableColumn id="4" name="Relevance" dataDxfId="102"/>
    <tableColumn id="5" name="Fluency" dataDxfId="101"/>
    <tableColumn id="6" name="comment" dataDxfId="1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79711" displayName="Table79711" ref="B202:I203" insertRow="1" totalsRowShown="0" headerRowDxfId="19" dataDxfId="18">
  <autoFilter ref="B202:I203"/>
  <tableColumns count="8">
    <tableColumn id="1" name="Author" dataDxfId="17"/>
    <tableColumn id="10" name="Generated texts" dataDxfId="16"/>
    <tableColumn id="2" name="Coherence" dataDxfId="15"/>
    <tableColumn id="3" name="Consistency" dataDxfId="14"/>
    <tableColumn id="4" name="Relevance" dataDxfId="13"/>
    <tableColumn id="5" name="Fluency" dataDxfId="12"/>
    <tableColumn id="6" name="Adjectives" dataDxfId="11"/>
    <tableColumn id="11" name="Pronouns" dataDxfId="1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7971112" displayName="Table7971112" ref="K202:R203" insertRow="1" totalsRowShown="0" headerRowDxfId="9" dataDxfId="8">
  <autoFilter ref="K202:R203"/>
  <tableColumns count="8">
    <tableColumn id="1" name="Author" dataDxfId="7"/>
    <tableColumn id="10" name="Generated texts" dataDxfId="6"/>
    <tableColumn id="2" name="Coherence" dataDxfId="5"/>
    <tableColumn id="3" name="Consistency" dataDxfId="4"/>
    <tableColumn id="4" name="Relevance" dataDxfId="3"/>
    <tableColumn id="5" name="Fluency" dataDxfId="2"/>
    <tableColumn id="6" name="Adjectives" dataDxfId="1"/>
    <tableColumn id="11" name="Pronoun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79" displayName="Table79" ref="B27:I28" insertRow="1" totalsRowShown="0" headerRowDxfId="99" dataDxfId="98">
  <autoFilter ref="B27:I28"/>
  <tableColumns count="8">
    <tableColumn id="1" name="Author" dataDxfId="97"/>
    <tableColumn id="10" name="Generated texts" dataDxfId="96"/>
    <tableColumn id="2" name="Coherence" dataDxfId="95"/>
    <tableColumn id="3" name="Consistency" dataDxfId="94"/>
    <tableColumn id="4" name="Relevance" dataDxfId="93"/>
    <tableColumn id="5" name="Fluency" dataDxfId="92"/>
    <tableColumn id="6" name="Adjectives" dataDxfId="91"/>
    <tableColumn id="11" name="Pronouns" dataDxfId="9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7910" displayName="Table7910" ref="K27:R28" insertRow="1" totalsRowShown="0" headerRowDxfId="89" dataDxfId="88">
  <autoFilter ref="K27:R28"/>
  <tableColumns count="8">
    <tableColumn id="1" name="Author" dataDxfId="87"/>
    <tableColumn id="10" name="Generated texts" dataDxfId="86"/>
    <tableColumn id="2" name="Coherence" dataDxfId="85"/>
    <tableColumn id="3" name="Consistency" dataDxfId="84"/>
    <tableColumn id="4" name="Relevance" dataDxfId="83"/>
    <tableColumn id="5" name="Fluency" dataDxfId="82"/>
    <tableColumn id="6" name="Adjectives" dataDxfId="81"/>
    <tableColumn id="11" name="Pronouns" dataDxfId="8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791011" displayName="Table791011" ref="T27:AA28" insertRow="1" totalsRowShown="0" headerRowDxfId="79" dataDxfId="78">
  <autoFilter ref="T27:AA28"/>
  <tableColumns count="8">
    <tableColumn id="1" name="Author" dataDxfId="77"/>
    <tableColumn id="10" name="Generated texts" dataDxfId="76"/>
    <tableColumn id="2" name="Coherence" dataDxfId="75"/>
    <tableColumn id="3" name="Consistency" dataDxfId="74"/>
    <tableColumn id="4" name="Relevance" dataDxfId="73"/>
    <tableColumn id="5" name="Fluency" dataDxfId="72"/>
    <tableColumn id="6" name="Adjectives" dataDxfId="71"/>
    <tableColumn id="11" name="Pronouns" dataDxfId="7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79101112" displayName="Table79101112" ref="AC27:AJ28" insertRow="1" totalsRowShown="0" headerRowDxfId="69" dataDxfId="68">
  <autoFilter ref="AC27:AJ28"/>
  <tableColumns count="8">
    <tableColumn id="1" name="Author" dataDxfId="67"/>
    <tableColumn id="10" name="Generated texts" dataDxfId="66"/>
    <tableColumn id="2" name="Coherence" dataDxfId="65"/>
    <tableColumn id="3" name="Consistency" dataDxfId="64"/>
    <tableColumn id="4" name="Relevance" dataDxfId="63"/>
    <tableColumn id="5" name="Fluency" dataDxfId="62"/>
    <tableColumn id="6" name="Adjectives" dataDxfId="61"/>
    <tableColumn id="11" name="Pronouns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797" displayName="Table797" ref="B114:I115" insertRow="1" totalsRowShown="0" headerRowDxfId="59" dataDxfId="58">
  <autoFilter ref="B114:I115"/>
  <tableColumns count="8">
    <tableColumn id="1" name="Author" dataDxfId="57"/>
    <tableColumn id="10" name="Generated texts" dataDxfId="56"/>
    <tableColumn id="2" name="Coherence" dataDxfId="55"/>
    <tableColumn id="3" name="Consistency" dataDxfId="54"/>
    <tableColumn id="4" name="Relevance" dataDxfId="53"/>
    <tableColumn id="5" name="Fluency" dataDxfId="52"/>
    <tableColumn id="6" name="Adjectives" dataDxfId="51"/>
    <tableColumn id="11" name="Pronouns" dataDxfId="5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978" displayName="Table7978" ref="K114:R115" insertRow="1" totalsRowShown="0" headerRowDxfId="49" dataDxfId="48">
  <autoFilter ref="K114:R115"/>
  <tableColumns count="8">
    <tableColumn id="1" name="Author" dataDxfId="47"/>
    <tableColumn id="10" name="Generated texts" dataDxfId="46"/>
    <tableColumn id="2" name="Coherence" dataDxfId="45"/>
    <tableColumn id="3" name="Consistency" dataDxfId="44"/>
    <tableColumn id="4" name="Relevance" dataDxfId="43"/>
    <tableColumn id="5" name="Fluency" dataDxfId="42"/>
    <tableColumn id="6" name="Adjectives" dataDxfId="41"/>
    <tableColumn id="11" name="Pronouns" dataDxfId="4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79789" displayName="Table79789" ref="T114:AA115" insertRow="1" totalsRowShown="0" headerRowDxfId="39" dataDxfId="38">
  <autoFilter ref="T114:AA115"/>
  <tableColumns count="8">
    <tableColumn id="1" name="Author" dataDxfId="37"/>
    <tableColumn id="10" name="Generated texts" dataDxfId="36"/>
    <tableColumn id="2" name="Coherence" dataDxfId="35"/>
    <tableColumn id="3" name="Consistency" dataDxfId="34"/>
    <tableColumn id="4" name="Relevance" dataDxfId="33"/>
    <tableColumn id="5" name="Fluency" dataDxfId="32"/>
    <tableColumn id="6" name="Adjectives" dataDxfId="31"/>
    <tableColumn id="11" name="Pronouns" dataDxfId="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7978910" displayName="Table7978910" ref="AC114:AJ115" insertRow="1" totalsRowShown="0" headerRowDxfId="29" dataDxfId="28">
  <autoFilter ref="AC114:AJ115"/>
  <tableColumns count="8">
    <tableColumn id="1" name="Author" dataDxfId="27"/>
    <tableColumn id="10" name="Generated texts" dataDxfId="26"/>
    <tableColumn id="2" name="Coherence" dataDxfId="25"/>
    <tableColumn id="3" name="Consistency" dataDxfId="24"/>
    <tableColumn id="4" name="Relevance" dataDxfId="23"/>
    <tableColumn id="5" name="Fluency" dataDxfId="22"/>
    <tableColumn id="6" name="Adjectives" dataDxfId="21"/>
    <tableColumn id="11" name="Pronouns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comments" Target="../comments1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285"/>
  <sheetViews>
    <sheetView tabSelected="1" topLeftCell="A221" workbookViewId="0">
      <selection activeCell="E257" sqref="E257"/>
    </sheetView>
  </sheetViews>
  <sheetFormatPr defaultRowHeight="14.25" x14ac:dyDescent="0.45"/>
  <cols>
    <col min="1" max="1" width="6" customWidth="1"/>
    <col min="2" max="2" width="21.796875" style="1" customWidth="1"/>
    <col min="3" max="3" width="9.59765625" style="1" customWidth="1"/>
    <col min="4" max="4" width="10.06640625" style="1" customWidth="1"/>
    <col min="5" max="5" width="11.86328125" style="1" customWidth="1"/>
    <col min="6" max="6" width="9.19921875" style="1" customWidth="1"/>
    <col min="7" max="7" width="7.796875" style="1" customWidth="1"/>
    <col min="8" max="8" width="12.19921875" style="2" customWidth="1"/>
    <col min="9" max="9" width="15.59765625" style="1" customWidth="1"/>
    <col min="10" max="10" width="15.59765625" customWidth="1"/>
    <col min="11" max="16" width="9.59765625" style="3" customWidth="1"/>
    <col min="17" max="17" width="11.6640625" style="3" customWidth="1"/>
    <col min="18" max="18" width="9.59765625" style="3" customWidth="1"/>
    <col min="22" max="22" width="11.19921875" bestFit="1" customWidth="1"/>
    <col min="29" max="30" width="9.06640625" style="3"/>
    <col min="31" max="31" width="11.19921875" style="3" bestFit="1" customWidth="1"/>
    <col min="32" max="37" width="9.06640625" style="3"/>
  </cols>
  <sheetData>
    <row r="1" spans="2:8" ht="40.9" customHeight="1" x14ac:dyDescent="0.45"/>
    <row r="9" spans="2:8" x14ac:dyDescent="0.4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2" t="s">
        <v>101</v>
      </c>
    </row>
    <row r="11" spans="2:8" x14ac:dyDescent="0.45">
      <c r="B11" s="20" t="s">
        <v>6</v>
      </c>
      <c r="C11" s="4" t="s">
        <v>7</v>
      </c>
      <c r="D11" s="4">
        <f>AE110</f>
        <v>1.7833333333333332</v>
      </c>
      <c r="E11" s="4">
        <f>AF110</f>
        <v>1.3833333333333333</v>
      </c>
      <c r="F11" s="4">
        <f>AG110</f>
        <v>1.3666666666666665</v>
      </c>
      <c r="G11" s="4">
        <f>AH110</f>
        <v>3</v>
      </c>
      <c r="H11" s="5"/>
    </row>
    <row r="12" spans="2:8" x14ac:dyDescent="0.45">
      <c r="B12" s="20"/>
      <c r="C12" s="4" t="s">
        <v>8</v>
      </c>
      <c r="D12" s="4">
        <f>V110</f>
        <v>2.5333333333333337</v>
      </c>
      <c r="E12" s="4">
        <f>W110</f>
        <v>1.7833333333333337</v>
      </c>
      <c r="F12" s="4">
        <f>X110</f>
        <v>1.4166666666666667</v>
      </c>
      <c r="G12" s="4">
        <f>Y110</f>
        <v>3.6166666666666663</v>
      </c>
      <c r="H12" s="5"/>
    </row>
    <row r="13" spans="2:8" x14ac:dyDescent="0.45">
      <c r="B13" s="20"/>
      <c r="C13" s="4" t="s">
        <v>9</v>
      </c>
      <c r="D13" s="4">
        <f>M110</f>
        <v>4.0166666666666675</v>
      </c>
      <c r="E13" s="4">
        <f>N110</f>
        <v>3.7333333333333334</v>
      </c>
      <c r="F13" s="4">
        <f>O110</f>
        <v>3.8999999999999995</v>
      </c>
      <c r="G13" s="4">
        <f>P110</f>
        <v>4.0333333333333332</v>
      </c>
      <c r="H13" s="5"/>
    </row>
    <row r="14" spans="2:8" x14ac:dyDescent="0.45">
      <c r="B14" s="20"/>
      <c r="C14" s="4" t="s">
        <v>10</v>
      </c>
      <c r="D14" s="4">
        <f>D110</f>
        <v>4.8666666666666671</v>
      </c>
      <c r="E14" s="4">
        <f>E110</f>
        <v>4</v>
      </c>
      <c r="F14" s="4">
        <f>F110</f>
        <v>4.2666666666666675</v>
      </c>
      <c r="G14" s="4">
        <f>G110</f>
        <v>4.9166666666666661</v>
      </c>
      <c r="H14" s="5"/>
    </row>
    <row r="15" spans="2:8" ht="57" x14ac:dyDescent="0.45">
      <c r="B15" s="21" t="s">
        <v>11</v>
      </c>
      <c r="C15" s="6" t="s">
        <v>7</v>
      </c>
      <c r="D15" s="6">
        <f>AE197</f>
        <v>2.6333333333333333</v>
      </c>
      <c r="E15" s="6">
        <f>AF197</f>
        <v>2.6166666666666667</v>
      </c>
      <c r="F15" s="6">
        <f>AG197</f>
        <v>2.6999999999999997</v>
      </c>
      <c r="G15" s="6">
        <f>AH197</f>
        <v>2.8166666666666664</v>
      </c>
      <c r="H15" s="5" t="s">
        <v>102</v>
      </c>
    </row>
    <row r="16" spans="2:8" x14ac:dyDescent="0.45">
      <c r="B16" s="21"/>
      <c r="C16" s="6" t="s">
        <v>8</v>
      </c>
      <c r="D16" s="6">
        <f>V197</f>
        <v>3.6333333333333337</v>
      </c>
      <c r="E16" s="6">
        <f>W197</f>
        <v>3.6</v>
      </c>
      <c r="F16" s="6">
        <f>X197</f>
        <v>3.6166666666666663</v>
      </c>
      <c r="G16" s="6">
        <f>Y197</f>
        <v>4.1333333333333329</v>
      </c>
      <c r="H16" s="7"/>
    </row>
    <row r="17" spans="2:36" x14ac:dyDescent="0.45">
      <c r="B17" s="21"/>
      <c r="C17" s="6" t="s">
        <v>9</v>
      </c>
      <c r="D17" s="6">
        <f>M197</f>
        <v>4.0833333333333321</v>
      </c>
      <c r="E17" s="6">
        <f>N197</f>
        <v>3.7833333333333337</v>
      </c>
      <c r="F17" s="6">
        <f>O197</f>
        <v>3.9499999999999993</v>
      </c>
      <c r="G17" s="6">
        <f>F17</f>
        <v>3.9499999999999993</v>
      </c>
      <c r="H17" s="7"/>
    </row>
    <row r="18" spans="2:36" x14ac:dyDescent="0.45">
      <c r="B18" s="21"/>
      <c r="C18" s="6" t="s">
        <v>10</v>
      </c>
      <c r="D18" s="6">
        <f>D197</f>
        <v>4.9666666666666668</v>
      </c>
      <c r="E18" s="6">
        <f>E197</f>
        <v>4.416666666666667</v>
      </c>
      <c r="F18" s="6">
        <f>F197</f>
        <v>4.95</v>
      </c>
      <c r="G18" s="6">
        <f>G197</f>
        <v>4.9000000000000004</v>
      </c>
      <c r="H18" s="7"/>
    </row>
    <row r="19" spans="2:36" x14ac:dyDescent="0.45">
      <c r="B19" s="20" t="s">
        <v>12</v>
      </c>
      <c r="C19" s="4" t="s">
        <v>7</v>
      </c>
      <c r="D19" s="4"/>
      <c r="E19" s="4"/>
      <c r="F19" s="4"/>
      <c r="G19" s="4"/>
      <c r="H19" s="5"/>
    </row>
    <row r="20" spans="2:36" x14ac:dyDescent="0.45">
      <c r="B20" s="20"/>
      <c r="C20" s="4" t="s">
        <v>8</v>
      </c>
      <c r="D20" s="4"/>
      <c r="E20" s="4"/>
      <c r="F20" s="4"/>
      <c r="G20" s="4"/>
      <c r="H20" s="5"/>
    </row>
    <row r="21" spans="2:36" x14ac:dyDescent="0.45">
      <c r="B21" s="20"/>
      <c r="C21" s="4" t="s">
        <v>9</v>
      </c>
      <c r="D21" s="4"/>
      <c r="E21" s="4"/>
      <c r="F21" s="4"/>
      <c r="G21" s="4"/>
      <c r="H21" s="5"/>
    </row>
    <row r="22" spans="2:36" x14ac:dyDescent="0.45">
      <c r="B22" s="20"/>
      <c r="C22" s="4" t="s">
        <v>10</v>
      </c>
      <c r="D22" s="4"/>
      <c r="E22" s="4"/>
      <c r="F22" s="4"/>
      <c r="G22" s="4"/>
      <c r="H22" s="5"/>
    </row>
    <row r="26" spans="2:36" x14ac:dyDescent="0.45">
      <c r="B26" s="8" t="s">
        <v>13</v>
      </c>
      <c r="K26" s="9" t="s">
        <v>14</v>
      </c>
      <c r="L26" s="2"/>
      <c r="M26" s="2"/>
      <c r="N26" s="2"/>
      <c r="O26" s="2"/>
      <c r="P26" s="2"/>
      <c r="Q26" s="2"/>
      <c r="R26" s="2"/>
      <c r="T26" s="9" t="s">
        <v>8</v>
      </c>
      <c r="U26" s="2"/>
      <c r="V26" s="2"/>
      <c r="W26" s="2"/>
      <c r="X26" s="2"/>
      <c r="Y26" s="2"/>
      <c r="Z26" s="2"/>
      <c r="AA26" s="2"/>
      <c r="AC26" s="9" t="s">
        <v>7</v>
      </c>
      <c r="AD26" s="2"/>
      <c r="AE26" s="2"/>
      <c r="AF26" s="2"/>
      <c r="AG26" s="2"/>
      <c r="AH26" s="2"/>
      <c r="AI26" s="2"/>
      <c r="AJ26" s="2"/>
    </row>
    <row r="27" spans="2:36" s="3" customFormat="1" ht="28.5" x14ac:dyDescent="0.45">
      <c r="B27" s="2" t="s">
        <v>15</v>
      </c>
      <c r="C27" s="2" t="s">
        <v>16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17</v>
      </c>
      <c r="I27" s="2" t="s">
        <v>18</v>
      </c>
      <c r="K27" s="2" t="s">
        <v>15</v>
      </c>
      <c r="L27" s="2" t="s">
        <v>16</v>
      </c>
      <c r="M27" s="2" t="s">
        <v>2</v>
      </c>
      <c r="N27" s="2" t="s">
        <v>3</v>
      </c>
      <c r="O27" s="2" t="s">
        <v>4</v>
      </c>
      <c r="P27" s="2" t="s">
        <v>5</v>
      </c>
      <c r="Q27" s="2" t="s">
        <v>17</v>
      </c>
      <c r="R27" s="2" t="s">
        <v>18</v>
      </c>
      <c r="T27" s="2" t="s">
        <v>15</v>
      </c>
      <c r="U27" s="2" t="s">
        <v>16</v>
      </c>
      <c r="V27" s="2" t="s">
        <v>2</v>
      </c>
      <c r="W27" s="2" t="s">
        <v>3</v>
      </c>
      <c r="X27" s="2" t="s">
        <v>4</v>
      </c>
      <c r="Y27" s="2" t="s">
        <v>5</v>
      </c>
      <c r="Z27" s="2" t="s">
        <v>17</v>
      </c>
      <c r="AA27" s="2" t="s">
        <v>18</v>
      </c>
      <c r="AC27" s="2" t="s">
        <v>15</v>
      </c>
      <c r="AD27" s="2" t="s">
        <v>16</v>
      </c>
      <c r="AE27" s="2" t="s">
        <v>2</v>
      </c>
      <c r="AF27" s="2" t="s">
        <v>3</v>
      </c>
      <c r="AG27" s="2" t="s">
        <v>4</v>
      </c>
      <c r="AH27" s="2" t="s">
        <v>5</v>
      </c>
      <c r="AI27" s="2" t="s">
        <v>17</v>
      </c>
      <c r="AJ27" s="2" t="s">
        <v>18</v>
      </c>
    </row>
    <row r="28" spans="2:36" x14ac:dyDescent="0.45">
      <c r="K28" s="2"/>
      <c r="L28" s="2"/>
      <c r="M28" s="2"/>
      <c r="N28" s="2"/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C28" s="2"/>
      <c r="AD28" s="2"/>
      <c r="AE28" s="2"/>
      <c r="AF28" s="2"/>
      <c r="AG28" s="2"/>
      <c r="AH28" s="2"/>
      <c r="AI28" s="2"/>
      <c r="AJ28" s="2"/>
    </row>
    <row r="29" spans="2:36" ht="42.75" x14ac:dyDescent="0.45">
      <c r="B29" s="18" t="s">
        <v>19</v>
      </c>
      <c r="C29" s="1" t="s">
        <v>20</v>
      </c>
      <c r="D29" s="1">
        <v>4</v>
      </c>
      <c r="E29" s="1">
        <v>3</v>
      </c>
      <c r="F29" s="1">
        <v>3</v>
      </c>
      <c r="G29" s="1">
        <v>5</v>
      </c>
      <c r="H29" s="2" t="s">
        <v>21</v>
      </c>
      <c r="I29" s="1" t="s">
        <v>22</v>
      </c>
      <c r="K29" s="19" t="s">
        <v>19</v>
      </c>
      <c r="L29" s="2" t="s">
        <v>20</v>
      </c>
      <c r="M29" s="2">
        <v>5</v>
      </c>
      <c r="N29" s="2">
        <v>4</v>
      </c>
      <c r="O29" s="2">
        <v>5</v>
      </c>
      <c r="P29" s="2">
        <v>5</v>
      </c>
      <c r="Q29" s="2" t="s">
        <v>21</v>
      </c>
      <c r="R29" s="2" t="s">
        <v>23</v>
      </c>
      <c r="T29" s="19" t="s">
        <v>19</v>
      </c>
      <c r="U29" s="2" t="s">
        <v>20</v>
      </c>
      <c r="V29" s="2">
        <v>3</v>
      </c>
      <c r="W29" s="2">
        <v>2</v>
      </c>
      <c r="X29" s="2">
        <v>2</v>
      </c>
      <c r="Y29" s="2">
        <v>4</v>
      </c>
      <c r="Z29" s="2" t="s">
        <v>24</v>
      </c>
      <c r="AA29" s="2" t="s">
        <v>23</v>
      </c>
      <c r="AC29" s="19" t="s">
        <v>19</v>
      </c>
      <c r="AD29" s="2" t="s">
        <v>20</v>
      </c>
      <c r="AE29" s="2">
        <v>1</v>
      </c>
      <c r="AF29" s="2">
        <v>1</v>
      </c>
      <c r="AG29" s="2">
        <v>1</v>
      </c>
      <c r="AH29" s="2">
        <v>4</v>
      </c>
      <c r="AI29" s="2" t="s">
        <v>25</v>
      </c>
      <c r="AJ29" s="2" t="s">
        <v>23</v>
      </c>
    </row>
    <row r="30" spans="2:36" ht="28.5" x14ac:dyDescent="0.45">
      <c r="B30" s="18"/>
      <c r="C30" s="1" t="s">
        <v>26</v>
      </c>
      <c r="D30" s="1">
        <v>5</v>
      </c>
      <c r="E30" s="1">
        <v>5</v>
      </c>
      <c r="F30" s="1">
        <v>5</v>
      </c>
      <c r="G30" s="1">
        <v>5</v>
      </c>
      <c r="H30" s="2" t="s">
        <v>21</v>
      </c>
      <c r="I30" s="1" t="s">
        <v>27</v>
      </c>
      <c r="K30" s="19"/>
      <c r="L30" s="2" t="s">
        <v>26</v>
      </c>
      <c r="M30" s="2">
        <v>4</v>
      </c>
      <c r="N30" s="2">
        <v>4</v>
      </c>
      <c r="O30" s="2">
        <v>4</v>
      </c>
      <c r="P30" s="2">
        <v>3</v>
      </c>
      <c r="Q30" s="2" t="s">
        <v>21</v>
      </c>
      <c r="R30" s="2" t="s">
        <v>28</v>
      </c>
      <c r="T30" s="19"/>
      <c r="U30" s="2" t="s">
        <v>26</v>
      </c>
      <c r="V30" s="2">
        <v>3</v>
      </c>
      <c r="W30" s="2">
        <v>2</v>
      </c>
      <c r="X30" s="2">
        <v>1</v>
      </c>
      <c r="Y30" s="2">
        <v>4</v>
      </c>
      <c r="Z30" s="2" t="s">
        <v>29</v>
      </c>
      <c r="AA30" s="2" t="s">
        <v>27</v>
      </c>
      <c r="AC30" s="19"/>
      <c r="AD30" s="2" t="s">
        <v>26</v>
      </c>
      <c r="AE30" s="2">
        <v>1</v>
      </c>
      <c r="AF30" s="2">
        <v>1</v>
      </c>
      <c r="AG30" s="2">
        <v>1</v>
      </c>
      <c r="AH30" s="2">
        <v>3</v>
      </c>
      <c r="AI30" s="2" t="s">
        <v>25</v>
      </c>
      <c r="AJ30" s="2" t="s">
        <v>27</v>
      </c>
    </row>
    <row r="31" spans="2:36" ht="13.15" customHeight="1" x14ac:dyDescent="0.45">
      <c r="B31" s="18"/>
      <c r="C31" s="1" t="s">
        <v>30</v>
      </c>
      <c r="D31" s="1">
        <v>5</v>
      </c>
      <c r="E31" s="1">
        <v>5</v>
      </c>
      <c r="F31" s="1">
        <v>5</v>
      </c>
      <c r="G31" s="1">
        <v>5</v>
      </c>
      <c r="H31" s="2" t="s">
        <v>21</v>
      </c>
      <c r="I31" s="1" t="s">
        <v>28</v>
      </c>
      <c r="K31" s="19"/>
      <c r="L31" s="2" t="s">
        <v>30</v>
      </c>
      <c r="M31" s="2">
        <v>4</v>
      </c>
      <c r="N31" s="2">
        <v>4</v>
      </c>
      <c r="O31" s="2">
        <v>4</v>
      </c>
      <c r="P31" s="2">
        <v>5</v>
      </c>
      <c r="Q31" s="2" t="s">
        <v>28</v>
      </c>
      <c r="R31" s="2" t="s">
        <v>28</v>
      </c>
      <c r="T31" s="19"/>
      <c r="U31" s="2" t="s">
        <v>30</v>
      </c>
      <c r="V31" s="2">
        <v>3</v>
      </c>
      <c r="W31" s="2">
        <v>2</v>
      </c>
      <c r="X31" s="2">
        <v>2</v>
      </c>
      <c r="Y31" s="2">
        <v>4</v>
      </c>
      <c r="Z31" s="2" t="s">
        <v>25</v>
      </c>
      <c r="AA31" s="2" t="s">
        <v>23</v>
      </c>
      <c r="AC31" s="19"/>
      <c r="AD31" s="2" t="s">
        <v>30</v>
      </c>
      <c r="AE31" s="2">
        <v>3</v>
      </c>
      <c r="AF31" s="2">
        <v>2</v>
      </c>
      <c r="AG31" s="2">
        <v>2</v>
      </c>
      <c r="AH31" s="2">
        <v>4</v>
      </c>
      <c r="AI31" s="2" t="s">
        <v>31</v>
      </c>
      <c r="AJ31" s="2" t="s">
        <v>23</v>
      </c>
    </row>
    <row r="32" spans="2:36" ht="13.15" customHeight="1" x14ac:dyDescent="0.45">
      <c r="B32" s="8" t="s">
        <v>32</v>
      </c>
      <c r="C32" s="8"/>
      <c r="D32" s="8">
        <f>(D29+D30+D31)/3</f>
        <v>4.666666666666667</v>
      </c>
      <c r="E32" s="8">
        <f>(E29+E30+E31)/3</f>
        <v>4.333333333333333</v>
      </c>
      <c r="F32" s="8">
        <f>(F29+F30+F31)/3</f>
        <v>4.333333333333333</v>
      </c>
      <c r="G32" s="8">
        <f>(G29+G30+G31)/3</f>
        <v>5</v>
      </c>
      <c r="H32" s="9"/>
      <c r="I32" s="8"/>
      <c r="K32" s="9" t="s">
        <v>32</v>
      </c>
      <c r="L32" s="9"/>
      <c r="M32" s="9">
        <f>(M29+M30+M31)/3</f>
        <v>4.333333333333333</v>
      </c>
      <c r="N32" s="9">
        <f>(N29+N30+N31)/3</f>
        <v>4</v>
      </c>
      <c r="O32" s="9">
        <f>(O29+O30+O31)/3</f>
        <v>4.333333333333333</v>
      </c>
      <c r="P32" s="9">
        <f>(P29+P30+P31)/3</f>
        <v>4.333333333333333</v>
      </c>
      <c r="Q32" s="9"/>
      <c r="R32" s="9"/>
      <c r="T32" s="9" t="s">
        <v>32</v>
      </c>
      <c r="U32" s="9"/>
      <c r="V32" s="9">
        <f>(V31+V30+V29)/3</f>
        <v>3</v>
      </c>
      <c r="W32" s="9">
        <f t="shared" ref="W32:Y32" si="0">(W31+W30+W29)/3</f>
        <v>2</v>
      </c>
      <c r="X32" s="9">
        <f t="shared" si="0"/>
        <v>1.6666666666666667</v>
      </c>
      <c r="Y32" s="9">
        <f t="shared" si="0"/>
        <v>4</v>
      </c>
      <c r="Z32" s="9"/>
      <c r="AA32" s="9"/>
      <c r="AC32" s="9" t="s">
        <v>32</v>
      </c>
      <c r="AD32" s="9"/>
      <c r="AE32" s="9">
        <f>(AE31+AE30+AE29)/3</f>
        <v>1.6666666666666667</v>
      </c>
      <c r="AF32" s="9">
        <f t="shared" ref="AF32:AH32" si="1">(AF31+AF30+AF29)/3</f>
        <v>1.3333333333333333</v>
      </c>
      <c r="AG32" s="9">
        <f t="shared" si="1"/>
        <v>1.3333333333333333</v>
      </c>
      <c r="AH32" s="9">
        <f t="shared" si="1"/>
        <v>3.6666666666666665</v>
      </c>
      <c r="AI32" s="9"/>
      <c r="AJ32" s="9"/>
    </row>
    <row r="33" spans="2:36" x14ac:dyDescent="0.45">
      <c r="B33" s="18" t="s">
        <v>33</v>
      </c>
      <c r="C33" s="1">
        <v>1</v>
      </c>
      <c r="D33" s="1">
        <v>5</v>
      </c>
      <c r="E33" s="1">
        <v>5</v>
      </c>
      <c r="F33" s="1">
        <v>5</v>
      </c>
      <c r="G33" s="1">
        <v>5</v>
      </c>
      <c r="H33" s="2" t="s">
        <v>28</v>
      </c>
      <c r="I33" s="1" t="s">
        <v>28</v>
      </c>
      <c r="K33" s="19" t="s">
        <v>33</v>
      </c>
      <c r="L33" s="2">
        <v>1</v>
      </c>
      <c r="M33" s="2">
        <v>5</v>
      </c>
      <c r="N33" s="2">
        <v>5</v>
      </c>
      <c r="O33" s="2">
        <v>5</v>
      </c>
      <c r="P33" s="2">
        <v>5</v>
      </c>
      <c r="Q33" s="2" t="s">
        <v>34</v>
      </c>
      <c r="R33" s="2" t="s">
        <v>23</v>
      </c>
      <c r="T33" s="19" t="s">
        <v>33</v>
      </c>
      <c r="U33" s="2">
        <v>1</v>
      </c>
      <c r="V33" s="2">
        <v>3</v>
      </c>
      <c r="W33" s="2">
        <v>2</v>
      </c>
      <c r="X33" s="2">
        <v>1</v>
      </c>
      <c r="Y33" s="2">
        <v>4</v>
      </c>
      <c r="Z33" s="2" t="s">
        <v>25</v>
      </c>
      <c r="AA33" s="2" t="s">
        <v>23</v>
      </c>
      <c r="AC33" s="19" t="s">
        <v>33</v>
      </c>
      <c r="AD33" s="2">
        <v>1</v>
      </c>
      <c r="AE33" s="2">
        <v>2</v>
      </c>
      <c r="AF33" s="2">
        <v>2</v>
      </c>
      <c r="AG33" s="2">
        <v>1</v>
      </c>
      <c r="AH33" s="2">
        <v>4</v>
      </c>
      <c r="AI33" s="2" t="s">
        <v>25</v>
      </c>
      <c r="AJ33" s="2" t="s">
        <v>23</v>
      </c>
    </row>
    <row r="34" spans="2:36" x14ac:dyDescent="0.45">
      <c r="B34" s="18"/>
      <c r="C34" s="1">
        <v>2</v>
      </c>
      <c r="D34" s="1">
        <v>5</v>
      </c>
      <c r="E34" s="1">
        <v>5</v>
      </c>
      <c r="F34" s="1">
        <v>5</v>
      </c>
      <c r="G34" s="1">
        <v>5</v>
      </c>
      <c r="H34" s="2" t="s">
        <v>21</v>
      </c>
      <c r="I34" s="1" t="s">
        <v>27</v>
      </c>
      <c r="K34" s="19"/>
      <c r="L34" s="2">
        <v>2</v>
      </c>
      <c r="M34" s="2">
        <v>3</v>
      </c>
      <c r="N34" s="2">
        <v>3</v>
      </c>
      <c r="O34" s="2">
        <v>3</v>
      </c>
      <c r="P34" s="2">
        <v>2</v>
      </c>
      <c r="Q34" s="2" t="s">
        <v>35</v>
      </c>
      <c r="R34" s="2" t="s">
        <v>28</v>
      </c>
      <c r="T34" s="19"/>
      <c r="U34" s="2">
        <v>2</v>
      </c>
      <c r="V34" s="2">
        <v>3</v>
      </c>
      <c r="W34" s="2">
        <v>2</v>
      </c>
      <c r="X34" s="2">
        <v>1</v>
      </c>
      <c r="Y34" s="2">
        <v>4</v>
      </c>
      <c r="Z34" s="2"/>
      <c r="AA34" s="2" t="s">
        <v>27</v>
      </c>
      <c r="AC34" s="19"/>
      <c r="AD34" s="2">
        <v>2</v>
      </c>
      <c r="AE34" s="2">
        <v>2</v>
      </c>
      <c r="AF34" s="2">
        <v>2</v>
      </c>
      <c r="AG34" s="2">
        <v>2</v>
      </c>
      <c r="AH34" s="2">
        <v>4</v>
      </c>
      <c r="AI34" s="2" t="s">
        <v>25</v>
      </c>
      <c r="AJ34" s="2" t="s">
        <v>27</v>
      </c>
    </row>
    <row r="35" spans="2:36" ht="28.5" x14ac:dyDescent="0.45">
      <c r="B35" s="18"/>
      <c r="C35" s="1">
        <v>3</v>
      </c>
      <c r="D35" s="1">
        <v>5</v>
      </c>
      <c r="E35" s="1">
        <v>4</v>
      </c>
      <c r="F35" s="1">
        <v>4</v>
      </c>
      <c r="G35" s="1">
        <v>5</v>
      </c>
      <c r="H35" s="2" t="s">
        <v>21</v>
      </c>
      <c r="I35" s="1" t="s">
        <v>28</v>
      </c>
      <c r="K35" s="19"/>
      <c r="L35" s="2">
        <v>3</v>
      </c>
      <c r="M35" s="2">
        <v>5</v>
      </c>
      <c r="N35" s="2">
        <v>4</v>
      </c>
      <c r="O35" s="2">
        <v>5</v>
      </c>
      <c r="P35" s="2">
        <v>5</v>
      </c>
      <c r="Q35" s="2" t="s">
        <v>28</v>
      </c>
      <c r="R35" s="2" t="s">
        <v>28</v>
      </c>
      <c r="T35" s="19"/>
      <c r="U35" s="2">
        <v>3</v>
      </c>
      <c r="V35" s="2">
        <v>3</v>
      </c>
      <c r="W35" s="2">
        <v>2</v>
      </c>
      <c r="X35" s="2">
        <v>1</v>
      </c>
      <c r="Y35" s="2">
        <v>4</v>
      </c>
      <c r="Z35" s="2" t="s">
        <v>25</v>
      </c>
      <c r="AA35" s="2" t="s">
        <v>23</v>
      </c>
      <c r="AC35" s="19"/>
      <c r="AD35" s="2">
        <v>3</v>
      </c>
      <c r="AE35" s="2">
        <v>3</v>
      </c>
      <c r="AF35" s="2">
        <v>2</v>
      </c>
      <c r="AG35" s="2">
        <v>2</v>
      </c>
      <c r="AH35" s="2">
        <v>3</v>
      </c>
      <c r="AI35" s="2" t="s">
        <v>31</v>
      </c>
      <c r="AJ35" s="2" t="s">
        <v>23</v>
      </c>
    </row>
    <row r="36" spans="2:36" x14ac:dyDescent="0.45">
      <c r="B36" s="8"/>
      <c r="C36" s="8"/>
      <c r="D36" s="8">
        <f>(D33+D34+D35)/3</f>
        <v>5</v>
      </c>
      <c r="E36" s="8">
        <f>(E33+E34+E35)/3</f>
        <v>4.666666666666667</v>
      </c>
      <c r="F36" s="8">
        <f>(F33+F34+F35)/3</f>
        <v>4.666666666666667</v>
      </c>
      <c r="G36" s="8">
        <f>(G33+G34+G35)/3</f>
        <v>5</v>
      </c>
      <c r="H36" s="9"/>
      <c r="I36" s="8"/>
      <c r="K36" s="9"/>
      <c r="L36" s="9"/>
      <c r="M36" s="9">
        <f>(M33+M34+M35)/3</f>
        <v>4.333333333333333</v>
      </c>
      <c r="N36" s="9">
        <f>(N33+N34+N35)/3</f>
        <v>4</v>
      </c>
      <c r="O36" s="9">
        <f>(O33+O34+O35)/3</f>
        <v>4.333333333333333</v>
      </c>
      <c r="P36" s="9">
        <f t="shared" ref="P36" si="2">(P33+P34+P35)/3</f>
        <v>4</v>
      </c>
      <c r="Q36" s="9"/>
      <c r="R36" s="9"/>
      <c r="T36" s="9"/>
      <c r="U36" s="9"/>
      <c r="V36" s="9">
        <f t="shared" ref="V36:Y36" si="3">(V35+V34+V33)/3</f>
        <v>3</v>
      </c>
      <c r="W36" s="9">
        <f t="shared" si="3"/>
        <v>2</v>
      </c>
      <c r="X36" s="9">
        <f t="shared" si="3"/>
        <v>1</v>
      </c>
      <c r="Y36" s="9">
        <f t="shared" si="3"/>
        <v>4</v>
      </c>
      <c r="Z36" s="9"/>
      <c r="AA36" s="9"/>
      <c r="AC36" s="9"/>
      <c r="AD36" s="9"/>
      <c r="AE36" s="9">
        <f t="shared" ref="AE36:AH36" si="4">(AE35+AE34+AE33)/3</f>
        <v>2.3333333333333335</v>
      </c>
      <c r="AF36" s="9">
        <f t="shared" si="4"/>
        <v>2</v>
      </c>
      <c r="AG36" s="9">
        <f t="shared" si="4"/>
        <v>1.6666666666666667</v>
      </c>
      <c r="AH36" s="9">
        <f t="shared" si="4"/>
        <v>3.6666666666666665</v>
      </c>
      <c r="AI36" s="9"/>
      <c r="AJ36" s="9"/>
    </row>
    <row r="37" spans="2:36" ht="28.5" x14ac:dyDescent="0.45">
      <c r="B37" s="18" t="s">
        <v>36</v>
      </c>
      <c r="C37" s="1">
        <v>1</v>
      </c>
      <c r="D37" s="1">
        <v>4</v>
      </c>
      <c r="E37" s="1">
        <v>3</v>
      </c>
      <c r="F37" s="1">
        <v>3</v>
      </c>
      <c r="G37" s="1">
        <v>3</v>
      </c>
      <c r="H37" s="2" t="s">
        <v>28</v>
      </c>
      <c r="I37" s="1" t="s">
        <v>37</v>
      </c>
      <c r="K37" s="19" t="s">
        <v>36</v>
      </c>
      <c r="L37" s="2">
        <v>1</v>
      </c>
      <c r="M37" s="2">
        <v>3</v>
      </c>
      <c r="N37" s="2">
        <v>3</v>
      </c>
      <c r="O37" s="2">
        <v>3</v>
      </c>
      <c r="P37" s="2">
        <v>4</v>
      </c>
      <c r="Q37" s="2" t="s">
        <v>38</v>
      </c>
      <c r="R37" s="2" t="s">
        <v>23</v>
      </c>
      <c r="T37" s="19" t="s">
        <v>36</v>
      </c>
      <c r="U37" s="2">
        <v>1</v>
      </c>
      <c r="V37" s="2">
        <v>2</v>
      </c>
      <c r="W37" s="2">
        <v>3</v>
      </c>
      <c r="X37" s="2">
        <v>2</v>
      </c>
      <c r="Y37" s="2">
        <v>3</v>
      </c>
      <c r="Z37" s="2" t="s">
        <v>25</v>
      </c>
      <c r="AA37" s="2" t="s">
        <v>23</v>
      </c>
      <c r="AC37" s="19" t="s">
        <v>36</v>
      </c>
      <c r="AD37" s="2">
        <v>1</v>
      </c>
      <c r="AE37" s="2">
        <v>2</v>
      </c>
      <c r="AF37" s="2">
        <v>2</v>
      </c>
      <c r="AG37" s="2">
        <v>2</v>
      </c>
      <c r="AH37" s="2">
        <v>4</v>
      </c>
      <c r="AI37" s="2" t="s">
        <v>25</v>
      </c>
      <c r="AJ37" s="2" t="s">
        <v>23</v>
      </c>
    </row>
    <row r="38" spans="2:36" x14ac:dyDescent="0.45">
      <c r="B38" s="18"/>
      <c r="C38" s="1">
        <v>2</v>
      </c>
      <c r="D38" s="1">
        <v>4</v>
      </c>
      <c r="E38" s="1">
        <v>3</v>
      </c>
      <c r="F38" s="1">
        <v>3</v>
      </c>
      <c r="G38" s="1">
        <v>5</v>
      </c>
      <c r="H38" s="2" t="s">
        <v>35</v>
      </c>
      <c r="I38" s="1" t="s">
        <v>28</v>
      </c>
      <c r="K38" s="19"/>
      <c r="L38" s="2">
        <v>2</v>
      </c>
      <c r="M38" s="2">
        <v>3</v>
      </c>
      <c r="N38" s="2">
        <v>4</v>
      </c>
      <c r="O38" s="2">
        <v>5</v>
      </c>
      <c r="P38" s="2">
        <v>3</v>
      </c>
      <c r="Q38" s="2" t="s">
        <v>21</v>
      </c>
      <c r="R38" s="2" t="s">
        <v>28</v>
      </c>
      <c r="T38" s="19"/>
      <c r="U38" s="2">
        <v>2</v>
      </c>
      <c r="V38" s="2">
        <v>2</v>
      </c>
      <c r="W38" s="2">
        <v>3</v>
      </c>
      <c r="X38" s="2">
        <v>1</v>
      </c>
      <c r="Y38" s="2">
        <v>3</v>
      </c>
      <c r="Z38" s="2" t="s">
        <v>25</v>
      </c>
      <c r="AA38" s="2" t="s">
        <v>27</v>
      </c>
      <c r="AC38" s="19"/>
      <c r="AD38" s="2">
        <v>2</v>
      </c>
      <c r="AE38" s="2">
        <v>1</v>
      </c>
      <c r="AF38" s="2">
        <v>1</v>
      </c>
      <c r="AG38" s="2">
        <v>1</v>
      </c>
      <c r="AH38" s="2">
        <v>3</v>
      </c>
      <c r="AI38" s="2" t="s">
        <v>25</v>
      </c>
      <c r="AJ38" s="2" t="s">
        <v>27</v>
      </c>
    </row>
    <row r="39" spans="2:36" x14ac:dyDescent="0.45">
      <c r="B39" s="18"/>
      <c r="C39" s="1">
        <v>3</v>
      </c>
      <c r="D39" s="1">
        <v>5</v>
      </c>
      <c r="E39" s="1">
        <v>5</v>
      </c>
      <c r="F39" s="1">
        <v>5</v>
      </c>
      <c r="G39" s="1">
        <v>5</v>
      </c>
      <c r="H39" s="2" t="s">
        <v>21</v>
      </c>
      <c r="I39" s="1" t="s">
        <v>28</v>
      </c>
      <c r="K39" s="19"/>
      <c r="L39" s="2">
        <v>3</v>
      </c>
      <c r="M39" s="2">
        <v>5</v>
      </c>
      <c r="N39" s="2">
        <v>5</v>
      </c>
      <c r="O39" s="2">
        <v>5</v>
      </c>
      <c r="P39" s="2">
        <v>5</v>
      </c>
      <c r="Q39" s="2" t="s">
        <v>35</v>
      </c>
      <c r="R39" s="2" t="s">
        <v>28</v>
      </c>
      <c r="T39" s="19"/>
      <c r="U39" s="2">
        <v>3</v>
      </c>
      <c r="V39" s="2">
        <v>2</v>
      </c>
      <c r="W39" s="2">
        <v>3</v>
      </c>
      <c r="X39" s="2">
        <v>1</v>
      </c>
      <c r="Y39" s="2">
        <v>3</v>
      </c>
      <c r="Z39" s="2"/>
      <c r="AA39" s="2" t="s">
        <v>23</v>
      </c>
      <c r="AC39" s="19"/>
      <c r="AD39" s="2">
        <v>3</v>
      </c>
      <c r="AE39" s="2">
        <v>1</v>
      </c>
      <c r="AF39" s="2">
        <v>1</v>
      </c>
      <c r="AG39" s="2">
        <v>1</v>
      </c>
      <c r="AH39" s="2">
        <v>3</v>
      </c>
      <c r="AI39" s="2" t="s">
        <v>25</v>
      </c>
      <c r="AJ39" s="2" t="s">
        <v>23</v>
      </c>
    </row>
    <row r="40" spans="2:36" x14ac:dyDescent="0.45">
      <c r="B40" s="8"/>
      <c r="C40" s="8"/>
      <c r="D40" s="8">
        <f>(D37+D38+D39)/3</f>
        <v>4.333333333333333</v>
      </c>
      <c r="E40" s="8">
        <f>(E37+E38+E39)/3</f>
        <v>3.6666666666666665</v>
      </c>
      <c r="F40" s="8">
        <f>(F37+F38+F39)/3</f>
        <v>3.6666666666666665</v>
      </c>
      <c r="G40" s="8">
        <f>(G37+G38+G39)/3</f>
        <v>4.333333333333333</v>
      </c>
      <c r="H40" s="9"/>
      <c r="I40" s="8"/>
      <c r="K40" s="9"/>
      <c r="L40" s="9"/>
      <c r="M40" s="9">
        <f t="shared" ref="M40:P40" si="5">(M37+M38+M39)/3</f>
        <v>3.6666666666666665</v>
      </c>
      <c r="N40" s="9">
        <f t="shared" si="5"/>
        <v>4</v>
      </c>
      <c r="O40" s="9">
        <f t="shared" si="5"/>
        <v>4.333333333333333</v>
      </c>
      <c r="P40" s="9">
        <f t="shared" si="5"/>
        <v>4</v>
      </c>
      <c r="Q40" s="9"/>
      <c r="R40" s="9"/>
      <c r="T40" s="9"/>
      <c r="U40" s="9"/>
      <c r="V40" s="9">
        <f t="shared" ref="V40:Y40" si="6">(V39+V38+V37)/3</f>
        <v>2</v>
      </c>
      <c r="W40" s="9">
        <f t="shared" si="6"/>
        <v>3</v>
      </c>
      <c r="X40" s="9">
        <f t="shared" si="6"/>
        <v>1.3333333333333333</v>
      </c>
      <c r="Y40" s="9">
        <f t="shared" si="6"/>
        <v>3</v>
      </c>
      <c r="Z40" s="9"/>
      <c r="AA40" s="9"/>
      <c r="AC40" s="9"/>
      <c r="AD40" s="9"/>
      <c r="AE40" s="9">
        <f t="shared" ref="AE40:AH40" si="7">(AE39+AE38+AE37)/3</f>
        <v>1.3333333333333333</v>
      </c>
      <c r="AF40" s="9">
        <f t="shared" si="7"/>
        <v>1.3333333333333333</v>
      </c>
      <c r="AG40" s="9">
        <f t="shared" si="7"/>
        <v>1.3333333333333333</v>
      </c>
      <c r="AH40" s="9">
        <f t="shared" si="7"/>
        <v>3.3333333333333335</v>
      </c>
      <c r="AI40" s="9"/>
      <c r="AJ40" s="9"/>
    </row>
    <row r="41" spans="2:36" ht="42.75" x14ac:dyDescent="0.45">
      <c r="B41" s="18" t="s">
        <v>39</v>
      </c>
      <c r="C41" s="1">
        <v>1</v>
      </c>
      <c r="D41" s="1">
        <v>4</v>
      </c>
      <c r="E41" s="1">
        <v>2</v>
      </c>
      <c r="F41" s="1">
        <v>3</v>
      </c>
      <c r="G41" s="1">
        <v>5</v>
      </c>
      <c r="H41" s="2" t="s">
        <v>28</v>
      </c>
      <c r="I41" s="1" t="s">
        <v>28</v>
      </c>
      <c r="K41" s="19" t="s">
        <v>39</v>
      </c>
      <c r="L41" s="2">
        <v>1</v>
      </c>
      <c r="M41" s="2">
        <v>4</v>
      </c>
      <c r="N41" s="2">
        <v>3</v>
      </c>
      <c r="O41" s="2">
        <v>3</v>
      </c>
      <c r="P41" s="2">
        <v>5</v>
      </c>
      <c r="Q41" s="2" t="s">
        <v>40</v>
      </c>
      <c r="R41" s="2" t="s">
        <v>23</v>
      </c>
      <c r="T41" s="19" t="s">
        <v>39</v>
      </c>
      <c r="U41" s="2">
        <v>1</v>
      </c>
      <c r="V41" s="2">
        <v>2</v>
      </c>
      <c r="W41" s="2">
        <v>2</v>
      </c>
      <c r="X41" s="2">
        <v>1</v>
      </c>
      <c r="Y41" s="2">
        <v>4</v>
      </c>
      <c r="Z41" s="2" t="s">
        <v>25</v>
      </c>
      <c r="AA41" s="2" t="s">
        <v>23</v>
      </c>
      <c r="AC41" s="19" t="s">
        <v>39</v>
      </c>
      <c r="AD41" s="2">
        <v>1</v>
      </c>
      <c r="AE41" s="2">
        <v>1</v>
      </c>
      <c r="AF41" s="2">
        <v>1</v>
      </c>
      <c r="AG41" s="2">
        <v>1</v>
      </c>
      <c r="AH41" s="2">
        <v>2</v>
      </c>
      <c r="AI41" s="2" t="s">
        <v>25</v>
      </c>
      <c r="AJ41" s="2" t="s">
        <v>23</v>
      </c>
    </row>
    <row r="42" spans="2:36" x14ac:dyDescent="0.45">
      <c r="B42" s="18"/>
      <c r="C42" s="1">
        <v>2</v>
      </c>
      <c r="D42" s="1">
        <v>4</v>
      </c>
      <c r="E42" s="1">
        <v>4</v>
      </c>
      <c r="F42" s="1">
        <v>4</v>
      </c>
      <c r="G42" s="1">
        <v>5</v>
      </c>
      <c r="H42" s="2" t="s">
        <v>21</v>
      </c>
      <c r="I42" s="1" t="s">
        <v>28</v>
      </c>
      <c r="K42" s="19"/>
      <c r="L42" s="2">
        <v>2</v>
      </c>
      <c r="M42" s="2">
        <v>3</v>
      </c>
      <c r="N42" s="2">
        <v>3</v>
      </c>
      <c r="O42" s="2">
        <v>3</v>
      </c>
      <c r="P42" s="2">
        <v>3</v>
      </c>
      <c r="Q42" s="2" t="s">
        <v>21</v>
      </c>
      <c r="R42" s="2" t="s">
        <v>28</v>
      </c>
      <c r="T42" s="19"/>
      <c r="U42" s="2">
        <v>2</v>
      </c>
      <c r="V42" s="2">
        <v>3</v>
      </c>
      <c r="W42" s="2">
        <v>2</v>
      </c>
      <c r="X42" s="2">
        <v>2</v>
      </c>
      <c r="Y42" s="2">
        <v>4</v>
      </c>
      <c r="Z42" s="2" t="s">
        <v>41</v>
      </c>
      <c r="AA42" s="2" t="s">
        <v>27</v>
      </c>
      <c r="AC42" s="19"/>
      <c r="AD42" s="2">
        <v>2</v>
      </c>
      <c r="AE42" s="2">
        <v>2</v>
      </c>
      <c r="AF42" s="2">
        <v>2</v>
      </c>
      <c r="AG42" s="2">
        <v>1</v>
      </c>
      <c r="AH42" s="2">
        <v>4</v>
      </c>
      <c r="AI42" s="2" t="s">
        <v>25</v>
      </c>
      <c r="AJ42" s="2" t="s">
        <v>27</v>
      </c>
    </row>
    <row r="43" spans="2:36" ht="28.5" x14ac:dyDescent="0.45">
      <c r="B43" s="18"/>
      <c r="C43" s="1">
        <v>3</v>
      </c>
      <c r="D43" s="1">
        <v>4</v>
      </c>
      <c r="E43" s="1">
        <v>4</v>
      </c>
      <c r="F43" s="1">
        <v>4</v>
      </c>
      <c r="G43" s="1">
        <v>5</v>
      </c>
      <c r="H43" s="2" t="s">
        <v>21</v>
      </c>
      <c r="I43" s="1" t="s">
        <v>28</v>
      </c>
      <c r="K43" s="19"/>
      <c r="L43" s="2">
        <v>3</v>
      </c>
      <c r="M43" s="2">
        <v>4</v>
      </c>
      <c r="N43" s="2">
        <v>4</v>
      </c>
      <c r="O43" s="2">
        <v>4</v>
      </c>
      <c r="P43" s="2">
        <v>5</v>
      </c>
      <c r="Q43" s="2" t="s">
        <v>35</v>
      </c>
      <c r="R43" s="2" t="s">
        <v>28</v>
      </c>
      <c r="T43" s="19"/>
      <c r="U43" s="2">
        <v>3</v>
      </c>
      <c r="V43" s="2">
        <v>2</v>
      </c>
      <c r="W43" s="2">
        <v>3</v>
      </c>
      <c r="X43" s="2">
        <v>3</v>
      </c>
      <c r="Y43" s="2">
        <v>4</v>
      </c>
      <c r="Z43" s="2" t="s">
        <v>42</v>
      </c>
      <c r="AA43" s="2"/>
      <c r="AC43" s="19"/>
      <c r="AD43" s="2">
        <v>3</v>
      </c>
      <c r="AE43" s="2">
        <v>2</v>
      </c>
      <c r="AF43" s="2">
        <v>2</v>
      </c>
      <c r="AG43" s="2">
        <v>2</v>
      </c>
      <c r="AH43" s="2">
        <v>2</v>
      </c>
      <c r="AI43" s="2" t="s">
        <v>31</v>
      </c>
      <c r="AJ43" s="2" t="s">
        <v>23</v>
      </c>
    </row>
    <row r="44" spans="2:36" x14ac:dyDescent="0.45">
      <c r="B44" s="8"/>
      <c r="C44" s="8"/>
      <c r="D44" s="8">
        <f>(D41+D42+D43)/3</f>
        <v>4</v>
      </c>
      <c r="E44" s="8">
        <f>(E41+E42+E43)/3</f>
        <v>3.3333333333333335</v>
      </c>
      <c r="F44" s="8">
        <f>(F41+F42+F43)/3</f>
        <v>3.6666666666666665</v>
      </c>
      <c r="G44" s="8">
        <f>(G41+G42+G43)/3</f>
        <v>5</v>
      </c>
      <c r="H44" s="9"/>
      <c r="I44" s="8"/>
      <c r="K44" s="9"/>
      <c r="L44" s="9"/>
      <c r="M44" s="9">
        <f t="shared" ref="M44:P44" si="8">(M41+M42+M43)/3</f>
        <v>3.6666666666666665</v>
      </c>
      <c r="N44" s="9">
        <f t="shared" si="8"/>
        <v>3.3333333333333335</v>
      </c>
      <c r="O44" s="9">
        <f t="shared" si="8"/>
        <v>3.3333333333333335</v>
      </c>
      <c r="P44" s="9">
        <f t="shared" si="8"/>
        <v>4.333333333333333</v>
      </c>
      <c r="Q44" s="9"/>
      <c r="R44" s="9"/>
      <c r="T44" s="9"/>
      <c r="U44" s="9"/>
      <c r="V44" s="9">
        <f t="shared" ref="V44:Y44" si="9">(V43+V42+V41)/3</f>
        <v>2.3333333333333335</v>
      </c>
      <c r="W44" s="9">
        <f t="shared" si="9"/>
        <v>2.3333333333333335</v>
      </c>
      <c r="X44" s="9">
        <f t="shared" si="9"/>
        <v>2</v>
      </c>
      <c r="Y44" s="9">
        <f t="shared" si="9"/>
        <v>4</v>
      </c>
      <c r="Z44" s="9"/>
      <c r="AA44" s="9"/>
      <c r="AC44" s="9"/>
      <c r="AD44" s="9"/>
      <c r="AE44" s="9">
        <f t="shared" ref="AE44:AH44" si="10">(AE43+AE42+AE41)/3</f>
        <v>1.6666666666666667</v>
      </c>
      <c r="AF44" s="9">
        <f t="shared" si="10"/>
        <v>1.6666666666666667</v>
      </c>
      <c r="AG44" s="9">
        <f t="shared" si="10"/>
        <v>1.3333333333333333</v>
      </c>
      <c r="AH44" s="9">
        <f t="shared" si="10"/>
        <v>2.6666666666666665</v>
      </c>
      <c r="AI44" s="9"/>
      <c r="AJ44" s="9"/>
    </row>
    <row r="45" spans="2:36" ht="42.75" x14ac:dyDescent="0.45">
      <c r="B45" s="18" t="s">
        <v>43</v>
      </c>
      <c r="C45" s="1">
        <v>1</v>
      </c>
      <c r="D45" s="1">
        <v>4</v>
      </c>
      <c r="E45" s="1">
        <v>2</v>
      </c>
      <c r="F45" s="1">
        <v>2</v>
      </c>
      <c r="G45" s="1">
        <v>5</v>
      </c>
      <c r="H45" s="2" t="s">
        <v>44</v>
      </c>
      <c r="I45" s="1" t="s">
        <v>23</v>
      </c>
      <c r="K45" s="19" t="s">
        <v>43</v>
      </c>
      <c r="L45" s="2">
        <v>1</v>
      </c>
      <c r="M45" s="2">
        <v>4</v>
      </c>
      <c r="N45" s="2">
        <v>3</v>
      </c>
      <c r="O45" s="2">
        <v>4</v>
      </c>
      <c r="P45" s="2">
        <v>5</v>
      </c>
      <c r="Q45" s="2" t="s">
        <v>45</v>
      </c>
      <c r="R45" s="2" t="s">
        <v>23</v>
      </c>
      <c r="T45" s="19" t="s">
        <v>43</v>
      </c>
      <c r="U45" s="2">
        <v>1</v>
      </c>
      <c r="V45" s="2">
        <v>3</v>
      </c>
      <c r="W45" s="2">
        <v>2</v>
      </c>
      <c r="X45" s="2">
        <v>2</v>
      </c>
      <c r="Y45" s="2">
        <v>4</v>
      </c>
      <c r="Z45" s="2" t="s">
        <v>25</v>
      </c>
      <c r="AA45" s="2" t="s">
        <v>23</v>
      </c>
      <c r="AC45" s="19" t="s">
        <v>43</v>
      </c>
      <c r="AD45" s="2">
        <v>1</v>
      </c>
      <c r="AE45" s="2">
        <v>1</v>
      </c>
      <c r="AF45" s="2">
        <v>1</v>
      </c>
      <c r="AG45" s="2">
        <v>1</v>
      </c>
      <c r="AH45" s="2">
        <v>3</v>
      </c>
      <c r="AI45" s="2" t="s">
        <v>25</v>
      </c>
      <c r="AJ45" s="2" t="s">
        <v>23</v>
      </c>
    </row>
    <row r="46" spans="2:36" x14ac:dyDescent="0.45">
      <c r="B46" s="18"/>
      <c r="C46" s="1">
        <v>2</v>
      </c>
      <c r="D46" s="1">
        <v>5</v>
      </c>
      <c r="E46" s="1">
        <v>5</v>
      </c>
      <c r="F46" s="1">
        <v>5</v>
      </c>
      <c r="G46" s="1">
        <v>5</v>
      </c>
      <c r="H46" s="2" t="s">
        <v>21</v>
      </c>
      <c r="I46" s="1" t="s">
        <v>28</v>
      </c>
      <c r="K46" s="19"/>
      <c r="L46" s="2">
        <v>2</v>
      </c>
      <c r="M46" s="2">
        <v>3</v>
      </c>
      <c r="N46" s="2">
        <v>3</v>
      </c>
      <c r="O46" s="2">
        <v>3</v>
      </c>
      <c r="P46" s="2">
        <v>2</v>
      </c>
      <c r="Q46" s="2" t="s">
        <v>21</v>
      </c>
      <c r="R46" s="2" t="s">
        <v>28</v>
      </c>
      <c r="T46" s="19"/>
      <c r="U46" s="2">
        <v>2</v>
      </c>
      <c r="V46" s="2">
        <v>3</v>
      </c>
      <c r="W46" s="2">
        <v>2</v>
      </c>
      <c r="X46" s="2">
        <v>1</v>
      </c>
      <c r="Y46" s="2">
        <v>3</v>
      </c>
      <c r="Z46" s="2" t="s">
        <v>41</v>
      </c>
      <c r="AA46" s="2" t="s">
        <v>27</v>
      </c>
      <c r="AC46" s="19"/>
      <c r="AD46" s="2">
        <v>2</v>
      </c>
      <c r="AE46" s="2">
        <v>4</v>
      </c>
      <c r="AF46" s="2">
        <v>3</v>
      </c>
      <c r="AG46" s="2">
        <v>3</v>
      </c>
      <c r="AH46" s="2">
        <v>4</v>
      </c>
      <c r="AI46" s="2" t="s">
        <v>25</v>
      </c>
      <c r="AJ46" s="2" t="s">
        <v>27</v>
      </c>
    </row>
    <row r="47" spans="2:36" ht="28.5" x14ac:dyDescent="0.45">
      <c r="B47" s="18"/>
      <c r="C47" s="1">
        <v>3</v>
      </c>
      <c r="D47" s="1">
        <v>5</v>
      </c>
      <c r="E47" s="1">
        <v>4</v>
      </c>
      <c r="F47" s="1">
        <v>4</v>
      </c>
      <c r="G47" s="1">
        <v>5</v>
      </c>
      <c r="H47" s="2" t="s">
        <v>21</v>
      </c>
      <c r="I47" s="1" t="s">
        <v>22</v>
      </c>
      <c r="K47" s="19"/>
      <c r="L47" s="2">
        <v>3</v>
      </c>
      <c r="M47" s="2">
        <v>4</v>
      </c>
      <c r="N47" s="2">
        <v>4</v>
      </c>
      <c r="O47" s="2">
        <v>4</v>
      </c>
      <c r="P47" s="2">
        <v>5</v>
      </c>
      <c r="Q47" s="2" t="s">
        <v>46</v>
      </c>
      <c r="R47" s="2" t="s">
        <v>28</v>
      </c>
      <c r="T47" s="19"/>
      <c r="U47" s="2">
        <v>3</v>
      </c>
      <c r="V47" s="2">
        <v>3</v>
      </c>
      <c r="W47" s="2">
        <v>3</v>
      </c>
      <c r="X47" s="2">
        <v>2</v>
      </c>
      <c r="Y47" s="2">
        <v>3</v>
      </c>
      <c r="Z47" s="2" t="s">
        <v>25</v>
      </c>
      <c r="AA47" s="2"/>
      <c r="AC47" s="19"/>
      <c r="AD47" s="2">
        <v>3</v>
      </c>
      <c r="AE47" s="2">
        <v>2</v>
      </c>
      <c r="AF47" s="2">
        <v>1</v>
      </c>
      <c r="AG47" s="2">
        <v>1</v>
      </c>
      <c r="AH47" s="2">
        <v>3</v>
      </c>
      <c r="AI47" s="2" t="s">
        <v>25</v>
      </c>
      <c r="AJ47" s="2" t="s">
        <v>23</v>
      </c>
    </row>
    <row r="48" spans="2:36" x14ac:dyDescent="0.45">
      <c r="B48" s="8"/>
      <c r="C48" s="8"/>
      <c r="D48" s="8">
        <f>(D45+D46+D47)/3</f>
        <v>4.666666666666667</v>
      </c>
      <c r="E48" s="8">
        <f>(E45+E46+E47)/3</f>
        <v>3.6666666666666665</v>
      </c>
      <c r="F48" s="8">
        <f>(F45+F46+F47)/3</f>
        <v>3.6666666666666665</v>
      </c>
      <c r="G48" s="8">
        <f>(G45+G46+G47)/3</f>
        <v>5</v>
      </c>
      <c r="H48" s="9"/>
      <c r="I48" s="8"/>
      <c r="K48" s="9"/>
      <c r="L48" s="9"/>
      <c r="M48" s="9">
        <f t="shared" ref="M48:P48" si="11">(M45+M46+M47)/3</f>
        <v>3.6666666666666665</v>
      </c>
      <c r="N48" s="9">
        <f t="shared" si="11"/>
        <v>3.3333333333333335</v>
      </c>
      <c r="O48" s="9">
        <f t="shared" si="11"/>
        <v>3.6666666666666665</v>
      </c>
      <c r="P48" s="9">
        <f t="shared" si="11"/>
        <v>4</v>
      </c>
      <c r="Q48" s="9"/>
      <c r="R48" s="9"/>
      <c r="T48" s="9"/>
      <c r="U48" s="9"/>
      <c r="V48" s="9">
        <f t="shared" ref="V48:Y48" si="12">(V47+V46+V45)/3</f>
        <v>3</v>
      </c>
      <c r="W48" s="9">
        <f t="shared" si="12"/>
        <v>2.3333333333333335</v>
      </c>
      <c r="X48" s="9">
        <f t="shared" si="12"/>
        <v>1.6666666666666667</v>
      </c>
      <c r="Y48" s="9">
        <f t="shared" si="12"/>
        <v>3.3333333333333335</v>
      </c>
      <c r="Z48" s="9"/>
      <c r="AA48" s="9"/>
      <c r="AC48" s="9"/>
      <c r="AD48" s="9"/>
      <c r="AE48" s="9">
        <f t="shared" ref="AE48:AH48" si="13">(AE47+AE46+AE45)/3</f>
        <v>2.3333333333333335</v>
      </c>
      <c r="AF48" s="9">
        <f t="shared" si="13"/>
        <v>1.6666666666666667</v>
      </c>
      <c r="AG48" s="9">
        <f t="shared" si="13"/>
        <v>1.6666666666666667</v>
      </c>
      <c r="AH48" s="9">
        <f t="shared" si="13"/>
        <v>3.3333333333333335</v>
      </c>
      <c r="AI48" s="9"/>
      <c r="AJ48" s="9"/>
    </row>
    <row r="49" spans="2:36" ht="28.5" x14ac:dyDescent="0.45">
      <c r="B49" s="18" t="s">
        <v>47</v>
      </c>
      <c r="C49" s="1">
        <v>1</v>
      </c>
      <c r="D49" s="1">
        <v>4</v>
      </c>
      <c r="E49" s="1">
        <v>2</v>
      </c>
      <c r="F49" s="1">
        <v>2</v>
      </c>
      <c r="G49" s="1">
        <v>5</v>
      </c>
      <c r="H49" s="2" t="s">
        <v>48</v>
      </c>
      <c r="I49" s="1" t="s">
        <v>22</v>
      </c>
      <c r="K49" s="19" t="s">
        <v>47</v>
      </c>
      <c r="L49" s="2">
        <v>1</v>
      </c>
      <c r="M49" s="2">
        <v>4</v>
      </c>
      <c r="N49" s="2">
        <v>3</v>
      </c>
      <c r="O49" s="2">
        <v>4</v>
      </c>
      <c r="P49" s="2">
        <v>5</v>
      </c>
      <c r="Q49" s="2" t="s">
        <v>49</v>
      </c>
      <c r="R49" s="2" t="s">
        <v>23</v>
      </c>
      <c r="T49" s="19" t="s">
        <v>47</v>
      </c>
      <c r="U49" s="2">
        <v>1</v>
      </c>
      <c r="V49" s="2">
        <v>3</v>
      </c>
      <c r="W49" s="2">
        <v>2</v>
      </c>
      <c r="X49" s="2">
        <v>1</v>
      </c>
      <c r="Y49" s="2">
        <v>4</v>
      </c>
      <c r="Z49" s="2" t="s">
        <v>50</v>
      </c>
      <c r="AA49" s="2" t="s">
        <v>23</v>
      </c>
      <c r="AC49" s="19" t="s">
        <v>47</v>
      </c>
      <c r="AD49" s="2">
        <v>1</v>
      </c>
      <c r="AE49" s="2">
        <v>2</v>
      </c>
      <c r="AF49" s="2">
        <v>1</v>
      </c>
      <c r="AG49" s="2">
        <v>1</v>
      </c>
      <c r="AH49" s="2">
        <v>3</v>
      </c>
      <c r="AI49" s="2" t="s">
        <v>25</v>
      </c>
      <c r="AJ49" s="2" t="s">
        <v>23</v>
      </c>
    </row>
    <row r="50" spans="2:36" x14ac:dyDescent="0.45">
      <c r="B50" s="18"/>
      <c r="C50" s="1">
        <v>2</v>
      </c>
      <c r="D50" s="1">
        <v>5</v>
      </c>
      <c r="E50" s="1">
        <v>4</v>
      </c>
      <c r="F50" s="1">
        <v>4</v>
      </c>
      <c r="G50" s="1">
        <v>4</v>
      </c>
      <c r="H50" s="2" t="s">
        <v>21</v>
      </c>
      <c r="I50" s="1" t="s">
        <v>28</v>
      </c>
      <c r="K50" s="19"/>
      <c r="L50" s="2">
        <v>2</v>
      </c>
      <c r="M50" s="2">
        <v>3</v>
      </c>
      <c r="N50" s="2">
        <v>3</v>
      </c>
      <c r="O50" s="2">
        <v>3</v>
      </c>
      <c r="P50" s="2">
        <v>2</v>
      </c>
      <c r="Q50" s="2" t="s">
        <v>21</v>
      </c>
      <c r="R50" s="2" t="s">
        <v>28</v>
      </c>
      <c r="T50" s="19"/>
      <c r="U50" s="2">
        <v>2</v>
      </c>
      <c r="V50" s="2">
        <v>3</v>
      </c>
      <c r="W50" s="2">
        <v>2</v>
      </c>
      <c r="X50" s="2">
        <v>1</v>
      </c>
      <c r="Y50" s="2">
        <v>4</v>
      </c>
      <c r="Z50" s="2" t="s">
        <v>41</v>
      </c>
      <c r="AA50" s="2" t="s">
        <v>27</v>
      </c>
      <c r="AC50" s="19"/>
      <c r="AD50" s="2">
        <v>2</v>
      </c>
      <c r="AE50" s="2">
        <v>2</v>
      </c>
      <c r="AF50" s="2">
        <v>1</v>
      </c>
      <c r="AG50" s="2">
        <v>1</v>
      </c>
      <c r="AH50" s="2">
        <v>4</v>
      </c>
      <c r="AI50" s="2" t="s">
        <v>25</v>
      </c>
      <c r="AJ50" s="2" t="s">
        <v>27</v>
      </c>
    </row>
    <row r="51" spans="2:36" ht="28.5" x14ac:dyDescent="0.45">
      <c r="B51" s="18"/>
      <c r="C51" s="1">
        <v>3</v>
      </c>
      <c r="D51" s="1">
        <v>5</v>
      </c>
      <c r="E51" s="1">
        <v>4</v>
      </c>
      <c r="F51" s="1">
        <v>4</v>
      </c>
      <c r="G51" s="1">
        <v>4</v>
      </c>
      <c r="H51" s="2" t="s">
        <v>21</v>
      </c>
      <c r="I51" s="1" t="s">
        <v>28</v>
      </c>
      <c r="K51" s="19"/>
      <c r="L51" s="2">
        <v>3</v>
      </c>
      <c r="M51" s="2">
        <v>4</v>
      </c>
      <c r="N51" s="2">
        <v>4</v>
      </c>
      <c r="O51" s="2">
        <v>4</v>
      </c>
      <c r="P51" s="2">
        <v>4</v>
      </c>
      <c r="Q51" s="2" t="s">
        <v>51</v>
      </c>
      <c r="R51" s="2" t="s">
        <v>28</v>
      </c>
      <c r="T51" s="19"/>
      <c r="U51" s="2">
        <v>3</v>
      </c>
      <c r="V51" s="2">
        <v>3</v>
      </c>
      <c r="W51" s="2">
        <v>2</v>
      </c>
      <c r="X51" s="2">
        <v>1</v>
      </c>
      <c r="Y51" s="2">
        <v>4</v>
      </c>
      <c r="Z51" s="2" t="s">
        <v>25</v>
      </c>
      <c r="AA51" s="2" t="s">
        <v>23</v>
      </c>
      <c r="AC51" s="19"/>
      <c r="AD51" s="2">
        <v>3</v>
      </c>
      <c r="AE51" s="2">
        <v>1</v>
      </c>
      <c r="AF51" s="2">
        <v>1</v>
      </c>
      <c r="AG51" s="2">
        <v>1</v>
      </c>
      <c r="AH51" s="2">
        <v>3</v>
      </c>
      <c r="AI51" s="2" t="s">
        <v>31</v>
      </c>
      <c r="AJ51" s="2" t="s">
        <v>23</v>
      </c>
    </row>
    <row r="52" spans="2:36" x14ac:dyDescent="0.45">
      <c r="B52" s="8"/>
      <c r="C52" s="8"/>
      <c r="D52" s="8">
        <f>(D49+D50+D51)/3</f>
        <v>4.666666666666667</v>
      </c>
      <c r="E52" s="8">
        <f>(E49+E50+E51)/3</f>
        <v>3.3333333333333335</v>
      </c>
      <c r="F52" s="8">
        <f>(F49+F50+F51)/3</f>
        <v>3.3333333333333335</v>
      </c>
      <c r="G52" s="8">
        <f>(G49+G50+G51)/3</f>
        <v>4.333333333333333</v>
      </c>
      <c r="H52" s="9"/>
      <c r="I52" s="8"/>
      <c r="K52" s="9"/>
      <c r="L52" s="9"/>
      <c r="M52" s="9">
        <f t="shared" ref="M52:P52" si="14">(M49+M50+M51)/3</f>
        <v>3.6666666666666665</v>
      </c>
      <c r="N52" s="9">
        <f t="shared" si="14"/>
        <v>3.3333333333333335</v>
      </c>
      <c r="O52" s="9">
        <f t="shared" si="14"/>
        <v>3.6666666666666665</v>
      </c>
      <c r="P52" s="9">
        <f t="shared" si="14"/>
        <v>3.6666666666666665</v>
      </c>
      <c r="Q52" s="9"/>
      <c r="R52" s="9"/>
      <c r="T52" s="9"/>
      <c r="U52" s="9"/>
      <c r="V52" s="9">
        <f t="shared" ref="V52:Y52" si="15">(V51+V50+V49)/3</f>
        <v>3</v>
      </c>
      <c r="W52" s="9">
        <f t="shared" si="15"/>
        <v>2</v>
      </c>
      <c r="X52" s="9">
        <f t="shared" si="15"/>
        <v>1</v>
      </c>
      <c r="Y52" s="9">
        <f t="shared" si="15"/>
        <v>4</v>
      </c>
      <c r="Z52" s="9"/>
      <c r="AA52" s="9"/>
      <c r="AC52" s="9"/>
      <c r="AD52" s="9"/>
      <c r="AE52" s="9">
        <f t="shared" ref="AE52:AH52" si="16">(AE51+AE50+AE49)/3</f>
        <v>1.6666666666666667</v>
      </c>
      <c r="AF52" s="9">
        <f t="shared" si="16"/>
        <v>1</v>
      </c>
      <c r="AG52" s="9">
        <f t="shared" si="16"/>
        <v>1</v>
      </c>
      <c r="AH52" s="9">
        <f t="shared" si="16"/>
        <v>3.3333333333333335</v>
      </c>
      <c r="AI52" s="9"/>
      <c r="AJ52" s="9"/>
    </row>
    <row r="53" spans="2:36" ht="42.75" x14ac:dyDescent="0.45">
      <c r="B53" s="18" t="s">
        <v>52</v>
      </c>
      <c r="C53" s="1">
        <v>1</v>
      </c>
      <c r="D53" s="1">
        <v>5</v>
      </c>
      <c r="E53" s="1">
        <v>4</v>
      </c>
      <c r="F53" s="1">
        <v>4</v>
      </c>
      <c r="G53" s="1">
        <v>5</v>
      </c>
      <c r="H53" s="2" t="s">
        <v>28</v>
      </c>
      <c r="I53" s="1" t="s">
        <v>22</v>
      </c>
      <c r="K53" s="19" t="s">
        <v>52</v>
      </c>
      <c r="L53" s="2">
        <v>1</v>
      </c>
      <c r="M53" s="2">
        <v>5</v>
      </c>
      <c r="N53" s="2">
        <v>4</v>
      </c>
      <c r="O53" s="2">
        <v>5</v>
      </c>
      <c r="P53" s="2">
        <v>5</v>
      </c>
      <c r="Q53" s="2" t="s">
        <v>45</v>
      </c>
      <c r="R53" s="2" t="s">
        <v>23</v>
      </c>
      <c r="T53" s="19" t="s">
        <v>52</v>
      </c>
      <c r="U53" s="2">
        <v>1</v>
      </c>
      <c r="V53" s="2">
        <v>3</v>
      </c>
      <c r="W53" s="2">
        <v>2</v>
      </c>
      <c r="X53" s="2">
        <v>1</v>
      </c>
      <c r="Y53" s="2">
        <v>4</v>
      </c>
      <c r="Z53" s="2"/>
      <c r="AA53" s="2" t="s">
        <v>23</v>
      </c>
      <c r="AC53" s="19" t="s">
        <v>52</v>
      </c>
      <c r="AD53" s="2">
        <v>1</v>
      </c>
      <c r="AE53" s="2">
        <v>2</v>
      </c>
      <c r="AF53" s="2">
        <v>2</v>
      </c>
      <c r="AG53" s="2">
        <v>2</v>
      </c>
      <c r="AH53" s="2">
        <v>3</v>
      </c>
      <c r="AI53" s="2" t="s">
        <v>25</v>
      </c>
      <c r="AJ53" s="2" t="s">
        <v>23</v>
      </c>
    </row>
    <row r="54" spans="2:36" x14ac:dyDescent="0.45">
      <c r="B54" s="18"/>
      <c r="C54" s="1">
        <v>2</v>
      </c>
      <c r="D54" s="1">
        <v>5</v>
      </c>
      <c r="E54" s="1">
        <v>4</v>
      </c>
      <c r="F54" s="1">
        <v>4</v>
      </c>
      <c r="G54" s="1">
        <v>5</v>
      </c>
      <c r="H54" s="2" t="s">
        <v>21</v>
      </c>
      <c r="I54" s="1" t="s">
        <v>27</v>
      </c>
      <c r="K54" s="19"/>
      <c r="L54" s="2">
        <v>2</v>
      </c>
      <c r="M54" s="2">
        <v>3</v>
      </c>
      <c r="N54" s="2">
        <v>3</v>
      </c>
      <c r="O54" s="2">
        <v>3</v>
      </c>
      <c r="P54" s="2">
        <v>3</v>
      </c>
      <c r="Q54" s="2" t="s">
        <v>35</v>
      </c>
      <c r="R54" s="2" t="s">
        <v>28</v>
      </c>
      <c r="T54" s="19"/>
      <c r="U54" s="2">
        <v>2</v>
      </c>
      <c r="V54" s="2">
        <v>2</v>
      </c>
      <c r="W54" s="2">
        <v>2</v>
      </c>
      <c r="X54" s="2">
        <v>1</v>
      </c>
      <c r="Y54" s="2">
        <v>4</v>
      </c>
      <c r="Z54" s="2" t="s">
        <v>25</v>
      </c>
      <c r="AA54" s="2" t="s">
        <v>27</v>
      </c>
      <c r="AC54" s="19"/>
      <c r="AD54" s="2">
        <v>2</v>
      </c>
      <c r="AE54" s="2">
        <v>2</v>
      </c>
      <c r="AF54" s="2">
        <v>1</v>
      </c>
      <c r="AG54" s="2">
        <v>1</v>
      </c>
      <c r="AH54" s="2">
        <v>4</v>
      </c>
      <c r="AI54" s="2" t="s">
        <v>25</v>
      </c>
      <c r="AJ54" s="2" t="s">
        <v>27</v>
      </c>
    </row>
    <row r="55" spans="2:36" ht="28.5" x14ac:dyDescent="0.45">
      <c r="B55" s="18"/>
      <c r="C55" s="1">
        <v>3</v>
      </c>
      <c r="D55" s="1">
        <v>5</v>
      </c>
      <c r="E55" s="1">
        <v>5</v>
      </c>
      <c r="F55" s="1">
        <v>5</v>
      </c>
      <c r="G55" s="1">
        <v>5</v>
      </c>
      <c r="H55" s="2" t="s">
        <v>28</v>
      </c>
      <c r="I55" s="1" t="s">
        <v>23</v>
      </c>
      <c r="K55" s="19"/>
      <c r="L55" s="2">
        <v>3</v>
      </c>
      <c r="M55" s="2">
        <v>5</v>
      </c>
      <c r="N55" s="2">
        <v>5</v>
      </c>
      <c r="O55" s="2">
        <v>5</v>
      </c>
      <c r="P55" s="2">
        <v>4</v>
      </c>
      <c r="Q55" s="2" t="s">
        <v>28</v>
      </c>
      <c r="R55" s="2" t="s">
        <v>28</v>
      </c>
      <c r="T55" s="19"/>
      <c r="U55" s="2">
        <v>3</v>
      </c>
      <c r="V55" s="2">
        <v>2</v>
      </c>
      <c r="W55" s="2">
        <v>1</v>
      </c>
      <c r="X55" s="2">
        <v>1</v>
      </c>
      <c r="Y55" s="2">
        <v>4</v>
      </c>
      <c r="Z55" s="2"/>
      <c r="AA55" s="2" t="s">
        <v>23</v>
      </c>
      <c r="AC55" s="19"/>
      <c r="AD55" s="2">
        <v>3</v>
      </c>
      <c r="AE55" s="2">
        <v>2</v>
      </c>
      <c r="AF55" s="2">
        <v>1</v>
      </c>
      <c r="AG55" s="2">
        <v>1</v>
      </c>
      <c r="AH55" s="2">
        <v>3</v>
      </c>
      <c r="AI55" s="2" t="s">
        <v>31</v>
      </c>
      <c r="AJ55" s="2" t="s">
        <v>23</v>
      </c>
    </row>
    <row r="56" spans="2:36" x14ac:dyDescent="0.45">
      <c r="B56" s="8"/>
      <c r="C56" s="8"/>
      <c r="D56" s="8">
        <f>(D53+D54+D55)/3</f>
        <v>5</v>
      </c>
      <c r="E56" s="8">
        <f>(E53+E54+E55)/3</f>
        <v>4.333333333333333</v>
      </c>
      <c r="F56" s="8">
        <f>(F53+F54+F55)/3</f>
        <v>4.333333333333333</v>
      </c>
      <c r="G56" s="8">
        <f>(G53+G54+G55)/3</f>
        <v>5</v>
      </c>
      <c r="H56" s="9"/>
      <c r="I56" s="8"/>
      <c r="K56" s="9"/>
      <c r="L56" s="9"/>
      <c r="M56" s="9">
        <f t="shared" ref="M56:P56" si="17">(M53+M54+M55)/3</f>
        <v>4.333333333333333</v>
      </c>
      <c r="N56" s="9">
        <f t="shared" si="17"/>
        <v>4</v>
      </c>
      <c r="O56" s="9">
        <f t="shared" si="17"/>
        <v>4.333333333333333</v>
      </c>
      <c r="P56" s="9">
        <f t="shared" si="17"/>
        <v>4</v>
      </c>
      <c r="Q56" s="9"/>
      <c r="R56" s="9"/>
      <c r="T56" s="9"/>
      <c r="U56" s="9"/>
      <c r="V56" s="9">
        <f t="shared" ref="V56:Y56" si="18">(V55+V54+V53)/3</f>
        <v>2.3333333333333335</v>
      </c>
      <c r="W56" s="9">
        <f t="shared" si="18"/>
        <v>1.6666666666666667</v>
      </c>
      <c r="X56" s="9">
        <f t="shared" si="18"/>
        <v>1</v>
      </c>
      <c r="Y56" s="9">
        <f t="shared" si="18"/>
        <v>4</v>
      </c>
      <c r="Z56" s="9"/>
      <c r="AA56" s="9"/>
      <c r="AC56" s="9"/>
      <c r="AD56" s="9"/>
      <c r="AE56" s="9">
        <f t="shared" ref="AE56:AH56" si="19">(AE55+AE54+AE53)/3</f>
        <v>2</v>
      </c>
      <c r="AF56" s="9">
        <f t="shared" si="19"/>
        <v>1.3333333333333333</v>
      </c>
      <c r="AG56" s="9">
        <f t="shared" si="19"/>
        <v>1.3333333333333333</v>
      </c>
      <c r="AH56" s="9">
        <f t="shared" si="19"/>
        <v>3.3333333333333335</v>
      </c>
      <c r="AI56" s="9"/>
      <c r="AJ56" s="9"/>
    </row>
    <row r="57" spans="2:36" ht="28.5" x14ac:dyDescent="0.45">
      <c r="B57" s="18" t="s">
        <v>53</v>
      </c>
      <c r="C57" s="1">
        <v>1</v>
      </c>
      <c r="D57" s="1">
        <v>5</v>
      </c>
      <c r="E57" s="1">
        <v>4</v>
      </c>
      <c r="F57" s="1">
        <v>4</v>
      </c>
      <c r="G57" s="1">
        <v>5</v>
      </c>
      <c r="H57" s="2" t="s">
        <v>54</v>
      </c>
      <c r="I57" s="1" t="s">
        <v>23</v>
      </c>
      <c r="K57" s="19" t="s">
        <v>53</v>
      </c>
      <c r="L57" s="2">
        <v>1</v>
      </c>
      <c r="M57" s="2">
        <v>5</v>
      </c>
      <c r="N57" s="2">
        <v>4</v>
      </c>
      <c r="O57" s="2">
        <v>4</v>
      </c>
      <c r="P57" s="2">
        <v>5</v>
      </c>
      <c r="Q57" s="2" t="s">
        <v>55</v>
      </c>
      <c r="R57" s="2" t="s">
        <v>23</v>
      </c>
      <c r="T57" s="19" t="s">
        <v>53</v>
      </c>
      <c r="U57" s="2">
        <v>1</v>
      </c>
      <c r="V57" s="2">
        <v>3</v>
      </c>
      <c r="W57" s="2">
        <v>2</v>
      </c>
      <c r="X57" s="2">
        <v>1</v>
      </c>
      <c r="Y57" s="2">
        <v>3</v>
      </c>
      <c r="Z57" s="2"/>
      <c r="AA57" s="2" t="s">
        <v>23</v>
      </c>
      <c r="AC57" s="19" t="s">
        <v>53</v>
      </c>
      <c r="AD57" s="2">
        <v>1</v>
      </c>
      <c r="AE57" s="2">
        <v>2</v>
      </c>
      <c r="AF57" s="2">
        <v>1</v>
      </c>
      <c r="AG57" s="2">
        <v>1</v>
      </c>
      <c r="AH57" s="2">
        <v>4</v>
      </c>
      <c r="AI57" s="2" t="s">
        <v>25</v>
      </c>
      <c r="AJ57" s="2" t="s">
        <v>23</v>
      </c>
    </row>
    <row r="58" spans="2:36" x14ac:dyDescent="0.45">
      <c r="B58" s="18"/>
      <c r="C58" s="1">
        <v>2</v>
      </c>
      <c r="D58" s="1">
        <v>5</v>
      </c>
      <c r="E58" s="1">
        <v>4</v>
      </c>
      <c r="F58" s="1">
        <v>4</v>
      </c>
      <c r="G58" s="1">
        <v>5</v>
      </c>
      <c r="H58" s="2" t="s">
        <v>21</v>
      </c>
      <c r="I58" s="1" t="s">
        <v>28</v>
      </c>
      <c r="K58" s="19"/>
      <c r="L58" s="2">
        <v>2</v>
      </c>
      <c r="M58" s="2">
        <v>3</v>
      </c>
      <c r="N58" s="2">
        <v>3</v>
      </c>
      <c r="O58" s="2">
        <v>3</v>
      </c>
      <c r="P58" s="2">
        <v>3</v>
      </c>
      <c r="Q58" s="2" t="s">
        <v>21</v>
      </c>
      <c r="R58" s="2" t="s">
        <v>28</v>
      </c>
      <c r="T58" s="19"/>
      <c r="U58" s="2">
        <v>2</v>
      </c>
      <c r="V58" s="2">
        <v>2</v>
      </c>
      <c r="W58" s="2">
        <v>2</v>
      </c>
      <c r="X58" s="2">
        <v>1</v>
      </c>
      <c r="Y58" s="2">
        <v>4</v>
      </c>
      <c r="Z58" s="2"/>
      <c r="AA58" s="2" t="s">
        <v>27</v>
      </c>
      <c r="AC58" s="19"/>
      <c r="AD58" s="2">
        <v>2</v>
      </c>
      <c r="AE58" s="2">
        <v>3</v>
      </c>
      <c r="AF58" s="2">
        <v>2</v>
      </c>
      <c r="AG58" s="2">
        <v>2</v>
      </c>
      <c r="AH58" s="2">
        <v>3</v>
      </c>
      <c r="AI58" s="2" t="s">
        <v>25</v>
      </c>
      <c r="AJ58" s="2" t="s">
        <v>27</v>
      </c>
    </row>
    <row r="59" spans="2:36" ht="28.5" x14ac:dyDescent="0.45">
      <c r="B59" s="18"/>
      <c r="C59" s="1">
        <v>3</v>
      </c>
      <c r="D59" s="1">
        <v>5</v>
      </c>
      <c r="E59" s="1">
        <v>5</v>
      </c>
      <c r="F59" s="1">
        <v>5</v>
      </c>
      <c r="G59" s="1">
        <v>5</v>
      </c>
      <c r="H59" s="2" t="s">
        <v>51</v>
      </c>
      <c r="I59" s="1" t="s">
        <v>28</v>
      </c>
      <c r="K59" s="19"/>
      <c r="L59" s="2">
        <v>3</v>
      </c>
      <c r="M59" s="2">
        <v>5</v>
      </c>
      <c r="N59" s="2">
        <v>4</v>
      </c>
      <c r="O59" s="2">
        <v>5</v>
      </c>
      <c r="P59" s="2">
        <v>5</v>
      </c>
      <c r="Q59" s="2" t="s">
        <v>21</v>
      </c>
      <c r="R59" s="2" t="s">
        <v>28</v>
      </c>
      <c r="T59" s="19"/>
      <c r="U59" s="2">
        <v>3</v>
      </c>
      <c r="V59" s="2">
        <v>3</v>
      </c>
      <c r="W59" s="2">
        <v>2</v>
      </c>
      <c r="X59" s="2">
        <v>2</v>
      </c>
      <c r="Y59" s="2">
        <v>4</v>
      </c>
      <c r="Z59" s="2" t="s">
        <v>56</v>
      </c>
      <c r="AA59" s="2" t="s">
        <v>23</v>
      </c>
      <c r="AC59" s="19"/>
      <c r="AD59" s="2">
        <v>3</v>
      </c>
      <c r="AE59" s="2">
        <v>2</v>
      </c>
      <c r="AF59" s="2">
        <v>1</v>
      </c>
      <c r="AG59" s="2">
        <v>1</v>
      </c>
      <c r="AH59" s="2">
        <v>4</v>
      </c>
      <c r="AI59" s="2" t="s">
        <v>31</v>
      </c>
      <c r="AJ59" s="2" t="s">
        <v>23</v>
      </c>
    </row>
    <row r="60" spans="2:36" x14ac:dyDescent="0.45">
      <c r="B60" s="8"/>
      <c r="C60" s="8"/>
      <c r="D60" s="8">
        <f>(D57+D58+D59)/3</f>
        <v>5</v>
      </c>
      <c r="E60" s="8">
        <f>(E57+E58+E59)/3</f>
        <v>4.333333333333333</v>
      </c>
      <c r="F60" s="8">
        <f>(F57+F58+F59)/3</f>
        <v>4.333333333333333</v>
      </c>
      <c r="G60" s="8">
        <f>(G57+G58+G59)/3</f>
        <v>5</v>
      </c>
      <c r="H60" s="9"/>
      <c r="I60" s="8"/>
      <c r="K60" s="9"/>
      <c r="L60" s="9"/>
      <c r="M60" s="9">
        <f t="shared" ref="M60:P60" si="20">(M57+M58+M59)/3</f>
        <v>4.333333333333333</v>
      </c>
      <c r="N60" s="9">
        <f t="shared" si="20"/>
        <v>3.6666666666666665</v>
      </c>
      <c r="O60" s="9">
        <f t="shared" si="20"/>
        <v>4</v>
      </c>
      <c r="P60" s="9">
        <f t="shared" si="20"/>
        <v>4.333333333333333</v>
      </c>
      <c r="Q60" s="9"/>
      <c r="R60" s="9"/>
      <c r="T60" s="9"/>
      <c r="U60" s="9"/>
      <c r="V60" s="9">
        <f t="shared" ref="V60:Y60" si="21">(V59+V58+V57)/3</f>
        <v>2.6666666666666665</v>
      </c>
      <c r="W60" s="9">
        <f t="shared" si="21"/>
        <v>2</v>
      </c>
      <c r="X60" s="9">
        <f t="shared" si="21"/>
        <v>1.3333333333333333</v>
      </c>
      <c r="Y60" s="9">
        <f t="shared" si="21"/>
        <v>3.6666666666666665</v>
      </c>
      <c r="Z60" s="9"/>
      <c r="AA60" s="9"/>
      <c r="AC60" s="9"/>
      <c r="AD60" s="9"/>
      <c r="AE60" s="9">
        <f t="shared" ref="AE60:AH60" si="22">(AE59+AE58+AE57)/3</f>
        <v>2.3333333333333335</v>
      </c>
      <c r="AF60" s="9">
        <f t="shared" si="22"/>
        <v>1.3333333333333333</v>
      </c>
      <c r="AG60" s="9">
        <f t="shared" si="22"/>
        <v>1.3333333333333333</v>
      </c>
      <c r="AH60" s="9">
        <f t="shared" si="22"/>
        <v>3.6666666666666665</v>
      </c>
      <c r="AI60" s="9"/>
      <c r="AJ60" s="9"/>
    </row>
    <row r="61" spans="2:36" x14ac:dyDescent="0.45">
      <c r="B61" s="18" t="s">
        <v>57</v>
      </c>
      <c r="C61" s="1">
        <v>1</v>
      </c>
      <c r="D61" s="1">
        <v>4</v>
      </c>
      <c r="E61" s="1">
        <v>2</v>
      </c>
      <c r="F61" s="1">
        <v>2</v>
      </c>
      <c r="G61" s="1">
        <v>5</v>
      </c>
      <c r="H61" s="2" t="s">
        <v>54</v>
      </c>
      <c r="I61" s="1" t="s">
        <v>23</v>
      </c>
      <c r="K61" s="19" t="s">
        <v>57</v>
      </c>
      <c r="L61" s="2">
        <v>1</v>
      </c>
      <c r="M61" s="2">
        <v>4</v>
      </c>
      <c r="N61" s="2">
        <v>4</v>
      </c>
      <c r="O61" s="2">
        <v>4</v>
      </c>
      <c r="P61" s="2">
        <v>5</v>
      </c>
      <c r="Q61" s="2" t="s">
        <v>35</v>
      </c>
      <c r="R61" s="2" t="s">
        <v>23</v>
      </c>
      <c r="T61" s="19" t="s">
        <v>57</v>
      </c>
      <c r="U61" s="2">
        <v>1</v>
      </c>
      <c r="V61" s="2">
        <v>2</v>
      </c>
      <c r="W61" s="2">
        <v>1</v>
      </c>
      <c r="X61" s="2">
        <v>2</v>
      </c>
      <c r="Y61" s="2">
        <v>4</v>
      </c>
      <c r="Z61" s="2" t="s">
        <v>21</v>
      </c>
      <c r="AA61" s="2" t="s">
        <v>23</v>
      </c>
      <c r="AC61" s="19" t="s">
        <v>57</v>
      </c>
      <c r="AD61" s="2">
        <v>1</v>
      </c>
      <c r="AE61" s="2">
        <v>1</v>
      </c>
      <c r="AF61" s="2">
        <v>1</v>
      </c>
      <c r="AG61" s="2">
        <v>1</v>
      </c>
      <c r="AH61" s="2">
        <v>2</v>
      </c>
      <c r="AI61" s="2" t="s">
        <v>50</v>
      </c>
      <c r="AJ61" s="2" t="s">
        <v>23</v>
      </c>
    </row>
    <row r="62" spans="2:36" x14ac:dyDescent="0.45">
      <c r="B62" s="18"/>
      <c r="C62" s="1">
        <v>2</v>
      </c>
      <c r="D62" s="1">
        <v>5</v>
      </c>
      <c r="E62" s="1">
        <v>4</v>
      </c>
      <c r="F62" s="1">
        <v>4</v>
      </c>
      <c r="G62" s="1">
        <v>5</v>
      </c>
      <c r="H62" s="2" t="s">
        <v>21</v>
      </c>
      <c r="I62" s="1" t="s">
        <v>28</v>
      </c>
      <c r="K62" s="19"/>
      <c r="L62" s="2">
        <v>2</v>
      </c>
      <c r="M62" s="2">
        <v>3</v>
      </c>
      <c r="N62" s="2">
        <v>3</v>
      </c>
      <c r="O62" s="2">
        <v>3</v>
      </c>
      <c r="P62" s="2">
        <v>3</v>
      </c>
      <c r="Q62" s="2" t="s">
        <v>21</v>
      </c>
      <c r="R62" s="2" t="s">
        <v>28</v>
      </c>
      <c r="T62" s="19"/>
      <c r="U62" s="2">
        <v>2</v>
      </c>
      <c r="V62" s="2">
        <v>3</v>
      </c>
      <c r="W62" s="2">
        <v>2</v>
      </c>
      <c r="X62" s="2">
        <v>2</v>
      </c>
      <c r="Y62" s="2">
        <v>3</v>
      </c>
      <c r="Z62" s="2" t="s">
        <v>41</v>
      </c>
      <c r="AA62" s="2" t="s">
        <v>27</v>
      </c>
      <c r="AC62" s="19"/>
      <c r="AD62" s="2">
        <v>2</v>
      </c>
      <c r="AE62" s="2">
        <v>1</v>
      </c>
      <c r="AF62" s="2">
        <v>1</v>
      </c>
      <c r="AG62" s="2">
        <v>1</v>
      </c>
      <c r="AH62" s="2">
        <v>3</v>
      </c>
      <c r="AI62" s="2" t="s">
        <v>25</v>
      </c>
      <c r="AJ62" s="2" t="s">
        <v>27</v>
      </c>
    </row>
    <row r="63" spans="2:36" ht="28.5" x14ac:dyDescent="0.45">
      <c r="B63" s="18"/>
      <c r="C63" s="1">
        <v>3</v>
      </c>
      <c r="D63" s="1">
        <v>5</v>
      </c>
      <c r="E63" s="1">
        <v>5</v>
      </c>
      <c r="F63" s="1">
        <v>5</v>
      </c>
      <c r="G63" s="1">
        <v>5</v>
      </c>
      <c r="H63" s="2" t="s">
        <v>21</v>
      </c>
      <c r="I63" s="1" t="s">
        <v>23</v>
      </c>
      <c r="K63" s="19"/>
      <c r="L63" s="2">
        <v>3</v>
      </c>
      <c r="M63" s="2">
        <v>5</v>
      </c>
      <c r="N63" s="2">
        <v>4</v>
      </c>
      <c r="O63" s="2">
        <v>5</v>
      </c>
      <c r="P63" s="2">
        <v>5</v>
      </c>
      <c r="Q63" s="2" t="s">
        <v>21</v>
      </c>
      <c r="R63" s="2" t="s">
        <v>28</v>
      </c>
      <c r="T63" s="19"/>
      <c r="U63" s="2">
        <v>3</v>
      </c>
      <c r="V63" s="2">
        <v>3</v>
      </c>
      <c r="W63" s="2">
        <v>2</v>
      </c>
      <c r="X63" s="2">
        <v>1</v>
      </c>
      <c r="Y63" s="2">
        <v>4</v>
      </c>
      <c r="Z63" s="2" t="s">
        <v>25</v>
      </c>
      <c r="AA63" s="2" t="s">
        <v>23</v>
      </c>
      <c r="AC63" s="19"/>
      <c r="AD63" s="2">
        <v>3</v>
      </c>
      <c r="AE63" s="2">
        <v>2</v>
      </c>
      <c r="AF63" s="2">
        <v>1</v>
      </c>
      <c r="AG63" s="2">
        <v>1</v>
      </c>
      <c r="AH63" s="2">
        <v>3</v>
      </c>
      <c r="AI63" s="2" t="s">
        <v>31</v>
      </c>
      <c r="AJ63" s="2" t="s">
        <v>23</v>
      </c>
    </row>
    <row r="64" spans="2:36" x14ac:dyDescent="0.45">
      <c r="B64" s="8"/>
      <c r="C64" s="8"/>
      <c r="D64" s="8">
        <f>(D61+D62+D63)/3</f>
        <v>4.666666666666667</v>
      </c>
      <c r="E64" s="8">
        <f>(E61+E62+E63)/3</f>
        <v>3.6666666666666665</v>
      </c>
      <c r="F64" s="8">
        <f>(F61+F62+F63)/3</f>
        <v>3.6666666666666665</v>
      </c>
      <c r="G64" s="8">
        <f>(G61+G62+G63)/3</f>
        <v>5</v>
      </c>
      <c r="H64" s="9"/>
      <c r="I64" s="8"/>
      <c r="K64" s="9"/>
      <c r="L64" s="9"/>
      <c r="M64" s="9">
        <f t="shared" ref="M64:P64" si="23">(M61+M62+M63)/3</f>
        <v>4</v>
      </c>
      <c r="N64" s="9">
        <f t="shared" si="23"/>
        <v>3.6666666666666665</v>
      </c>
      <c r="O64" s="9">
        <f t="shared" si="23"/>
        <v>4</v>
      </c>
      <c r="P64" s="9">
        <f t="shared" si="23"/>
        <v>4.333333333333333</v>
      </c>
      <c r="Q64" s="9"/>
      <c r="R64" s="9"/>
      <c r="T64" s="9"/>
      <c r="U64" s="9"/>
      <c r="V64" s="9">
        <f t="shared" ref="V64:Y64" si="24">(V63+V62+V61)/3</f>
        <v>2.6666666666666665</v>
      </c>
      <c r="W64" s="9">
        <f t="shared" si="24"/>
        <v>1.6666666666666667</v>
      </c>
      <c r="X64" s="9">
        <f t="shared" si="24"/>
        <v>1.6666666666666667</v>
      </c>
      <c r="Y64" s="9">
        <f t="shared" si="24"/>
        <v>3.6666666666666665</v>
      </c>
      <c r="Z64" s="9"/>
      <c r="AA64" s="9"/>
      <c r="AC64" s="9"/>
      <c r="AD64" s="9"/>
      <c r="AE64" s="9">
        <f t="shared" ref="AE64:AH64" si="25">(AE63+AE62+AE61)/3</f>
        <v>1.3333333333333333</v>
      </c>
      <c r="AF64" s="9">
        <f t="shared" si="25"/>
        <v>1</v>
      </c>
      <c r="AG64" s="9">
        <f t="shared" si="25"/>
        <v>1</v>
      </c>
      <c r="AH64" s="9">
        <f t="shared" si="25"/>
        <v>2.6666666666666665</v>
      </c>
      <c r="AI64" s="9"/>
      <c r="AJ64" s="9"/>
    </row>
    <row r="65" spans="2:36" ht="28.5" x14ac:dyDescent="0.45">
      <c r="B65" s="18" t="s">
        <v>58</v>
      </c>
      <c r="C65" s="1">
        <v>1</v>
      </c>
      <c r="D65" s="1">
        <v>4</v>
      </c>
      <c r="E65" s="1">
        <v>2</v>
      </c>
      <c r="F65" s="1">
        <v>2</v>
      </c>
      <c r="G65" s="1">
        <v>4</v>
      </c>
      <c r="H65" s="2" t="s">
        <v>48</v>
      </c>
      <c r="I65" s="1" t="s">
        <v>23</v>
      </c>
      <c r="K65" s="22" t="s">
        <v>59</v>
      </c>
      <c r="L65" s="2">
        <v>1</v>
      </c>
      <c r="M65" s="2">
        <v>4</v>
      </c>
      <c r="N65" s="2">
        <v>3</v>
      </c>
      <c r="O65" s="2">
        <v>4</v>
      </c>
      <c r="P65" s="2">
        <v>5</v>
      </c>
      <c r="Q65" s="2" t="s">
        <v>60</v>
      </c>
      <c r="R65" s="2" t="s">
        <v>23</v>
      </c>
      <c r="T65" s="19" t="s">
        <v>58</v>
      </c>
      <c r="U65" s="2">
        <v>1</v>
      </c>
      <c r="V65" s="2">
        <v>3</v>
      </c>
      <c r="W65" s="2">
        <v>2</v>
      </c>
      <c r="X65" s="2">
        <v>1</v>
      </c>
      <c r="Y65" s="2">
        <v>4</v>
      </c>
      <c r="Z65" s="2" t="s">
        <v>25</v>
      </c>
      <c r="AA65" s="2" t="s">
        <v>23</v>
      </c>
      <c r="AC65" s="19" t="s">
        <v>58</v>
      </c>
      <c r="AD65" s="2">
        <v>1</v>
      </c>
      <c r="AE65" s="2">
        <v>3</v>
      </c>
      <c r="AF65" s="2">
        <v>2</v>
      </c>
      <c r="AG65" s="2">
        <v>3</v>
      </c>
      <c r="AH65" s="2">
        <v>4</v>
      </c>
      <c r="AI65" s="2" t="s">
        <v>50</v>
      </c>
      <c r="AJ65" s="2" t="s">
        <v>23</v>
      </c>
    </row>
    <row r="66" spans="2:36" ht="28.5" x14ac:dyDescent="0.45">
      <c r="B66" s="18"/>
      <c r="C66" s="1">
        <v>2</v>
      </c>
      <c r="D66" s="1">
        <v>5</v>
      </c>
      <c r="E66" s="1">
        <v>4</v>
      </c>
      <c r="F66" s="1">
        <v>4</v>
      </c>
      <c r="G66" s="1">
        <v>3</v>
      </c>
      <c r="H66" s="2" t="s">
        <v>48</v>
      </c>
      <c r="I66" s="1" t="s">
        <v>27</v>
      </c>
      <c r="K66" s="22"/>
      <c r="L66" s="2">
        <v>2</v>
      </c>
      <c r="M66" s="2">
        <v>3</v>
      </c>
      <c r="N66" s="2">
        <v>3</v>
      </c>
      <c r="O66" s="2">
        <v>2</v>
      </c>
      <c r="P66" s="2">
        <v>3</v>
      </c>
      <c r="Q66" s="2" t="s">
        <v>21</v>
      </c>
      <c r="R66" s="2" t="s">
        <v>28</v>
      </c>
      <c r="T66" s="19"/>
      <c r="U66" s="2">
        <v>2</v>
      </c>
      <c r="V66" s="2">
        <v>3</v>
      </c>
      <c r="W66" s="2">
        <v>2</v>
      </c>
      <c r="X66" s="2">
        <v>2</v>
      </c>
      <c r="Y66" s="2">
        <v>4</v>
      </c>
      <c r="Z66" s="2" t="s">
        <v>25</v>
      </c>
      <c r="AA66" s="2" t="s">
        <v>27</v>
      </c>
      <c r="AC66" s="19"/>
      <c r="AD66" s="2">
        <v>2</v>
      </c>
      <c r="AE66" s="2">
        <v>1</v>
      </c>
      <c r="AF66" s="2">
        <v>1</v>
      </c>
      <c r="AG66" s="2">
        <v>1</v>
      </c>
      <c r="AH66" s="2">
        <v>2</v>
      </c>
      <c r="AI66" s="2" t="s">
        <v>25</v>
      </c>
      <c r="AJ66" s="2" t="s">
        <v>27</v>
      </c>
    </row>
    <row r="67" spans="2:36" ht="28.5" x14ac:dyDescent="0.45">
      <c r="B67" s="18"/>
      <c r="C67" s="1">
        <v>3</v>
      </c>
      <c r="D67" s="1">
        <v>5</v>
      </c>
      <c r="E67" s="1">
        <v>4</v>
      </c>
      <c r="F67" s="1">
        <v>4</v>
      </c>
      <c r="G67" s="1">
        <v>5</v>
      </c>
      <c r="H67" s="2" t="s">
        <v>21</v>
      </c>
      <c r="I67" s="1" t="s">
        <v>28</v>
      </c>
      <c r="K67" s="22"/>
      <c r="L67" s="2">
        <v>3</v>
      </c>
      <c r="M67" s="2">
        <v>3</v>
      </c>
      <c r="N67" s="2">
        <v>3</v>
      </c>
      <c r="O67" s="2">
        <v>3</v>
      </c>
      <c r="P67" s="2">
        <v>3</v>
      </c>
      <c r="Q67" s="2" t="s">
        <v>21</v>
      </c>
      <c r="R67" s="2" t="s">
        <v>28</v>
      </c>
      <c r="T67" s="19"/>
      <c r="U67" s="2">
        <v>3</v>
      </c>
      <c r="V67" s="2">
        <v>2</v>
      </c>
      <c r="W67" s="2">
        <v>1</v>
      </c>
      <c r="X67" s="2">
        <v>1</v>
      </c>
      <c r="Y67" s="2">
        <v>3</v>
      </c>
      <c r="Z67" s="2" t="s">
        <v>61</v>
      </c>
      <c r="AA67" s="2" t="s">
        <v>23</v>
      </c>
      <c r="AC67" s="19"/>
      <c r="AD67" s="2">
        <v>3</v>
      </c>
      <c r="AE67" s="2">
        <v>2</v>
      </c>
      <c r="AF67" s="2">
        <v>1</v>
      </c>
      <c r="AG67" s="2">
        <v>1</v>
      </c>
      <c r="AH67" s="2">
        <v>3</v>
      </c>
      <c r="AI67" s="2" t="s">
        <v>31</v>
      </c>
      <c r="AJ67" s="2" t="s">
        <v>23</v>
      </c>
    </row>
    <row r="68" spans="2:36" x14ac:dyDescent="0.45">
      <c r="B68" s="12"/>
      <c r="C68" s="8"/>
      <c r="D68" s="8">
        <f>(D65+D66+D67)/3</f>
        <v>4.666666666666667</v>
      </c>
      <c r="E68" s="8">
        <f>(E65+E66+E67)/3</f>
        <v>3.3333333333333335</v>
      </c>
      <c r="F68" s="8">
        <f>(F65+F66+F67)/3</f>
        <v>3.3333333333333335</v>
      </c>
      <c r="G68" s="8">
        <f>(G65+G66+G67)/3</f>
        <v>4</v>
      </c>
      <c r="H68" s="9"/>
      <c r="I68" s="8"/>
      <c r="K68" s="13"/>
      <c r="L68" s="9"/>
      <c r="M68" s="9">
        <f t="shared" ref="M68:P68" si="26">(M65+M66+M67)/3</f>
        <v>3.3333333333333335</v>
      </c>
      <c r="N68" s="9">
        <f t="shared" si="26"/>
        <v>3</v>
      </c>
      <c r="O68" s="9">
        <f t="shared" si="26"/>
        <v>3</v>
      </c>
      <c r="P68" s="9">
        <f t="shared" si="26"/>
        <v>3.6666666666666665</v>
      </c>
      <c r="Q68" s="9"/>
      <c r="R68" s="9"/>
      <c r="T68" s="13"/>
      <c r="U68" s="9"/>
      <c r="V68" s="9">
        <f t="shared" ref="V68:Y68" si="27">(V67+V66+V65)/3</f>
        <v>2.6666666666666665</v>
      </c>
      <c r="W68" s="9">
        <f t="shared" si="27"/>
        <v>1.6666666666666667</v>
      </c>
      <c r="X68" s="9">
        <f t="shared" si="27"/>
        <v>1.3333333333333333</v>
      </c>
      <c r="Y68" s="9">
        <f t="shared" si="27"/>
        <v>3.6666666666666665</v>
      </c>
      <c r="Z68" s="9"/>
      <c r="AA68" s="9"/>
      <c r="AC68" s="13"/>
      <c r="AD68" s="9"/>
      <c r="AE68" s="9">
        <f t="shared" ref="AE68:AH68" si="28">(AE67+AE66+AE65)/3</f>
        <v>2</v>
      </c>
      <c r="AF68" s="9">
        <f t="shared" si="28"/>
        <v>1.3333333333333333</v>
      </c>
      <c r="AG68" s="9">
        <f t="shared" si="28"/>
        <v>1.6666666666666667</v>
      </c>
      <c r="AH68" s="9">
        <f t="shared" si="28"/>
        <v>3</v>
      </c>
      <c r="AI68" s="9"/>
      <c r="AJ68" s="9"/>
    </row>
    <row r="69" spans="2:36" ht="42.75" x14ac:dyDescent="0.45">
      <c r="B69" s="18" t="s">
        <v>62</v>
      </c>
      <c r="C69" s="1">
        <v>1</v>
      </c>
      <c r="D69" s="1">
        <v>4</v>
      </c>
      <c r="E69" s="1">
        <v>2</v>
      </c>
      <c r="F69" s="1">
        <v>3</v>
      </c>
      <c r="G69" s="1">
        <v>5</v>
      </c>
      <c r="H69" s="2" t="s">
        <v>28</v>
      </c>
      <c r="I69" s="1" t="s">
        <v>23</v>
      </c>
      <c r="K69" s="19" t="s">
        <v>62</v>
      </c>
      <c r="L69" s="2">
        <v>1</v>
      </c>
      <c r="M69" s="2">
        <v>4</v>
      </c>
      <c r="N69" s="2">
        <v>4</v>
      </c>
      <c r="O69" s="2">
        <v>4</v>
      </c>
      <c r="P69" s="2">
        <v>5</v>
      </c>
      <c r="Q69" s="2" t="s">
        <v>63</v>
      </c>
      <c r="R69" s="2" t="s">
        <v>23</v>
      </c>
      <c r="T69" s="19" t="s">
        <v>62</v>
      </c>
      <c r="U69" s="2">
        <v>1</v>
      </c>
      <c r="V69" s="2">
        <v>2</v>
      </c>
      <c r="W69" s="2">
        <v>1</v>
      </c>
      <c r="X69" s="2">
        <v>1</v>
      </c>
      <c r="Y69" s="2">
        <v>4</v>
      </c>
      <c r="Z69" s="2" t="s">
        <v>25</v>
      </c>
      <c r="AA69" s="2" t="s">
        <v>23</v>
      </c>
      <c r="AC69" s="19" t="s">
        <v>62</v>
      </c>
      <c r="AD69" s="2">
        <v>1</v>
      </c>
      <c r="AE69" s="2">
        <v>1</v>
      </c>
      <c r="AF69" s="2">
        <v>1</v>
      </c>
      <c r="AG69" s="2">
        <v>1</v>
      </c>
      <c r="AH69" s="2">
        <v>3</v>
      </c>
      <c r="AI69" s="2" t="s">
        <v>50</v>
      </c>
      <c r="AJ69" s="2" t="s">
        <v>23</v>
      </c>
    </row>
    <row r="70" spans="2:36" x14ac:dyDescent="0.45">
      <c r="B70" s="18"/>
      <c r="C70" s="1">
        <v>2</v>
      </c>
      <c r="D70" s="1">
        <v>4</v>
      </c>
      <c r="E70" s="1">
        <v>3</v>
      </c>
      <c r="F70" s="1">
        <v>2</v>
      </c>
      <c r="G70" s="1">
        <v>5</v>
      </c>
      <c r="H70" s="2" t="s">
        <v>21</v>
      </c>
      <c r="I70" s="1" t="s">
        <v>27</v>
      </c>
      <c r="K70" s="19"/>
      <c r="L70" s="2">
        <v>2</v>
      </c>
      <c r="M70" s="2">
        <v>4</v>
      </c>
      <c r="N70" s="2">
        <v>3</v>
      </c>
      <c r="O70" s="2">
        <v>2</v>
      </c>
      <c r="P70" s="2">
        <v>4</v>
      </c>
      <c r="Q70" s="2" t="s">
        <v>21</v>
      </c>
      <c r="R70" s="2" t="s">
        <v>28</v>
      </c>
      <c r="T70" s="19"/>
      <c r="U70" s="2">
        <v>2</v>
      </c>
      <c r="V70" s="2">
        <v>3</v>
      </c>
      <c r="W70" s="2">
        <v>1</v>
      </c>
      <c r="X70" s="2">
        <v>1</v>
      </c>
      <c r="Y70" s="2">
        <v>4</v>
      </c>
      <c r="Z70" s="2" t="s">
        <v>41</v>
      </c>
      <c r="AA70" s="2" t="s">
        <v>27</v>
      </c>
      <c r="AC70" s="19"/>
      <c r="AD70" s="2">
        <v>2</v>
      </c>
      <c r="AE70" s="2">
        <v>1</v>
      </c>
      <c r="AF70" s="2">
        <v>1</v>
      </c>
      <c r="AG70" s="2">
        <v>1</v>
      </c>
      <c r="AH70" s="2">
        <v>3</v>
      </c>
      <c r="AI70" s="2" t="s">
        <v>41</v>
      </c>
      <c r="AJ70" s="2" t="s">
        <v>27</v>
      </c>
    </row>
    <row r="71" spans="2:36" ht="28.5" x14ac:dyDescent="0.45">
      <c r="B71" s="18"/>
      <c r="C71" s="1">
        <v>3</v>
      </c>
      <c r="D71" s="1">
        <v>5</v>
      </c>
      <c r="E71" s="1">
        <v>4</v>
      </c>
      <c r="F71" s="1">
        <v>4</v>
      </c>
      <c r="G71" s="1">
        <v>5</v>
      </c>
      <c r="H71" s="2" t="s">
        <v>51</v>
      </c>
      <c r="I71" s="1" t="s">
        <v>28</v>
      </c>
      <c r="K71" s="19"/>
      <c r="L71" s="2">
        <v>3</v>
      </c>
      <c r="M71" s="2">
        <v>5</v>
      </c>
      <c r="N71" s="2">
        <v>5</v>
      </c>
      <c r="O71" s="2">
        <v>5</v>
      </c>
      <c r="P71" s="2">
        <v>5</v>
      </c>
      <c r="Q71" s="2" t="s">
        <v>28</v>
      </c>
      <c r="R71" s="2" t="s">
        <v>28</v>
      </c>
      <c r="T71" s="19"/>
      <c r="U71" s="2">
        <v>3</v>
      </c>
      <c r="V71" s="2">
        <v>2</v>
      </c>
      <c r="W71" s="2">
        <v>1</v>
      </c>
      <c r="X71" s="2">
        <v>1</v>
      </c>
      <c r="Y71" s="2">
        <v>3</v>
      </c>
      <c r="Z71" s="2" t="s">
        <v>64</v>
      </c>
      <c r="AA71" s="2" t="s">
        <v>23</v>
      </c>
      <c r="AC71" s="19"/>
      <c r="AD71" s="2">
        <v>3</v>
      </c>
      <c r="AE71" s="2">
        <v>1</v>
      </c>
      <c r="AF71" s="2">
        <v>2</v>
      </c>
      <c r="AG71" s="2">
        <v>1</v>
      </c>
      <c r="AH71" s="2">
        <v>3</v>
      </c>
      <c r="AI71" s="2" t="s">
        <v>31</v>
      </c>
      <c r="AJ71" s="2" t="s">
        <v>23</v>
      </c>
    </row>
    <row r="72" spans="2:36" x14ac:dyDescent="0.45">
      <c r="B72" s="8"/>
      <c r="C72" s="8"/>
      <c r="D72" s="8">
        <f>(D69+D70+D71)/3</f>
        <v>4.333333333333333</v>
      </c>
      <c r="E72" s="8">
        <f>(E69+E70+E71)/3</f>
        <v>3</v>
      </c>
      <c r="F72" s="8">
        <f>(F69+F70+F71)/3</f>
        <v>3</v>
      </c>
      <c r="G72" s="8">
        <f>(G69+G70+G71)/3</f>
        <v>5</v>
      </c>
      <c r="H72" s="9"/>
      <c r="I72" s="8"/>
      <c r="K72" s="9"/>
      <c r="L72" s="9"/>
      <c r="M72" s="9">
        <f t="shared" ref="M72:P72" si="29">(M69+M70+M71)/3</f>
        <v>4.333333333333333</v>
      </c>
      <c r="N72" s="9">
        <f t="shared" si="29"/>
        <v>4</v>
      </c>
      <c r="O72" s="9">
        <f t="shared" si="29"/>
        <v>3.6666666666666665</v>
      </c>
      <c r="P72" s="9">
        <f t="shared" si="29"/>
        <v>4.666666666666667</v>
      </c>
      <c r="Q72" s="9"/>
      <c r="R72" s="9"/>
      <c r="T72" s="9"/>
      <c r="U72" s="9"/>
      <c r="V72" s="9">
        <f t="shared" ref="V72:Y72" si="30">(V71+V70+V69)/3</f>
        <v>2.3333333333333335</v>
      </c>
      <c r="W72" s="9">
        <f t="shared" si="30"/>
        <v>1</v>
      </c>
      <c r="X72" s="9">
        <f t="shared" si="30"/>
        <v>1</v>
      </c>
      <c r="Y72" s="9">
        <f t="shared" si="30"/>
        <v>3.6666666666666665</v>
      </c>
      <c r="Z72" s="9"/>
      <c r="AA72" s="9"/>
      <c r="AC72" s="9"/>
      <c r="AD72" s="9"/>
      <c r="AE72" s="9">
        <f t="shared" ref="AE72:AH72" si="31">(AE71+AE70+AE69)/3</f>
        <v>1</v>
      </c>
      <c r="AF72" s="9">
        <f t="shared" si="31"/>
        <v>1.3333333333333333</v>
      </c>
      <c r="AG72" s="9">
        <f t="shared" si="31"/>
        <v>1</v>
      </c>
      <c r="AH72" s="9">
        <f t="shared" si="31"/>
        <v>3</v>
      </c>
      <c r="AI72" s="9"/>
      <c r="AJ72" s="9"/>
    </row>
    <row r="73" spans="2:36" ht="28.5" x14ac:dyDescent="0.45">
      <c r="B73" s="18" t="s">
        <v>65</v>
      </c>
      <c r="C73" s="1">
        <v>1</v>
      </c>
      <c r="D73" s="1">
        <v>5</v>
      </c>
      <c r="E73" s="1">
        <v>4</v>
      </c>
      <c r="F73" s="1">
        <v>5</v>
      </c>
      <c r="G73" s="1">
        <v>5</v>
      </c>
      <c r="H73" s="2" t="s">
        <v>28</v>
      </c>
      <c r="I73" s="1" t="s">
        <v>28</v>
      </c>
      <c r="K73" s="19" t="s">
        <v>65</v>
      </c>
      <c r="L73" s="2">
        <v>1</v>
      </c>
      <c r="M73" s="2">
        <v>4</v>
      </c>
      <c r="N73" s="2">
        <v>4</v>
      </c>
      <c r="O73" s="2">
        <v>4</v>
      </c>
      <c r="P73" s="2">
        <v>5</v>
      </c>
      <c r="Q73" s="2" t="s">
        <v>66</v>
      </c>
      <c r="R73" s="2" t="s">
        <v>23</v>
      </c>
      <c r="T73" s="19" t="s">
        <v>65</v>
      </c>
      <c r="U73" s="2">
        <v>1</v>
      </c>
      <c r="V73" s="2">
        <v>2</v>
      </c>
      <c r="W73" s="2">
        <v>1</v>
      </c>
      <c r="X73" s="2">
        <v>1</v>
      </c>
      <c r="Y73" s="2">
        <v>4</v>
      </c>
      <c r="Z73" s="2" t="s">
        <v>25</v>
      </c>
      <c r="AA73" s="2" t="s">
        <v>23</v>
      </c>
      <c r="AC73" s="19" t="s">
        <v>65</v>
      </c>
      <c r="AD73" s="2">
        <v>1</v>
      </c>
      <c r="AE73" s="2">
        <v>1</v>
      </c>
      <c r="AF73" s="2">
        <v>1</v>
      </c>
      <c r="AG73" s="2">
        <v>1</v>
      </c>
      <c r="AH73" s="2">
        <v>2</v>
      </c>
      <c r="AI73" s="2" t="s">
        <v>25</v>
      </c>
      <c r="AJ73" s="2" t="s">
        <v>23</v>
      </c>
    </row>
    <row r="74" spans="2:36" x14ac:dyDescent="0.45">
      <c r="B74" s="18"/>
      <c r="C74" s="1">
        <v>2</v>
      </c>
      <c r="D74" s="1">
        <v>4</v>
      </c>
      <c r="E74" s="1">
        <v>3</v>
      </c>
      <c r="F74" s="1">
        <v>3</v>
      </c>
      <c r="G74" s="1">
        <v>5</v>
      </c>
      <c r="H74" s="2" t="s">
        <v>21</v>
      </c>
      <c r="I74" s="1" t="s">
        <v>28</v>
      </c>
      <c r="K74" s="19"/>
      <c r="L74" s="2">
        <v>2</v>
      </c>
      <c r="M74" s="2">
        <v>3</v>
      </c>
      <c r="N74" s="2">
        <v>3</v>
      </c>
      <c r="O74" s="2">
        <v>2</v>
      </c>
      <c r="P74" s="2">
        <v>3</v>
      </c>
      <c r="Q74" s="2" t="s">
        <v>35</v>
      </c>
      <c r="R74" s="2" t="s">
        <v>28</v>
      </c>
      <c r="T74" s="19"/>
      <c r="U74" s="2">
        <v>2</v>
      </c>
      <c r="V74" s="2">
        <v>2</v>
      </c>
      <c r="W74" s="2">
        <v>1</v>
      </c>
      <c r="X74" s="2">
        <v>1</v>
      </c>
      <c r="Y74" s="2">
        <v>3</v>
      </c>
      <c r="Z74" s="2" t="s">
        <v>41</v>
      </c>
      <c r="AA74" s="2" t="s">
        <v>27</v>
      </c>
      <c r="AC74" s="19"/>
      <c r="AD74" s="2">
        <v>2</v>
      </c>
      <c r="AE74" s="2">
        <v>2</v>
      </c>
      <c r="AF74" s="2">
        <v>1</v>
      </c>
      <c r="AG74" s="2">
        <v>2</v>
      </c>
      <c r="AH74" s="2">
        <v>4</v>
      </c>
      <c r="AI74" s="2" t="s">
        <v>25</v>
      </c>
      <c r="AJ74" s="2" t="s">
        <v>27</v>
      </c>
    </row>
    <row r="75" spans="2:36" ht="28.5" x14ac:dyDescent="0.45">
      <c r="B75" s="18"/>
      <c r="C75" s="1">
        <v>3</v>
      </c>
      <c r="D75" s="1">
        <v>4</v>
      </c>
      <c r="E75" s="1">
        <v>4</v>
      </c>
      <c r="F75" s="1">
        <v>5</v>
      </c>
      <c r="G75" s="1">
        <v>5</v>
      </c>
      <c r="H75" s="2" t="s">
        <v>21</v>
      </c>
      <c r="I75" s="1" t="s">
        <v>28</v>
      </c>
      <c r="K75" s="19"/>
      <c r="L75" s="2">
        <v>3</v>
      </c>
      <c r="M75" s="2">
        <v>5</v>
      </c>
      <c r="N75" s="2">
        <v>4</v>
      </c>
      <c r="O75" s="2">
        <v>5</v>
      </c>
      <c r="P75" s="2">
        <v>5</v>
      </c>
      <c r="Q75" s="2" t="s">
        <v>35</v>
      </c>
      <c r="R75" s="2" t="s">
        <v>28</v>
      </c>
      <c r="T75" s="19"/>
      <c r="U75" s="2">
        <v>3</v>
      </c>
      <c r="V75" s="2">
        <v>1</v>
      </c>
      <c r="W75" s="2">
        <v>1</v>
      </c>
      <c r="X75" s="2">
        <v>1</v>
      </c>
      <c r="Y75" s="2">
        <v>3</v>
      </c>
      <c r="Z75" s="2"/>
      <c r="AA75" s="2" t="s">
        <v>23</v>
      </c>
      <c r="AC75" s="19"/>
      <c r="AD75" s="2">
        <v>3</v>
      </c>
      <c r="AE75" s="2">
        <v>3</v>
      </c>
      <c r="AF75" s="2">
        <v>2</v>
      </c>
      <c r="AG75" s="2">
        <v>2</v>
      </c>
      <c r="AH75" s="2">
        <v>4</v>
      </c>
      <c r="AI75" s="2" t="s">
        <v>31</v>
      </c>
      <c r="AJ75" s="2" t="s">
        <v>23</v>
      </c>
    </row>
    <row r="76" spans="2:36" x14ac:dyDescent="0.45">
      <c r="B76" s="8"/>
      <c r="C76" s="8"/>
      <c r="D76" s="8">
        <f>(D73+D74+D75)/3</f>
        <v>4.333333333333333</v>
      </c>
      <c r="E76" s="8">
        <f>(E73+E74+E75)/3</f>
        <v>3.6666666666666665</v>
      </c>
      <c r="F76" s="8">
        <f>(F73+F74+F75)/3</f>
        <v>4.333333333333333</v>
      </c>
      <c r="G76" s="8">
        <f>(G73+G74+G75)/3</f>
        <v>5</v>
      </c>
      <c r="H76" s="9"/>
      <c r="I76" s="8"/>
      <c r="K76" s="9"/>
      <c r="L76" s="9"/>
      <c r="M76" s="9">
        <f t="shared" ref="M76:P76" si="32">(M73+M74+M75)/3</f>
        <v>4</v>
      </c>
      <c r="N76" s="9">
        <f t="shared" si="32"/>
        <v>3.6666666666666665</v>
      </c>
      <c r="O76" s="9">
        <f t="shared" si="32"/>
        <v>3.6666666666666665</v>
      </c>
      <c r="P76" s="9">
        <f t="shared" si="32"/>
        <v>4.333333333333333</v>
      </c>
      <c r="Q76" s="9"/>
      <c r="R76" s="9"/>
      <c r="T76" s="9"/>
      <c r="U76" s="9"/>
      <c r="V76" s="9">
        <f t="shared" ref="V76:Y76" si="33">(V75+V74+V73)/3</f>
        <v>1.6666666666666667</v>
      </c>
      <c r="W76" s="9">
        <f t="shared" si="33"/>
        <v>1</v>
      </c>
      <c r="X76" s="9">
        <f t="shared" si="33"/>
        <v>1</v>
      </c>
      <c r="Y76" s="9">
        <f t="shared" si="33"/>
        <v>3.3333333333333335</v>
      </c>
      <c r="Z76" s="9"/>
      <c r="AA76" s="9"/>
      <c r="AC76" s="9"/>
      <c r="AD76" s="9"/>
      <c r="AE76" s="9">
        <f t="shared" ref="AE76:AH76" si="34">(AE75+AE74+AE73)/3</f>
        <v>2</v>
      </c>
      <c r="AF76" s="9">
        <f t="shared" si="34"/>
        <v>1.3333333333333333</v>
      </c>
      <c r="AG76" s="9">
        <f t="shared" si="34"/>
        <v>1.6666666666666667</v>
      </c>
      <c r="AH76" s="9">
        <f t="shared" si="34"/>
        <v>3.3333333333333335</v>
      </c>
      <c r="AI76" s="9"/>
      <c r="AJ76" s="9"/>
    </row>
    <row r="77" spans="2:36" ht="42.75" x14ac:dyDescent="0.45">
      <c r="B77" s="18" t="s">
        <v>67</v>
      </c>
      <c r="C77" s="1">
        <v>1</v>
      </c>
      <c r="D77" s="1">
        <v>4</v>
      </c>
      <c r="E77" s="1">
        <v>4</v>
      </c>
      <c r="F77" s="1">
        <v>4</v>
      </c>
      <c r="G77" s="1">
        <v>5</v>
      </c>
      <c r="H77" s="2" t="s">
        <v>48</v>
      </c>
      <c r="I77" s="1" t="s">
        <v>23</v>
      </c>
      <c r="K77" s="19" t="s">
        <v>67</v>
      </c>
      <c r="L77" s="2">
        <v>1</v>
      </c>
      <c r="M77" s="2">
        <v>4</v>
      </c>
      <c r="N77" s="2">
        <v>3</v>
      </c>
      <c r="O77" s="2">
        <v>4</v>
      </c>
      <c r="P77" s="2">
        <v>5</v>
      </c>
      <c r="Q77" s="2" t="s">
        <v>68</v>
      </c>
      <c r="R77" s="2" t="s">
        <v>23</v>
      </c>
      <c r="T77" s="19" t="s">
        <v>67</v>
      </c>
      <c r="U77" s="2">
        <v>1</v>
      </c>
      <c r="V77" s="2">
        <v>2</v>
      </c>
      <c r="W77" s="2">
        <v>1</v>
      </c>
      <c r="X77" s="2">
        <v>1</v>
      </c>
      <c r="Y77" s="2">
        <v>3</v>
      </c>
      <c r="Z77" s="2"/>
      <c r="AA77" s="2" t="s">
        <v>23</v>
      </c>
      <c r="AC77" s="19" t="s">
        <v>67</v>
      </c>
      <c r="AD77" s="2">
        <v>1</v>
      </c>
      <c r="AE77" s="2">
        <v>2</v>
      </c>
      <c r="AF77" s="2">
        <v>1</v>
      </c>
      <c r="AG77" s="2">
        <v>1</v>
      </c>
      <c r="AH77" s="2">
        <v>3</v>
      </c>
      <c r="AI77" s="2" t="s">
        <v>25</v>
      </c>
      <c r="AJ77" s="2" t="s">
        <v>23</v>
      </c>
    </row>
    <row r="78" spans="2:36" x14ac:dyDescent="0.45">
      <c r="B78" s="18"/>
      <c r="C78" s="1">
        <v>2</v>
      </c>
      <c r="D78" s="1">
        <v>4</v>
      </c>
      <c r="E78" s="1">
        <v>3</v>
      </c>
      <c r="F78" s="1">
        <v>4</v>
      </c>
      <c r="G78" s="1">
        <v>5</v>
      </c>
      <c r="H78" s="2" t="s">
        <v>21</v>
      </c>
      <c r="I78" s="1" t="s">
        <v>27</v>
      </c>
      <c r="K78" s="19"/>
      <c r="L78" s="2">
        <v>2</v>
      </c>
      <c r="M78" s="2">
        <v>4</v>
      </c>
      <c r="N78" s="2">
        <v>4</v>
      </c>
      <c r="O78" s="2">
        <v>4</v>
      </c>
      <c r="P78" s="2">
        <v>3</v>
      </c>
      <c r="Q78" s="2" t="s">
        <v>35</v>
      </c>
      <c r="R78" s="2" t="s">
        <v>28</v>
      </c>
      <c r="T78" s="19"/>
      <c r="U78" s="2">
        <v>2</v>
      </c>
      <c r="V78" s="2">
        <v>3</v>
      </c>
      <c r="W78" s="2">
        <v>2</v>
      </c>
      <c r="X78" s="2">
        <v>2</v>
      </c>
      <c r="Y78" s="2">
        <v>3</v>
      </c>
      <c r="Z78" s="2" t="s">
        <v>41</v>
      </c>
      <c r="AA78" s="2" t="s">
        <v>27</v>
      </c>
      <c r="AC78" s="19"/>
      <c r="AD78" s="2">
        <v>2</v>
      </c>
      <c r="AE78" s="2">
        <v>2</v>
      </c>
      <c r="AF78" s="2">
        <v>1</v>
      </c>
      <c r="AG78" s="2">
        <v>1</v>
      </c>
      <c r="AH78" s="2">
        <v>3</v>
      </c>
      <c r="AI78" s="2" t="s">
        <v>25</v>
      </c>
      <c r="AJ78" s="2" t="s">
        <v>27</v>
      </c>
    </row>
    <row r="79" spans="2:36" ht="28.5" x14ac:dyDescent="0.45">
      <c r="B79" s="18"/>
      <c r="C79" s="1">
        <v>3</v>
      </c>
      <c r="D79" s="1">
        <v>5</v>
      </c>
      <c r="E79" s="1">
        <v>4</v>
      </c>
      <c r="F79" s="1">
        <v>4</v>
      </c>
      <c r="G79" s="1">
        <v>5</v>
      </c>
      <c r="H79" s="2" t="s">
        <v>21</v>
      </c>
      <c r="I79" s="1" t="s">
        <v>28</v>
      </c>
      <c r="K79" s="19"/>
      <c r="L79" s="2">
        <v>3</v>
      </c>
      <c r="M79" s="2">
        <v>5</v>
      </c>
      <c r="N79" s="2">
        <v>4</v>
      </c>
      <c r="O79" s="2">
        <v>5</v>
      </c>
      <c r="P79" s="2">
        <v>4</v>
      </c>
      <c r="Q79" s="2" t="s">
        <v>69</v>
      </c>
      <c r="R79" s="2" t="s">
        <v>28</v>
      </c>
      <c r="T79" s="19"/>
      <c r="U79" s="2">
        <v>3</v>
      </c>
      <c r="V79" s="2">
        <v>2</v>
      </c>
      <c r="W79" s="2">
        <v>1</v>
      </c>
      <c r="X79" s="2">
        <v>1</v>
      </c>
      <c r="Y79" s="2">
        <v>3</v>
      </c>
      <c r="Z79" s="2" t="s">
        <v>70</v>
      </c>
      <c r="AA79" s="2" t="s">
        <v>23</v>
      </c>
      <c r="AC79" s="19"/>
      <c r="AD79" s="2">
        <v>3</v>
      </c>
      <c r="AE79" s="2">
        <v>3</v>
      </c>
      <c r="AF79" s="2">
        <v>3</v>
      </c>
      <c r="AG79" s="2">
        <v>3</v>
      </c>
      <c r="AH79" s="2">
        <v>2</v>
      </c>
      <c r="AI79" s="2"/>
      <c r="AJ79" s="2"/>
    </row>
    <row r="80" spans="2:36" x14ac:dyDescent="0.45">
      <c r="B80" s="8"/>
      <c r="C80" s="8"/>
      <c r="D80" s="8">
        <f>(D77+D78+D79)/3</f>
        <v>4.333333333333333</v>
      </c>
      <c r="E80" s="8">
        <f>(E77+E78+E79)/3</f>
        <v>3.6666666666666665</v>
      </c>
      <c r="F80" s="8">
        <f>(F77+F78+F79)/3</f>
        <v>4</v>
      </c>
      <c r="G80" s="8">
        <f>(G77+G78+G79)/3</f>
        <v>5</v>
      </c>
      <c r="H80" s="9"/>
      <c r="I80" s="8"/>
      <c r="K80" s="9"/>
      <c r="L80" s="9"/>
      <c r="M80" s="9">
        <f t="shared" ref="M80:P80" si="35">(M77+M78+M79)/3</f>
        <v>4.333333333333333</v>
      </c>
      <c r="N80" s="9">
        <f t="shared" si="35"/>
        <v>3.6666666666666665</v>
      </c>
      <c r="O80" s="9">
        <f t="shared" si="35"/>
        <v>4.333333333333333</v>
      </c>
      <c r="P80" s="9">
        <f t="shared" si="35"/>
        <v>4</v>
      </c>
      <c r="Q80" s="9"/>
      <c r="R80" s="9"/>
      <c r="T80" s="9"/>
      <c r="U80" s="9"/>
      <c r="V80" s="9">
        <f t="shared" ref="V80:Y80" si="36">(V79+V78+V77)/3</f>
        <v>2.3333333333333335</v>
      </c>
      <c r="W80" s="9">
        <f t="shared" si="36"/>
        <v>1.3333333333333333</v>
      </c>
      <c r="X80" s="9">
        <f t="shared" si="36"/>
        <v>1.3333333333333333</v>
      </c>
      <c r="Y80" s="9">
        <f t="shared" si="36"/>
        <v>3</v>
      </c>
      <c r="Z80" s="9"/>
      <c r="AA80" s="9"/>
      <c r="AC80" s="9"/>
      <c r="AD80" s="9"/>
      <c r="AE80" s="9">
        <f t="shared" ref="AE80:AH80" si="37">(AE79+AE78+AE77)/3</f>
        <v>2.3333333333333335</v>
      </c>
      <c r="AF80" s="9">
        <f t="shared" si="37"/>
        <v>1.6666666666666667</v>
      </c>
      <c r="AG80" s="9">
        <f t="shared" si="37"/>
        <v>1.6666666666666667</v>
      </c>
      <c r="AH80" s="9">
        <f t="shared" si="37"/>
        <v>2.6666666666666665</v>
      </c>
      <c r="AI80" s="9"/>
      <c r="AJ80" s="9"/>
    </row>
    <row r="81" spans="2:36" ht="28.5" x14ac:dyDescent="0.45">
      <c r="B81" s="18" t="s">
        <v>71</v>
      </c>
      <c r="C81" s="1">
        <v>1</v>
      </c>
      <c r="D81" s="1">
        <v>4</v>
      </c>
      <c r="E81" s="1">
        <v>3</v>
      </c>
      <c r="F81" s="1">
        <v>4</v>
      </c>
      <c r="G81" s="1">
        <v>4</v>
      </c>
      <c r="H81" s="2" t="s">
        <v>21</v>
      </c>
      <c r="I81" s="1" t="s">
        <v>23</v>
      </c>
      <c r="K81" s="19" t="s">
        <v>71</v>
      </c>
      <c r="L81" s="2">
        <v>1</v>
      </c>
      <c r="M81" s="2">
        <v>5</v>
      </c>
      <c r="N81" s="2">
        <v>4</v>
      </c>
      <c r="O81" s="2">
        <v>4</v>
      </c>
      <c r="P81" s="2">
        <v>5</v>
      </c>
      <c r="Q81" s="2" t="s">
        <v>55</v>
      </c>
      <c r="R81" s="2" t="s">
        <v>23</v>
      </c>
      <c r="T81" s="19" t="s">
        <v>71</v>
      </c>
      <c r="U81" s="2">
        <v>1</v>
      </c>
      <c r="V81" s="2">
        <v>3</v>
      </c>
      <c r="W81" s="2">
        <v>2</v>
      </c>
      <c r="X81" s="2">
        <v>2</v>
      </c>
      <c r="Y81" s="2">
        <v>4</v>
      </c>
      <c r="Z81" s="2" t="s">
        <v>25</v>
      </c>
      <c r="AA81" s="2" t="s">
        <v>23</v>
      </c>
      <c r="AC81" s="19" t="s">
        <v>71</v>
      </c>
      <c r="AD81" s="2">
        <v>1</v>
      </c>
      <c r="AE81" s="2">
        <v>3</v>
      </c>
      <c r="AF81" s="2">
        <v>2</v>
      </c>
      <c r="AG81" s="2">
        <v>2</v>
      </c>
      <c r="AH81" s="2">
        <v>4</v>
      </c>
      <c r="AI81" s="2" t="s">
        <v>25</v>
      </c>
      <c r="AJ81" s="2" t="s">
        <v>23</v>
      </c>
    </row>
    <row r="82" spans="2:36" x14ac:dyDescent="0.45">
      <c r="B82" s="18"/>
      <c r="C82" s="1">
        <v>2</v>
      </c>
      <c r="D82" s="1">
        <v>5</v>
      </c>
      <c r="E82" s="1">
        <v>4</v>
      </c>
      <c r="F82" s="1">
        <v>4</v>
      </c>
      <c r="G82" s="1">
        <v>4</v>
      </c>
      <c r="H82" s="2" t="s">
        <v>21</v>
      </c>
      <c r="I82" s="1" t="s">
        <v>28</v>
      </c>
      <c r="K82" s="19"/>
      <c r="L82" s="2">
        <v>2</v>
      </c>
      <c r="M82" s="2">
        <v>3</v>
      </c>
      <c r="N82" s="2">
        <v>4</v>
      </c>
      <c r="O82" s="2">
        <v>3</v>
      </c>
      <c r="P82" s="2">
        <v>2</v>
      </c>
      <c r="Q82" s="2" t="s">
        <v>35</v>
      </c>
      <c r="R82" s="2" t="s">
        <v>28</v>
      </c>
      <c r="T82" s="19"/>
      <c r="U82" s="2">
        <v>2</v>
      </c>
      <c r="V82" s="2">
        <v>2</v>
      </c>
      <c r="W82" s="2">
        <v>1</v>
      </c>
      <c r="X82" s="2">
        <v>1</v>
      </c>
      <c r="Y82" s="2">
        <v>4</v>
      </c>
      <c r="Z82" s="2" t="s">
        <v>41</v>
      </c>
      <c r="AA82" s="2" t="s">
        <v>27</v>
      </c>
      <c r="AC82" s="19"/>
      <c r="AD82" s="2">
        <v>2</v>
      </c>
      <c r="AE82" s="2">
        <v>3</v>
      </c>
      <c r="AF82" s="2">
        <v>2</v>
      </c>
      <c r="AG82" s="2">
        <v>2</v>
      </c>
      <c r="AH82" s="2">
        <v>3</v>
      </c>
      <c r="AI82" s="2" t="s">
        <v>25</v>
      </c>
      <c r="AJ82" s="2" t="s">
        <v>27</v>
      </c>
    </row>
    <row r="83" spans="2:36" ht="28.5" x14ac:dyDescent="0.45">
      <c r="B83" s="18"/>
      <c r="C83" s="1">
        <v>3</v>
      </c>
      <c r="D83" s="1">
        <v>5</v>
      </c>
      <c r="E83" s="1">
        <v>4</v>
      </c>
      <c r="F83" s="1">
        <v>4</v>
      </c>
      <c r="G83" s="1">
        <v>5</v>
      </c>
      <c r="H83" s="2" t="s">
        <v>21</v>
      </c>
      <c r="I83" s="1" t="s">
        <v>28</v>
      </c>
      <c r="K83" s="19"/>
      <c r="L83" s="2">
        <v>3</v>
      </c>
      <c r="M83" s="2">
        <v>5</v>
      </c>
      <c r="N83" s="2">
        <v>4</v>
      </c>
      <c r="O83" s="2">
        <v>5</v>
      </c>
      <c r="P83" s="2">
        <v>5</v>
      </c>
      <c r="Q83" s="2" t="s">
        <v>72</v>
      </c>
      <c r="R83" s="2" t="s">
        <v>28</v>
      </c>
      <c r="T83" s="19"/>
      <c r="U83" s="2">
        <v>3</v>
      </c>
      <c r="V83" s="2">
        <v>2</v>
      </c>
      <c r="W83" s="2">
        <v>1</v>
      </c>
      <c r="X83" s="2">
        <v>1</v>
      </c>
      <c r="Y83" s="2">
        <v>4</v>
      </c>
      <c r="Z83" s="2"/>
      <c r="AA83" s="2" t="s">
        <v>23</v>
      </c>
      <c r="AC83" s="19"/>
      <c r="AD83" s="2">
        <v>3</v>
      </c>
      <c r="AE83" s="2">
        <v>1</v>
      </c>
      <c r="AF83" s="2">
        <v>1</v>
      </c>
      <c r="AG83" s="2">
        <v>1</v>
      </c>
      <c r="AH83" s="2">
        <v>2</v>
      </c>
      <c r="AI83" s="2" t="s">
        <v>31</v>
      </c>
      <c r="AJ83" s="2"/>
    </row>
    <row r="84" spans="2:36" x14ac:dyDescent="0.45">
      <c r="B84" s="8"/>
      <c r="C84" s="8"/>
      <c r="D84" s="8">
        <f>(D81+D82+D83)/3</f>
        <v>4.666666666666667</v>
      </c>
      <c r="E84" s="8">
        <f>(E81+E82+E83)/3</f>
        <v>3.6666666666666665</v>
      </c>
      <c r="F84" s="8">
        <f>(F81+F82+F83)/3</f>
        <v>4</v>
      </c>
      <c r="G84" s="8">
        <f>(G81+G82+G83)/3</f>
        <v>4.333333333333333</v>
      </c>
      <c r="H84" s="9"/>
      <c r="I84" s="8"/>
      <c r="K84" s="9"/>
      <c r="L84" s="9"/>
      <c r="M84" s="9">
        <f t="shared" ref="M84:P84" si="38">(M81+M82+M83)/3</f>
        <v>4.333333333333333</v>
      </c>
      <c r="N84" s="9">
        <f t="shared" si="38"/>
        <v>4</v>
      </c>
      <c r="O84" s="9">
        <f t="shared" si="38"/>
        <v>4</v>
      </c>
      <c r="P84" s="9">
        <f t="shared" si="38"/>
        <v>4</v>
      </c>
      <c r="Q84" s="9"/>
      <c r="R84" s="9"/>
      <c r="T84" s="9"/>
      <c r="U84" s="9"/>
      <c r="V84" s="9">
        <f t="shared" ref="V84:Y84" si="39">(V83+V82+V81)/3</f>
        <v>2.3333333333333335</v>
      </c>
      <c r="W84" s="9">
        <f t="shared" si="39"/>
        <v>1.3333333333333333</v>
      </c>
      <c r="X84" s="9">
        <f t="shared" si="39"/>
        <v>1.3333333333333333</v>
      </c>
      <c r="Y84" s="9">
        <f t="shared" si="39"/>
        <v>4</v>
      </c>
      <c r="Z84" s="9"/>
      <c r="AA84" s="9"/>
      <c r="AC84" s="9"/>
      <c r="AD84" s="9"/>
      <c r="AE84" s="9">
        <f t="shared" ref="AE84:AH84" si="40">(AE83+AE82+AE81)/3</f>
        <v>2.3333333333333335</v>
      </c>
      <c r="AF84" s="9">
        <f t="shared" si="40"/>
        <v>1.6666666666666667</v>
      </c>
      <c r="AG84" s="9">
        <f t="shared" si="40"/>
        <v>1.6666666666666667</v>
      </c>
      <c r="AH84" s="9">
        <f t="shared" si="40"/>
        <v>3</v>
      </c>
      <c r="AI84" s="9"/>
      <c r="AJ84" s="9"/>
    </row>
    <row r="85" spans="2:36" x14ac:dyDescent="0.45">
      <c r="B85" s="18" t="s">
        <v>73</v>
      </c>
      <c r="C85" s="1">
        <v>1</v>
      </c>
      <c r="D85" s="1">
        <v>5</v>
      </c>
      <c r="E85" s="1">
        <v>4</v>
      </c>
      <c r="F85" s="1">
        <v>5</v>
      </c>
      <c r="G85" s="1">
        <v>5</v>
      </c>
      <c r="H85" s="2" t="s">
        <v>74</v>
      </c>
      <c r="I85" s="1" t="s">
        <v>28</v>
      </c>
      <c r="K85" s="19" t="s">
        <v>73</v>
      </c>
      <c r="L85" s="2">
        <v>1</v>
      </c>
      <c r="M85" s="2">
        <v>4</v>
      </c>
      <c r="N85" s="2">
        <v>4</v>
      </c>
      <c r="O85" s="2">
        <v>4</v>
      </c>
      <c r="P85" s="2">
        <v>5</v>
      </c>
      <c r="Q85" s="2" t="s">
        <v>75</v>
      </c>
      <c r="R85" s="2" t="s">
        <v>23</v>
      </c>
      <c r="T85" s="19" t="s">
        <v>73</v>
      </c>
      <c r="U85" s="2">
        <v>1</v>
      </c>
      <c r="V85" s="2">
        <v>2</v>
      </c>
      <c r="W85" s="2">
        <v>2</v>
      </c>
      <c r="X85" s="2">
        <v>2</v>
      </c>
      <c r="Y85" s="2">
        <v>3</v>
      </c>
      <c r="Z85" s="2" t="s">
        <v>25</v>
      </c>
      <c r="AA85" s="2" t="s">
        <v>23</v>
      </c>
      <c r="AC85" s="19" t="s">
        <v>73</v>
      </c>
      <c r="AD85" s="2">
        <v>1</v>
      </c>
      <c r="AE85" s="2">
        <v>3</v>
      </c>
      <c r="AF85" s="2">
        <v>2</v>
      </c>
      <c r="AG85" s="2">
        <v>3</v>
      </c>
      <c r="AH85" s="2">
        <v>2</v>
      </c>
      <c r="AI85" s="2" t="s">
        <v>25</v>
      </c>
      <c r="AJ85" s="2" t="s">
        <v>23</v>
      </c>
    </row>
    <row r="86" spans="2:36" x14ac:dyDescent="0.45">
      <c r="B86" s="18"/>
      <c r="C86" s="1">
        <v>2</v>
      </c>
      <c r="D86" s="1">
        <v>5</v>
      </c>
      <c r="E86" s="1">
        <v>5</v>
      </c>
      <c r="F86" s="1">
        <v>5</v>
      </c>
      <c r="G86" s="1">
        <v>4</v>
      </c>
      <c r="H86" s="2" t="s">
        <v>28</v>
      </c>
      <c r="I86" s="1" t="s">
        <v>28</v>
      </c>
      <c r="K86" s="19"/>
      <c r="L86" s="2">
        <v>2</v>
      </c>
      <c r="M86" s="2">
        <v>3</v>
      </c>
      <c r="N86" s="2">
        <v>3</v>
      </c>
      <c r="O86" s="2">
        <v>3</v>
      </c>
      <c r="P86" s="2">
        <v>2</v>
      </c>
      <c r="Q86" s="2" t="s">
        <v>75</v>
      </c>
      <c r="R86" s="2" t="s">
        <v>28</v>
      </c>
      <c r="T86" s="19"/>
      <c r="U86" s="2">
        <v>2</v>
      </c>
      <c r="V86" s="2">
        <v>2</v>
      </c>
      <c r="W86" s="2">
        <v>1</v>
      </c>
      <c r="X86" s="2">
        <v>1</v>
      </c>
      <c r="Y86" s="2">
        <v>3</v>
      </c>
      <c r="Z86" s="2" t="s">
        <v>41</v>
      </c>
      <c r="AA86" s="2" t="s">
        <v>27</v>
      </c>
      <c r="AC86" s="19"/>
      <c r="AD86" s="2">
        <v>2</v>
      </c>
      <c r="AE86" s="2">
        <v>2</v>
      </c>
      <c r="AF86" s="2">
        <v>1</v>
      </c>
      <c r="AG86" s="2">
        <v>1</v>
      </c>
      <c r="AH86" s="2">
        <v>2</v>
      </c>
      <c r="AI86" s="2" t="s">
        <v>25</v>
      </c>
      <c r="AJ86" s="2" t="s">
        <v>27</v>
      </c>
    </row>
    <row r="87" spans="2:36" ht="28.5" x14ac:dyDescent="0.45">
      <c r="B87" s="18"/>
      <c r="C87" s="1">
        <v>3</v>
      </c>
      <c r="D87" s="1">
        <v>4</v>
      </c>
      <c r="E87" s="1">
        <v>4</v>
      </c>
      <c r="F87" s="1">
        <v>5</v>
      </c>
      <c r="G87" s="1">
        <v>4</v>
      </c>
      <c r="H87" s="2" t="s">
        <v>21</v>
      </c>
      <c r="I87" s="1" t="s">
        <v>28</v>
      </c>
      <c r="K87" s="19"/>
      <c r="L87" s="2">
        <v>3</v>
      </c>
      <c r="M87" s="2">
        <v>5</v>
      </c>
      <c r="N87" s="2">
        <v>5</v>
      </c>
      <c r="O87" s="2">
        <v>5</v>
      </c>
      <c r="P87" s="2">
        <v>5</v>
      </c>
      <c r="Q87" s="2" t="s">
        <v>28</v>
      </c>
      <c r="R87" s="2" t="s">
        <v>28</v>
      </c>
      <c r="T87" s="19"/>
      <c r="U87" s="2">
        <v>3</v>
      </c>
      <c r="V87" s="2">
        <v>1</v>
      </c>
      <c r="W87" s="2">
        <v>1</v>
      </c>
      <c r="X87" s="2">
        <v>1</v>
      </c>
      <c r="Y87" s="2">
        <v>3</v>
      </c>
      <c r="Z87" s="2" t="s">
        <v>70</v>
      </c>
      <c r="AA87" s="2"/>
      <c r="AC87" s="19"/>
      <c r="AD87" s="2">
        <v>3</v>
      </c>
      <c r="AE87" s="2">
        <v>2</v>
      </c>
      <c r="AF87" s="2">
        <v>1</v>
      </c>
      <c r="AG87" s="2">
        <v>1</v>
      </c>
      <c r="AH87" s="2">
        <v>3</v>
      </c>
      <c r="AI87" s="2" t="s">
        <v>31</v>
      </c>
      <c r="AJ87" s="2" t="s">
        <v>23</v>
      </c>
    </row>
    <row r="88" spans="2:36" x14ac:dyDescent="0.45">
      <c r="B88" s="8"/>
      <c r="C88" s="8"/>
      <c r="D88" s="8">
        <f>(D85+D86+D87)/3</f>
        <v>4.666666666666667</v>
      </c>
      <c r="E88" s="8">
        <f>(E85+E86+E87)/3</f>
        <v>4.333333333333333</v>
      </c>
      <c r="F88" s="8">
        <f>(F85+F86+F87)/3</f>
        <v>5</v>
      </c>
      <c r="G88" s="8">
        <f>(G85+G86+G87)/3</f>
        <v>4.333333333333333</v>
      </c>
      <c r="H88" s="9"/>
      <c r="I88" s="8"/>
      <c r="K88" s="9"/>
      <c r="L88" s="9"/>
      <c r="M88" s="9">
        <f t="shared" ref="M88:P88" si="41">(M85+M86+M87)/3</f>
        <v>4</v>
      </c>
      <c r="N88" s="9">
        <f t="shared" si="41"/>
        <v>4</v>
      </c>
      <c r="O88" s="9">
        <f t="shared" si="41"/>
        <v>4</v>
      </c>
      <c r="P88" s="9">
        <f t="shared" si="41"/>
        <v>4</v>
      </c>
      <c r="Q88" s="9"/>
      <c r="R88" s="9"/>
      <c r="T88" s="9"/>
      <c r="U88" s="9"/>
      <c r="V88" s="9">
        <f t="shared" ref="V88:Y88" si="42">(V87+V86+V85)/3</f>
        <v>1.6666666666666667</v>
      </c>
      <c r="W88" s="9">
        <f t="shared" si="42"/>
        <v>1.3333333333333333</v>
      </c>
      <c r="X88" s="9">
        <f t="shared" si="42"/>
        <v>1.3333333333333333</v>
      </c>
      <c r="Y88" s="9">
        <f t="shared" si="42"/>
        <v>3</v>
      </c>
      <c r="Z88" s="9"/>
      <c r="AA88" s="9"/>
      <c r="AC88" s="9"/>
      <c r="AD88" s="9"/>
      <c r="AE88" s="9">
        <f t="shared" ref="AE88:AH88" si="43">(AE87+AE86+AE85)/3</f>
        <v>2.3333333333333335</v>
      </c>
      <c r="AF88" s="9">
        <f t="shared" si="43"/>
        <v>1.3333333333333333</v>
      </c>
      <c r="AG88" s="9">
        <f t="shared" si="43"/>
        <v>1.6666666666666667</v>
      </c>
      <c r="AH88" s="9">
        <f t="shared" si="43"/>
        <v>2.3333333333333335</v>
      </c>
      <c r="AI88" s="9"/>
      <c r="AJ88" s="9"/>
    </row>
    <row r="89" spans="2:36" x14ac:dyDescent="0.45">
      <c r="B89" s="18" t="s">
        <v>76</v>
      </c>
      <c r="C89" s="1">
        <v>1</v>
      </c>
      <c r="D89" s="1">
        <v>5</v>
      </c>
      <c r="E89" s="1">
        <v>4</v>
      </c>
      <c r="F89" s="1">
        <v>4</v>
      </c>
      <c r="G89" s="1">
        <v>5</v>
      </c>
      <c r="H89" s="2" t="s">
        <v>21</v>
      </c>
      <c r="I89" s="1" t="s">
        <v>23</v>
      </c>
      <c r="K89" s="19" t="s">
        <v>76</v>
      </c>
      <c r="L89" s="2">
        <v>1</v>
      </c>
      <c r="M89" s="2">
        <v>4</v>
      </c>
      <c r="N89" s="2">
        <v>4</v>
      </c>
      <c r="O89" s="2">
        <v>4</v>
      </c>
      <c r="P89" s="2">
        <v>5</v>
      </c>
      <c r="Q89" s="2" t="s">
        <v>75</v>
      </c>
      <c r="R89" s="2" t="s">
        <v>23</v>
      </c>
      <c r="T89" s="19" t="s">
        <v>76</v>
      </c>
      <c r="U89" s="2">
        <v>1</v>
      </c>
      <c r="V89" s="2">
        <v>3</v>
      </c>
      <c r="W89" s="2">
        <v>2</v>
      </c>
      <c r="X89" s="2">
        <v>1</v>
      </c>
      <c r="Y89" s="2">
        <v>4</v>
      </c>
      <c r="Z89" s="2" t="s">
        <v>25</v>
      </c>
      <c r="AA89" s="2" t="s">
        <v>23</v>
      </c>
      <c r="AC89" s="19" t="s">
        <v>76</v>
      </c>
      <c r="AD89" s="2">
        <v>1</v>
      </c>
      <c r="AE89" s="2">
        <v>1</v>
      </c>
      <c r="AF89" s="2">
        <v>1</v>
      </c>
      <c r="AG89" s="2">
        <v>1</v>
      </c>
      <c r="AH89" s="2">
        <v>3</v>
      </c>
      <c r="AI89" s="2" t="s">
        <v>50</v>
      </c>
      <c r="AJ89" s="2" t="s">
        <v>23</v>
      </c>
    </row>
    <row r="90" spans="2:36" x14ac:dyDescent="0.45">
      <c r="B90" s="18"/>
      <c r="C90" s="1">
        <v>2</v>
      </c>
      <c r="D90" s="1">
        <v>3</v>
      </c>
      <c r="E90" s="1">
        <v>2</v>
      </c>
      <c r="F90" s="1">
        <v>3</v>
      </c>
      <c r="G90" s="1">
        <v>4</v>
      </c>
      <c r="H90" s="2" t="s">
        <v>21</v>
      </c>
      <c r="I90" s="1" t="s">
        <v>27</v>
      </c>
      <c r="K90" s="19"/>
      <c r="L90" s="2">
        <v>2</v>
      </c>
      <c r="M90" s="2">
        <v>3</v>
      </c>
      <c r="N90" s="2">
        <v>4</v>
      </c>
      <c r="O90" s="2">
        <v>3</v>
      </c>
      <c r="P90" s="2">
        <v>3</v>
      </c>
      <c r="Q90" s="2" t="s">
        <v>21</v>
      </c>
      <c r="R90" s="2" t="s">
        <v>28</v>
      </c>
      <c r="T90" s="19"/>
      <c r="U90" s="2">
        <v>2</v>
      </c>
      <c r="V90" s="2">
        <v>3</v>
      </c>
      <c r="W90" s="2">
        <v>2</v>
      </c>
      <c r="X90" s="2">
        <v>2</v>
      </c>
      <c r="Y90" s="2">
        <v>4</v>
      </c>
      <c r="Z90" s="2" t="s">
        <v>41</v>
      </c>
      <c r="AA90" s="2" t="s">
        <v>27</v>
      </c>
      <c r="AC90" s="19"/>
      <c r="AD90" s="2">
        <v>2</v>
      </c>
      <c r="AE90" s="2">
        <v>1</v>
      </c>
      <c r="AF90" s="2">
        <v>1</v>
      </c>
      <c r="AG90" s="2">
        <v>1</v>
      </c>
      <c r="AH90" s="2">
        <v>3</v>
      </c>
      <c r="AI90" s="2" t="s">
        <v>25</v>
      </c>
      <c r="AJ90" s="2" t="s">
        <v>27</v>
      </c>
    </row>
    <row r="91" spans="2:36" x14ac:dyDescent="0.45">
      <c r="B91" s="18"/>
      <c r="C91" s="1">
        <v>3</v>
      </c>
      <c r="D91" s="1">
        <v>4</v>
      </c>
      <c r="E91" s="1">
        <v>4</v>
      </c>
      <c r="F91" s="1">
        <v>4</v>
      </c>
      <c r="G91" s="1">
        <v>5</v>
      </c>
      <c r="H91" s="2" t="s">
        <v>21</v>
      </c>
      <c r="I91" s="1" t="s">
        <v>23</v>
      </c>
      <c r="K91" s="19"/>
      <c r="L91" s="2">
        <v>3</v>
      </c>
      <c r="M91" s="2">
        <v>5</v>
      </c>
      <c r="N91" s="2">
        <v>4</v>
      </c>
      <c r="O91" s="2">
        <v>5</v>
      </c>
      <c r="P91" s="2">
        <v>5</v>
      </c>
      <c r="Q91" s="2" t="s">
        <v>75</v>
      </c>
      <c r="R91" s="2" t="s">
        <v>28</v>
      </c>
      <c r="T91" s="19"/>
      <c r="U91" s="2">
        <v>3</v>
      </c>
      <c r="V91" s="2">
        <v>3</v>
      </c>
      <c r="W91" s="2">
        <v>2</v>
      </c>
      <c r="X91" s="2">
        <v>2</v>
      </c>
      <c r="Y91" s="2">
        <v>4</v>
      </c>
      <c r="Z91" s="2" t="s">
        <v>25</v>
      </c>
      <c r="AA91" s="2" t="s">
        <v>23</v>
      </c>
      <c r="AC91" s="19"/>
      <c r="AD91" s="2">
        <v>3</v>
      </c>
      <c r="AE91" s="2">
        <v>1</v>
      </c>
      <c r="AF91" s="2">
        <v>1</v>
      </c>
      <c r="AG91" s="2">
        <v>1</v>
      </c>
      <c r="AH91" s="2">
        <v>1</v>
      </c>
      <c r="AI91" s="2" t="s">
        <v>25</v>
      </c>
      <c r="AJ91" s="2"/>
    </row>
    <row r="92" spans="2:36" x14ac:dyDescent="0.45">
      <c r="B92" s="8"/>
      <c r="C92" s="8"/>
      <c r="D92" s="8">
        <f>(D89+D90+D91)/3</f>
        <v>4</v>
      </c>
      <c r="E92" s="8">
        <f>(E89+E90+E91)/3</f>
        <v>3.3333333333333335</v>
      </c>
      <c r="F92" s="8">
        <f>(F89+F90+F91)/3</f>
        <v>3.6666666666666665</v>
      </c>
      <c r="G92" s="8">
        <f>(G89+G90+G91)/3</f>
        <v>4.666666666666667</v>
      </c>
      <c r="H92" s="9"/>
      <c r="I92" s="8"/>
      <c r="K92" s="9"/>
      <c r="L92" s="9"/>
      <c r="M92" s="9">
        <f t="shared" ref="M92:P92" si="44">(M89+M90+M91)/3</f>
        <v>4</v>
      </c>
      <c r="N92" s="9">
        <f t="shared" si="44"/>
        <v>4</v>
      </c>
      <c r="O92" s="9">
        <f t="shared" si="44"/>
        <v>4</v>
      </c>
      <c r="P92" s="9">
        <f t="shared" si="44"/>
        <v>4.333333333333333</v>
      </c>
      <c r="Q92" s="9"/>
      <c r="R92" s="9"/>
      <c r="T92" s="9"/>
      <c r="U92" s="9"/>
      <c r="V92" s="9">
        <f t="shared" ref="V92:Y92" si="45">(V91+V90+V89)/3</f>
        <v>3</v>
      </c>
      <c r="W92" s="9">
        <f t="shared" si="45"/>
        <v>2</v>
      </c>
      <c r="X92" s="9">
        <f t="shared" si="45"/>
        <v>1.6666666666666667</v>
      </c>
      <c r="Y92" s="9">
        <f t="shared" si="45"/>
        <v>4</v>
      </c>
      <c r="Z92" s="9"/>
      <c r="AA92" s="9"/>
      <c r="AC92" s="9"/>
      <c r="AD92" s="9"/>
      <c r="AE92" s="9">
        <f t="shared" ref="AE92:AH92" si="46">(AE91+AE90+AE89)/3</f>
        <v>1</v>
      </c>
      <c r="AF92" s="9">
        <f t="shared" si="46"/>
        <v>1</v>
      </c>
      <c r="AG92" s="9">
        <f t="shared" si="46"/>
        <v>1</v>
      </c>
      <c r="AH92" s="9">
        <f t="shared" si="46"/>
        <v>2.3333333333333335</v>
      </c>
      <c r="AI92" s="9"/>
      <c r="AJ92" s="9"/>
    </row>
    <row r="93" spans="2:36" ht="28.5" x14ac:dyDescent="0.45">
      <c r="B93" s="18" t="s">
        <v>77</v>
      </c>
      <c r="C93" s="1">
        <v>1</v>
      </c>
      <c r="D93" s="1">
        <v>5</v>
      </c>
      <c r="E93" s="1">
        <v>4</v>
      </c>
      <c r="F93" s="1">
        <v>5</v>
      </c>
      <c r="G93" s="1">
        <v>4</v>
      </c>
      <c r="H93" s="2" t="s">
        <v>28</v>
      </c>
      <c r="I93" s="1" t="s">
        <v>23</v>
      </c>
      <c r="K93" s="19" t="s">
        <v>77</v>
      </c>
      <c r="L93" s="2">
        <v>1</v>
      </c>
      <c r="M93" s="2">
        <v>5</v>
      </c>
      <c r="N93" s="2">
        <v>4</v>
      </c>
      <c r="O93" s="2">
        <v>4</v>
      </c>
      <c r="P93" s="2">
        <v>5</v>
      </c>
      <c r="Q93" s="2" t="s">
        <v>55</v>
      </c>
      <c r="R93" s="2" t="s">
        <v>23</v>
      </c>
      <c r="T93" s="19" t="s">
        <v>77</v>
      </c>
      <c r="U93" s="2">
        <v>1</v>
      </c>
      <c r="V93" s="2">
        <v>3</v>
      </c>
      <c r="W93" s="2">
        <v>2</v>
      </c>
      <c r="X93" s="2">
        <v>2</v>
      </c>
      <c r="Y93" s="2">
        <v>3</v>
      </c>
      <c r="Z93" s="2" t="s">
        <v>25</v>
      </c>
      <c r="AA93" s="2" t="s">
        <v>23</v>
      </c>
      <c r="AC93" s="19" t="s">
        <v>77</v>
      </c>
      <c r="AD93" s="2">
        <v>1</v>
      </c>
      <c r="AE93" s="2">
        <v>1</v>
      </c>
      <c r="AF93" s="2">
        <v>1</v>
      </c>
      <c r="AG93" s="2">
        <v>1</v>
      </c>
      <c r="AH93" s="2">
        <v>3</v>
      </c>
      <c r="AI93" s="2" t="s">
        <v>50</v>
      </c>
      <c r="AJ93" s="2" t="s">
        <v>23</v>
      </c>
    </row>
    <row r="94" spans="2:36" x14ac:dyDescent="0.45">
      <c r="B94" s="18"/>
      <c r="C94" s="1">
        <v>2</v>
      </c>
      <c r="D94" s="1">
        <v>5</v>
      </c>
      <c r="E94" s="1">
        <v>4</v>
      </c>
      <c r="F94" s="1">
        <v>5</v>
      </c>
      <c r="G94" s="1">
        <v>5</v>
      </c>
      <c r="H94" s="2" t="s">
        <v>21</v>
      </c>
      <c r="I94" s="1" t="s">
        <v>28</v>
      </c>
      <c r="K94" s="19"/>
      <c r="L94" s="2">
        <v>2</v>
      </c>
      <c r="M94" s="2">
        <v>3</v>
      </c>
      <c r="N94" s="2">
        <v>4</v>
      </c>
      <c r="O94" s="2">
        <v>3</v>
      </c>
      <c r="P94" s="2">
        <v>2</v>
      </c>
      <c r="Q94" s="2" t="s">
        <v>75</v>
      </c>
      <c r="R94" s="2" t="s">
        <v>28</v>
      </c>
      <c r="T94" s="19"/>
      <c r="U94" s="2">
        <v>2</v>
      </c>
      <c r="V94" s="2">
        <v>2</v>
      </c>
      <c r="W94" s="2">
        <v>1</v>
      </c>
      <c r="X94" s="2">
        <v>1</v>
      </c>
      <c r="Y94" s="2">
        <v>2</v>
      </c>
      <c r="Z94" s="2"/>
      <c r="AA94" s="2" t="s">
        <v>27</v>
      </c>
      <c r="AC94" s="19"/>
      <c r="AD94" s="2">
        <v>2</v>
      </c>
      <c r="AE94" s="2">
        <v>1</v>
      </c>
      <c r="AF94" s="2">
        <v>1</v>
      </c>
      <c r="AG94" s="2">
        <v>1</v>
      </c>
      <c r="AH94" s="2">
        <v>3</v>
      </c>
      <c r="AI94" s="2" t="s">
        <v>41</v>
      </c>
      <c r="AJ94" s="2" t="s">
        <v>27</v>
      </c>
    </row>
    <row r="95" spans="2:36" ht="28.5" x14ac:dyDescent="0.45">
      <c r="B95" s="18"/>
      <c r="C95" s="1">
        <v>3</v>
      </c>
      <c r="D95" s="1">
        <v>5</v>
      </c>
      <c r="E95" s="1">
        <v>4</v>
      </c>
      <c r="F95" s="1">
        <v>5</v>
      </c>
      <c r="G95" s="1">
        <v>5</v>
      </c>
      <c r="H95" s="2" t="s">
        <v>21</v>
      </c>
      <c r="I95" s="1" t="s">
        <v>28</v>
      </c>
      <c r="K95" s="19"/>
      <c r="L95" s="2">
        <v>3</v>
      </c>
      <c r="M95" s="2">
        <v>5</v>
      </c>
      <c r="N95" s="2">
        <v>4</v>
      </c>
      <c r="O95" s="2">
        <v>4</v>
      </c>
      <c r="P95" s="2">
        <v>5</v>
      </c>
      <c r="Q95" s="2" t="s">
        <v>66</v>
      </c>
      <c r="R95" s="2" t="s">
        <v>28</v>
      </c>
      <c r="T95" s="19"/>
      <c r="U95" s="2">
        <v>3</v>
      </c>
      <c r="V95" s="2">
        <v>3</v>
      </c>
      <c r="W95" s="2">
        <v>2</v>
      </c>
      <c r="X95" s="2">
        <v>2</v>
      </c>
      <c r="Y95" s="2">
        <v>3</v>
      </c>
      <c r="Z95" s="2" t="s">
        <v>25</v>
      </c>
      <c r="AA95" s="2" t="s">
        <v>23</v>
      </c>
      <c r="AC95" s="19"/>
      <c r="AD95" s="2">
        <v>3</v>
      </c>
      <c r="AE95" s="2">
        <v>1</v>
      </c>
      <c r="AF95" s="2">
        <v>1</v>
      </c>
      <c r="AG95" s="2">
        <v>1</v>
      </c>
      <c r="AH95" s="2">
        <v>1</v>
      </c>
      <c r="AI95" s="2"/>
      <c r="AJ95" s="2"/>
    </row>
    <row r="96" spans="2:36" x14ac:dyDescent="0.45">
      <c r="B96" s="8"/>
      <c r="C96" s="8"/>
      <c r="D96" s="8">
        <f>(D93+D94+D95)/3</f>
        <v>5</v>
      </c>
      <c r="E96" s="8">
        <f>(E93+E94+E95)/3</f>
        <v>4</v>
      </c>
      <c r="F96" s="8">
        <f>(F93+F94+F95)/3</f>
        <v>5</v>
      </c>
      <c r="G96" s="8">
        <f>(G93+G94+G95)/3</f>
        <v>4.666666666666667</v>
      </c>
      <c r="H96" s="9"/>
      <c r="I96" s="8"/>
      <c r="K96" s="9"/>
      <c r="L96" s="9"/>
      <c r="M96" s="9">
        <f t="shared" ref="M96:P96" si="47">(M93+M94+M95)/3</f>
        <v>4.333333333333333</v>
      </c>
      <c r="N96" s="9">
        <f t="shared" si="47"/>
        <v>4</v>
      </c>
      <c r="O96" s="9">
        <f t="shared" si="47"/>
        <v>3.6666666666666665</v>
      </c>
      <c r="P96" s="9">
        <f t="shared" si="47"/>
        <v>4</v>
      </c>
      <c r="Q96" s="9"/>
      <c r="R96" s="9"/>
      <c r="T96" s="9"/>
      <c r="U96" s="9"/>
      <c r="V96" s="9">
        <f t="shared" ref="V96:Y96" si="48">(V95+V94+V93)/3</f>
        <v>2.6666666666666665</v>
      </c>
      <c r="W96" s="9">
        <f t="shared" si="48"/>
        <v>1.6666666666666667</v>
      </c>
      <c r="X96" s="9">
        <f t="shared" si="48"/>
        <v>1.6666666666666667</v>
      </c>
      <c r="Y96" s="9">
        <f t="shared" si="48"/>
        <v>2.6666666666666665</v>
      </c>
      <c r="Z96" s="9"/>
      <c r="AA96" s="9"/>
      <c r="AC96" s="9"/>
      <c r="AD96" s="9"/>
      <c r="AE96" s="9">
        <f t="shared" ref="AE96:AH96" si="49">(AE95+AE94+AE93)/3</f>
        <v>1</v>
      </c>
      <c r="AF96" s="9">
        <f t="shared" si="49"/>
        <v>1</v>
      </c>
      <c r="AG96" s="9">
        <f t="shared" si="49"/>
        <v>1</v>
      </c>
      <c r="AH96" s="9">
        <f t="shared" si="49"/>
        <v>2.3333333333333335</v>
      </c>
      <c r="AI96" s="9"/>
      <c r="AJ96" s="9"/>
    </row>
    <row r="97" spans="2:36" ht="28.5" x14ac:dyDescent="0.45">
      <c r="B97" s="18" t="s">
        <v>78</v>
      </c>
      <c r="C97" s="1">
        <v>1</v>
      </c>
      <c r="D97" s="1">
        <v>5</v>
      </c>
      <c r="E97" s="1">
        <v>5</v>
      </c>
      <c r="F97" s="1">
        <v>5</v>
      </c>
      <c r="G97" s="1">
        <v>5</v>
      </c>
      <c r="H97" s="2" t="s">
        <v>28</v>
      </c>
      <c r="I97" s="1" t="s">
        <v>28</v>
      </c>
      <c r="K97" s="19" t="s">
        <v>78</v>
      </c>
      <c r="L97" s="2">
        <v>1</v>
      </c>
      <c r="M97" s="2">
        <v>3</v>
      </c>
      <c r="N97" s="2">
        <v>3</v>
      </c>
      <c r="O97" s="2">
        <v>3</v>
      </c>
      <c r="P97" s="2">
        <v>4</v>
      </c>
      <c r="Q97" s="2" t="s">
        <v>66</v>
      </c>
      <c r="R97" s="2" t="s">
        <v>23</v>
      </c>
      <c r="T97" s="19" t="s">
        <v>78</v>
      </c>
      <c r="U97" s="2">
        <v>1</v>
      </c>
      <c r="V97" s="2">
        <v>3</v>
      </c>
      <c r="W97" s="2">
        <v>2</v>
      </c>
      <c r="X97" s="2">
        <v>2</v>
      </c>
      <c r="Y97" s="2">
        <v>4</v>
      </c>
      <c r="Z97" s="2" t="s">
        <v>25</v>
      </c>
      <c r="AA97" s="2" t="s">
        <v>23</v>
      </c>
      <c r="AC97" s="19" t="s">
        <v>78</v>
      </c>
      <c r="AD97" s="2">
        <v>1</v>
      </c>
      <c r="AE97" s="2">
        <v>1</v>
      </c>
      <c r="AF97" s="2">
        <v>1</v>
      </c>
      <c r="AG97" s="2">
        <v>1</v>
      </c>
      <c r="AH97" s="2">
        <v>3</v>
      </c>
      <c r="AI97" s="2" t="s">
        <v>25</v>
      </c>
      <c r="AJ97" s="2" t="s">
        <v>23</v>
      </c>
    </row>
    <row r="98" spans="2:36" x14ac:dyDescent="0.45">
      <c r="B98" s="18"/>
      <c r="C98" s="1">
        <v>2</v>
      </c>
      <c r="D98" s="1">
        <v>5</v>
      </c>
      <c r="E98" s="1">
        <v>4</v>
      </c>
      <c r="F98" s="1">
        <v>4</v>
      </c>
      <c r="G98" s="1">
        <v>4</v>
      </c>
      <c r="H98" s="2" t="s">
        <v>35</v>
      </c>
      <c r="I98" s="1" t="s">
        <v>28</v>
      </c>
      <c r="K98" s="19"/>
      <c r="L98" s="2">
        <v>2</v>
      </c>
      <c r="M98" s="2">
        <v>3</v>
      </c>
      <c r="N98" s="2">
        <v>3</v>
      </c>
      <c r="O98" s="2">
        <v>2</v>
      </c>
      <c r="P98" s="2">
        <v>1</v>
      </c>
      <c r="Q98" s="2" t="s">
        <v>75</v>
      </c>
      <c r="R98" s="2"/>
      <c r="T98" s="19"/>
      <c r="U98" s="2">
        <v>2</v>
      </c>
      <c r="V98" s="2">
        <v>2</v>
      </c>
      <c r="W98" s="2">
        <v>1</v>
      </c>
      <c r="X98" s="2">
        <v>1</v>
      </c>
      <c r="Y98" s="2">
        <v>3</v>
      </c>
      <c r="Z98" s="2"/>
      <c r="AA98" s="2" t="s">
        <v>27</v>
      </c>
      <c r="AC98" s="19"/>
      <c r="AD98" s="2">
        <v>2</v>
      </c>
      <c r="AE98" s="2">
        <v>2</v>
      </c>
      <c r="AF98" s="2">
        <v>1</v>
      </c>
      <c r="AG98" s="2">
        <v>1</v>
      </c>
      <c r="AH98" s="2">
        <v>3</v>
      </c>
      <c r="AI98" s="2" t="s">
        <v>25</v>
      </c>
      <c r="AJ98" s="2" t="s">
        <v>27</v>
      </c>
    </row>
    <row r="99" spans="2:36" ht="28.5" x14ac:dyDescent="0.45">
      <c r="B99" s="18"/>
      <c r="C99" s="1">
        <v>3</v>
      </c>
      <c r="D99" s="1">
        <v>5</v>
      </c>
      <c r="E99" s="1">
        <v>4</v>
      </c>
      <c r="F99" s="1">
        <v>4</v>
      </c>
      <c r="G99" s="1">
        <v>4</v>
      </c>
      <c r="H99" s="2" t="s">
        <v>21</v>
      </c>
      <c r="I99" s="1" t="s">
        <v>28</v>
      </c>
      <c r="K99" s="19"/>
      <c r="L99" s="2">
        <v>3</v>
      </c>
      <c r="M99" s="2">
        <v>5</v>
      </c>
      <c r="N99" s="2">
        <v>4</v>
      </c>
      <c r="O99" s="2">
        <v>5</v>
      </c>
      <c r="P99" s="2">
        <v>5</v>
      </c>
      <c r="Q99" s="2" t="s">
        <v>75</v>
      </c>
      <c r="R99" s="2"/>
      <c r="T99" s="19"/>
      <c r="U99" s="2">
        <v>3</v>
      </c>
      <c r="V99" s="2">
        <v>2</v>
      </c>
      <c r="W99" s="2">
        <v>1</v>
      </c>
      <c r="X99" s="2">
        <v>1</v>
      </c>
      <c r="Y99" s="2">
        <v>3</v>
      </c>
      <c r="Z99" s="2" t="s">
        <v>70</v>
      </c>
      <c r="AA99" s="2" t="s">
        <v>23</v>
      </c>
      <c r="AC99" s="19"/>
      <c r="AD99" s="2">
        <v>3</v>
      </c>
      <c r="AE99" s="2">
        <v>2</v>
      </c>
      <c r="AF99" s="2">
        <v>1</v>
      </c>
      <c r="AG99" s="2">
        <v>1</v>
      </c>
      <c r="AH99" s="2">
        <v>3</v>
      </c>
      <c r="AI99" s="2" t="s">
        <v>31</v>
      </c>
      <c r="AJ99" s="2" t="s">
        <v>23</v>
      </c>
    </row>
    <row r="100" spans="2:36" x14ac:dyDescent="0.45">
      <c r="B100" s="8"/>
      <c r="C100" s="8"/>
      <c r="D100" s="8">
        <f>(D97+D98+D99)/3</f>
        <v>5</v>
      </c>
      <c r="E100" s="8">
        <f>(E97+E98+E99)/3</f>
        <v>4.333333333333333</v>
      </c>
      <c r="F100" s="8">
        <f>(F97+F98+F99)/3</f>
        <v>4.333333333333333</v>
      </c>
      <c r="G100" s="8">
        <f>(G97+G98+G99)/3</f>
        <v>4.333333333333333</v>
      </c>
      <c r="H100" s="9"/>
      <c r="I100" s="8"/>
      <c r="K100" s="9"/>
      <c r="L100" s="9"/>
      <c r="M100" s="9">
        <f t="shared" ref="M100:P100" si="50">(M97+M98+M99)/3</f>
        <v>3.6666666666666665</v>
      </c>
      <c r="N100" s="9">
        <f t="shared" si="50"/>
        <v>3.3333333333333335</v>
      </c>
      <c r="O100" s="9">
        <f t="shared" si="50"/>
        <v>3.3333333333333335</v>
      </c>
      <c r="P100" s="9">
        <f t="shared" si="50"/>
        <v>3.3333333333333335</v>
      </c>
      <c r="Q100" s="9"/>
      <c r="R100" s="9"/>
      <c r="T100" s="9"/>
      <c r="U100" s="9"/>
      <c r="V100" s="9">
        <f t="shared" ref="V100:Y100" si="51">(V99+V98+V97)/3</f>
        <v>2.3333333333333335</v>
      </c>
      <c r="W100" s="9">
        <f t="shared" si="51"/>
        <v>1.3333333333333333</v>
      </c>
      <c r="X100" s="9">
        <f t="shared" si="51"/>
        <v>1.3333333333333333</v>
      </c>
      <c r="Y100" s="9">
        <f t="shared" si="51"/>
        <v>3.3333333333333335</v>
      </c>
      <c r="Z100" s="9"/>
      <c r="AA100" s="9"/>
      <c r="AC100" s="9"/>
      <c r="AD100" s="9"/>
      <c r="AE100" s="9">
        <f t="shared" ref="AE100:AH100" si="52">(AE99+AE98+AE97)/3</f>
        <v>1.6666666666666667</v>
      </c>
      <c r="AF100" s="9">
        <f t="shared" si="52"/>
        <v>1</v>
      </c>
      <c r="AG100" s="9">
        <f t="shared" si="52"/>
        <v>1</v>
      </c>
      <c r="AH100" s="9">
        <f t="shared" si="52"/>
        <v>3</v>
      </c>
      <c r="AI100" s="9"/>
      <c r="AJ100" s="9"/>
    </row>
    <row r="101" spans="2:36" ht="28.5" x14ac:dyDescent="0.45">
      <c r="B101" s="18" t="s">
        <v>79</v>
      </c>
      <c r="C101" s="1">
        <v>1</v>
      </c>
      <c r="D101" s="1">
        <v>5</v>
      </c>
      <c r="E101" s="1">
        <v>4</v>
      </c>
      <c r="F101" s="1">
        <v>4</v>
      </c>
      <c r="G101" s="1">
        <v>5</v>
      </c>
      <c r="H101" s="2" t="s">
        <v>21</v>
      </c>
      <c r="I101" s="1" t="s">
        <v>23</v>
      </c>
      <c r="K101" s="19" t="s">
        <v>79</v>
      </c>
      <c r="L101" s="2">
        <v>1</v>
      </c>
      <c r="M101" s="2">
        <v>5</v>
      </c>
      <c r="N101" s="2">
        <v>4</v>
      </c>
      <c r="O101" s="2">
        <v>5</v>
      </c>
      <c r="P101" s="2">
        <v>5</v>
      </c>
      <c r="Q101" s="2" t="s">
        <v>80</v>
      </c>
      <c r="R101" s="2" t="s">
        <v>23</v>
      </c>
      <c r="T101" s="19" t="s">
        <v>79</v>
      </c>
      <c r="U101" s="2">
        <v>1</v>
      </c>
      <c r="V101" s="2">
        <v>3</v>
      </c>
      <c r="W101" s="2">
        <v>2</v>
      </c>
      <c r="X101" s="2">
        <v>2</v>
      </c>
      <c r="Y101" s="2">
        <v>4</v>
      </c>
      <c r="Z101" s="2" t="s">
        <v>25</v>
      </c>
      <c r="AA101" s="2" t="s">
        <v>23</v>
      </c>
      <c r="AC101" s="19" t="s">
        <v>79</v>
      </c>
      <c r="AD101" s="2">
        <v>1</v>
      </c>
      <c r="AE101" s="2">
        <v>2</v>
      </c>
      <c r="AF101" s="2">
        <v>2</v>
      </c>
      <c r="AG101" s="2">
        <v>2</v>
      </c>
      <c r="AH101" s="2">
        <v>3</v>
      </c>
      <c r="AI101" s="2" t="s">
        <v>25</v>
      </c>
      <c r="AJ101" s="2" t="s">
        <v>23</v>
      </c>
    </row>
    <row r="102" spans="2:36" x14ac:dyDescent="0.45">
      <c r="B102" s="18"/>
      <c r="C102" s="1">
        <v>2</v>
      </c>
      <c r="D102" s="1">
        <v>5</v>
      </c>
      <c r="E102" s="1">
        <v>4</v>
      </c>
      <c r="F102" s="1">
        <v>5</v>
      </c>
      <c r="G102" s="1">
        <v>4</v>
      </c>
      <c r="H102" s="2" t="s">
        <v>21</v>
      </c>
      <c r="I102" s="1" t="s">
        <v>27</v>
      </c>
      <c r="K102" s="19"/>
      <c r="L102" s="2">
        <v>2</v>
      </c>
      <c r="M102" s="2">
        <v>4</v>
      </c>
      <c r="N102" s="2">
        <v>4</v>
      </c>
      <c r="O102" s="2">
        <v>4</v>
      </c>
      <c r="P102" s="2">
        <v>3</v>
      </c>
      <c r="Q102" s="2" t="s">
        <v>21</v>
      </c>
      <c r="R102" s="2"/>
      <c r="T102" s="19"/>
      <c r="U102" s="2">
        <v>2</v>
      </c>
      <c r="V102" s="2">
        <v>3</v>
      </c>
      <c r="W102" s="2">
        <v>2</v>
      </c>
      <c r="X102" s="2">
        <v>2</v>
      </c>
      <c r="Y102" s="2">
        <v>4</v>
      </c>
      <c r="Z102" s="2" t="s">
        <v>41</v>
      </c>
      <c r="AA102" s="2" t="s">
        <v>27</v>
      </c>
      <c r="AC102" s="19"/>
      <c r="AD102" s="2">
        <v>2</v>
      </c>
      <c r="AE102" s="2">
        <v>2</v>
      </c>
      <c r="AF102" s="2">
        <v>2</v>
      </c>
      <c r="AG102" s="2">
        <v>1</v>
      </c>
      <c r="AH102" s="2">
        <v>4</v>
      </c>
      <c r="AI102" s="2" t="s">
        <v>25</v>
      </c>
      <c r="AJ102" s="2" t="s">
        <v>27</v>
      </c>
    </row>
    <row r="103" spans="2:36" x14ac:dyDescent="0.45">
      <c r="B103" s="18"/>
      <c r="C103" s="1">
        <v>3</v>
      </c>
      <c r="D103" s="1">
        <v>5</v>
      </c>
      <c r="E103" s="1">
        <v>4</v>
      </c>
      <c r="F103" s="1">
        <v>5</v>
      </c>
      <c r="G103" s="1">
        <v>5</v>
      </c>
      <c r="H103" s="2" t="s">
        <v>21</v>
      </c>
      <c r="I103" s="1" t="s">
        <v>28</v>
      </c>
      <c r="K103" s="19"/>
      <c r="L103" s="2">
        <v>3</v>
      </c>
      <c r="M103" s="2">
        <v>5</v>
      </c>
      <c r="N103" s="2">
        <v>4</v>
      </c>
      <c r="O103" s="2">
        <v>5</v>
      </c>
      <c r="P103" s="2">
        <v>5</v>
      </c>
      <c r="Q103" s="2" t="s">
        <v>21</v>
      </c>
      <c r="R103" s="2"/>
      <c r="T103" s="19"/>
      <c r="U103" s="2">
        <v>3</v>
      </c>
      <c r="V103" s="2">
        <v>2</v>
      </c>
      <c r="W103" s="2">
        <v>2</v>
      </c>
      <c r="X103" s="2">
        <v>2</v>
      </c>
      <c r="Y103" s="2">
        <v>4</v>
      </c>
      <c r="Z103" s="2" t="s">
        <v>25</v>
      </c>
      <c r="AA103" s="2" t="s">
        <v>23</v>
      </c>
      <c r="AC103" s="19"/>
      <c r="AD103" s="2">
        <v>3</v>
      </c>
      <c r="AE103" s="2">
        <v>2</v>
      </c>
      <c r="AF103" s="2">
        <v>2</v>
      </c>
      <c r="AG103" s="2">
        <v>2</v>
      </c>
      <c r="AH103" s="2">
        <v>3</v>
      </c>
      <c r="AI103" s="2" t="s">
        <v>25</v>
      </c>
      <c r="AJ103" s="2" t="s">
        <v>23</v>
      </c>
    </row>
    <row r="104" spans="2:36" x14ac:dyDescent="0.45">
      <c r="B104" s="8"/>
      <c r="C104" s="8"/>
      <c r="D104" s="8">
        <f>(D101+D102+D103)/3</f>
        <v>5</v>
      </c>
      <c r="E104" s="8">
        <f>(E101+E102+E103)/3</f>
        <v>4</v>
      </c>
      <c r="F104" s="8">
        <f>(F101+F102+F103)/3</f>
        <v>4.666666666666667</v>
      </c>
      <c r="G104" s="8">
        <f>(G101+G102+G103)/3</f>
        <v>4.666666666666667</v>
      </c>
      <c r="H104" s="9"/>
      <c r="I104" s="8"/>
      <c r="K104" s="9"/>
      <c r="L104" s="9"/>
      <c r="M104" s="9">
        <f t="shared" ref="M104:P104" si="53">(M101+M102+M103)/3</f>
        <v>4.666666666666667</v>
      </c>
      <c r="N104" s="9">
        <f t="shared" si="53"/>
        <v>4</v>
      </c>
      <c r="O104" s="9">
        <f t="shared" si="53"/>
        <v>4.666666666666667</v>
      </c>
      <c r="P104" s="9">
        <f t="shared" si="53"/>
        <v>4.333333333333333</v>
      </c>
      <c r="Q104" s="9"/>
      <c r="R104" s="9"/>
      <c r="T104" s="9"/>
      <c r="U104" s="9"/>
      <c r="V104" s="9">
        <f t="shared" ref="V104:Y104" si="54">(V103+V102+V101)/3</f>
        <v>2.6666666666666665</v>
      </c>
      <c r="W104" s="9">
        <f t="shared" si="54"/>
        <v>2</v>
      </c>
      <c r="X104" s="9">
        <f t="shared" si="54"/>
        <v>2</v>
      </c>
      <c r="Y104" s="9">
        <f t="shared" si="54"/>
        <v>4</v>
      </c>
      <c r="Z104" s="9"/>
      <c r="AA104" s="9"/>
      <c r="AC104" s="9"/>
      <c r="AD104" s="9"/>
      <c r="AE104" s="9">
        <f t="shared" ref="AE104:AH104" si="55">(AE103+AE102+AE101)/3</f>
        <v>2</v>
      </c>
      <c r="AF104" s="9">
        <f t="shared" si="55"/>
        <v>2</v>
      </c>
      <c r="AG104" s="9">
        <f t="shared" si="55"/>
        <v>1.6666666666666667</v>
      </c>
      <c r="AH104" s="9">
        <f t="shared" si="55"/>
        <v>3.3333333333333335</v>
      </c>
      <c r="AI104" s="9"/>
      <c r="AJ104" s="9"/>
    </row>
    <row r="105" spans="2:36" ht="28.5" x14ac:dyDescent="0.45">
      <c r="B105" s="18" t="s">
        <v>81</v>
      </c>
      <c r="C105" s="1">
        <v>1</v>
      </c>
      <c r="D105" s="1">
        <v>4</v>
      </c>
      <c r="E105" s="1">
        <v>3</v>
      </c>
      <c r="F105" s="1">
        <v>3</v>
      </c>
      <c r="G105" s="1">
        <v>4</v>
      </c>
      <c r="H105" s="2" t="s">
        <v>82</v>
      </c>
      <c r="I105" s="1" t="s">
        <v>23</v>
      </c>
      <c r="K105" s="19" t="s">
        <v>81</v>
      </c>
      <c r="L105" s="2">
        <v>1</v>
      </c>
      <c r="M105" s="2">
        <v>3</v>
      </c>
      <c r="N105" s="2">
        <v>3</v>
      </c>
      <c r="O105" s="2">
        <v>4</v>
      </c>
      <c r="P105" s="2">
        <v>4</v>
      </c>
      <c r="Q105" s="2" t="s">
        <v>75</v>
      </c>
      <c r="R105" s="2" t="s">
        <v>23</v>
      </c>
      <c r="T105" s="19" t="s">
        <v>81</v>
      </c>
      <c r="U105" s="2">
        <v>1</v>
      </c>
      <c r="V105" s="2">
        <v>3</v>
      </c>
      <c r="W105" s="2">
        <v>2</v>
      </c>
      <c r="X105" s="2">
        <v>2</v>
      </c>
      <c r="Y105" s="2">
        <v>4</v>
      </c>
      <c r="Z105" s="2" t="s">
        <v>25</v>
      </c>
      <c r="AA105" s="2" t="s">
        <v>23</v>
      </c>
      <c r="AC105" s="19" t="s">
        <v>81</v>
      </c>
      <c r="AD105" s="2">
        <v>1</v>
      </c>
      <c r="AE105" s="2">
        <v>2</v>
      </c>
      <c r="AF105" s="2">
        <v>2</v>
      </c>
      <c r="AG105" s="2">
        <v>2</v>
      </c>
      <c r="AH105" s="2">
        <v>2</v>
      </c>
      <c r="AI105" s="2" t="s">
        <v>25</v>
      </c>
      <c r="AJ105" s="2" t="s">
        <v>23</v>
      </c>
    </row>
    <row r="106" spans="2:36" x14ac:dyDescent="0.45">
      <c r="B106" s="18"/>
      <c r="C106" s="1">
        <v>2</v>
      </c>
      <c r="D106" s="1">
        <v>5</v>
      </c>
      <c r="E106" s="1">
        <v>4</v>
      </c>
      <c r="F106" s="1">
        <v>5</v>
      </c>
      <c r="G106" s="1">
        <v>4</v>
      </c>
      <c r="H106" s="2" t="s">
        <v>21</v>
      </c>
      <c r="I106" s="1" t="s">
        <v>28</v>
      </c>
      <c r="K106" s="19"/>
      <c r="L106" s="2">
        <v>2</v>
      </c>
      <c r="M106" s="2">
        <v>3</v>
      </c>
      <c r="N106" s="2">
        <v>4</v>
      </c>
      <c r="O106" s="2">
        <v>3</v>
      </c>
      <c r="P106" s="2">
        <v>2</v>
      </c>
      <c r="Q106" s="2" t="s">
        <v>75</v>
      </c>
      <c r="R106" s="2" t="s">
        <v>28</v>
      </c>
      <c r="T106" s="19"/>
      <c r="U106" s="2">
        <v>2</v>
      </c>
      <c r="V106" s="2">
        <v>3</v>
      </c>
      <c r="W106" s="2">
        <v>2</v>
      </c>
      <c r="X106" s="2">
        <v>2</v>
      </c>
      <c r="Y106" s="2">
        <v>4</v>
      </c>
      <c r="Z106" s="2" t="s">
        <v>41</v>
      </c>
      <c r="AA106" s="2" t="s">
        <v>27</v>
      </c>
      <c r="AC106" s="19"/>
      <c r="AD106" s="2">
        <v>2</v>
      </c>
      <c r="AE106" s="2">
        <v>1</v>
      </c>
      <c r="AF106" s="2">
        <v>1</v>
      </c>
      <c r="AG106" s="2">
        <v>1</v>
      </c>
      <c r="AH106" s="2">
        <v>3</v>
      </c>
      <c r="AI106" s="2" t="s">
        <v>25</v>
      </c>
      <c r="AJ106" s="2" t="s">
        <v>27</v>
      </c>
    </row>
    <row r="107" spans="2:36" x14ac:dyDescent="0.45">
      <c r="B107" s="18"/>
      <c r="C107" s="1">
        <v>3</v>
      </c>
      <c r="D107" s="1">
        <v>5</v>
      </c>
      <c r="E107" s="1">
        <v>4</v>
      </c>
      <c r="F107" s="1">
        <v>5</v>
      </c>
      <c r="G107" s="1">
        <v>5</v>
      </c>
      <c r="H107" s="2" t="s">
        <v>21</v>
      </c>
      <c r="I107" s="1" t="s">
        <v>28</v>
      </c>
      <c r="K107" s="19"/>
      <c r="L107" s="2">
        <v>3</v>
      </c>
      <c r="M107" s="2">
        <v>4</v>
      </c>
      <c r="N107" s="2">
        <v>4</v>
      </c>
      <c r="O107" s="2">
        <v>4</v>
      </c>
      <c r="P107" s="2">
        <v>3</v>
      </c>
      <c r="Q107" s="2" t="s">
        <v>21</v>
      </c>
      <c r="R107" s="2" t="s">
        <v>28</v>
      </c>
      <c r="T107" s="19"/>
      <c r="U107" s="2">
        <v>3</v>
      </c>
      <c r="V107" s="2">
        <v>3</v>
      </c>
      <c r="W107" s="2">
        <v>2</v>
      </c>
      <c r="X107" s="2">
        <v>1</v>
      </c>
      <c r="Y107" s="2">
        <v>4</v>
      </c>
      <c r="Z107" s="2" t="s">
        <v>25</v>
      </c>
      <c r="AA107" s="2" t="s">
        <v>23</v>
      </c>
      <c r="AC107" s="19"/>
      <c r="AD107" s="2">
        <v>3</v>
      </c>
      <c r="AE107" s="2">
        <v>1</v>
      </c>
      <c r="AF107" s="2">
        <v>1</v>
      </c>
      <c r="AG107" s="2">
        <v>1</v>
      </c>
      <c r="AH107" s="2">
        <v>1</v>
      </c>
      <c r="AI107" s="2" t="s">
        <v>25</v>
      </c>
      <c r="AJ107" s="2"/>
    </row>
    <row r="108" spans="2:36" x14ac:dyDescent="0.45">
      <c r="B108" s="8"/>
      <c r="C108" s="8"/>
      <c r="D108" s="8">
        <f>(D105+D106+D107)/3</f>
        <v>4.666666666666667</v>
      </c>
      <c r="E108" s="8">
        <f>(E105+E106+E107)/3</f>
        <v>3.6666666666666665</v>
      </c>
      <c r="F108" s="8">
        <f>(F105+F106+F107)/3</f>
        <v>4.333333333333333</v>
      </c>
      <c r="G108" s="8">
        <f>(G105+G106+G107)/3</f>
        <v>4.333333333333333</v>
      </c>
      <c r="H108" s="9"/>
      <c r="I108" s="8"/>
      <c r="K108" s="9"/>
      <c r="L108" s="9"/>
      <c r="M108" s="9">
        <f t="shared" ref="M108:P108" si="56">(M105+M106+M107)/3</f>
        <v>3.3333333333333335</v>
      </c>
      <c r="N108" s="9">
        <f t="shared" si="56"/>
        <v>3.6666666666666665</v>
      </c>
      <c r="O108" s="9">
        <f t="shared" si="56"/>
        <v>3.6666666666666665</v>
      </c>
      <c r="P108" s="9">
        <f t="shared" si="56"/>
        <v>3</v>
      </c>
      <c r="Q108" s="9"/>
      <c r="R108" s="9"/>
      <c r="T108" s="9"/>
      <c r="U108" s="9"/>
      <c r="V108" s="9">
        <f t="shared" ref="V108:Y108" si="57">(V107+V106+V105)/3</f>
        <v>3</v>
      </c>
      <c r="W108" s="9">
        <f t="shared" si="57"/>
        <v>2</v>
      </c>
      <c r="X108" s="9">
        <f t="shared" si="57"/>
        <v>1.6666666666666667</v>
      </c>
      <c r="Y108" s="9">
        <f t="shared" si="57"/>
        <v>4</v>
      </c>
      <c r="Z108" s="9"/>
      <c r="AA108" s="9"/>
      <c r="AC108" s="9"/>
      <c r="AD108" s="9"/>
      <c r="AE108" s="9">
        <f t="shared" ref="AE108:AH108" si="58">(AE107+AE106+AE105)/3</f>
        <v>1.3333333333333333</v>
      </c>
      <c r="AF108" s="9">
        <f t="shared" si="58"/>
        <v>1.3333333333333333</v>
      </c>
      <c r="AG108" s="9">
        <f t="shared" si="58"/>
        <v>1.3333333333333333</v>
      </c>
      <c r="AH108" s="9">
        <f t="shared" si="58"/>
        <v>2</v>
      </c>
      <c r="AI108" s="9"/>
      <c r="AJ108" s="9"/>
    </row>
    <row r="109" spans="2:36" x14ac:dyDescent="0.45">
      <c r="K109" s="2"/>
      <c r="L109" s="2"/>
      <c r="M109" s="2"/>
      <c r="N109" s="2"/>
      <c r="O109" s="2"/>
      <c r="P109" s="2"/>
      <c r="Q109" s="2"/>
      <c r="R109" s="2"/>
      <c r="T109" s="2"/>
      <c r="U109" s="2"/>
      <c r="V109" s="2"/>
      <c r="W109" s="2"/>
      <c r="X109" s="2"/>
      <c r="Y109" s="2"/>
      <c r="Z109" s="2"/>
      <c r="AA109" s="2"/>
      <c r="AC109" s="2"/>
      <c r="AD109" s="2"/>
      <c r="AE109" s="2"/>
      <c r="AF109" s="2"/>
      <c r="AG109" s="2"/>
      <c r="AH109" s="2"/>
      <c r="AI109" s="2"/>
      <c r="AJ109" s="2"/>
    </row>
    <row r="110" spans="2:36" x14ac:dyDescent="0.45">
      <c r="B110" s="8" t="s">
        <v>83</v>
      </c>
      <c r="C110" s="8"/>
      <c r="D110" s="8">
        <f>(D108+D104+D100+D96+D92+D88+D84+D84+D80+D76+D72+D68+D64+D60+D56+D52+D48+D44+D40+D36+D32)/20</f>
        <v>4.8666666666666671</v>
      </c>
      <c r="E110" s="8">
        <f>(E108+E104+E100+E96+E92+E88+E84+E84+E80+E76+E72+E68+E64+E60+E56+E52+E48+E44+E40+E36+E32)/20</f>
        <v>4</v>
      </c>
      <c r="F110" s="8">
        <f>(F108+F104+F100+F96+F92+F88+F84+F84+F80+F76+F72+F68+F64+F60+F56+F52+F48+F44+F40+F36+F32)/20</f>
        <v>4.2666666666666675</v>
      </c>
      <c r="G110" s="8">
        <f>(G108+G104+G100+G96+G92+G88+G84+G84+G80+G76+G72+G68+G64+G60+G56+G52+G48+G44+G40+G36+G32)/20</f>
        <v>4.9166666666666661</v>
      </c>
      <c r="H110" s="9"/>
      <c r="I110" s="8"/>
      <c r="K110" s="9" t="s">
        <v>83</v>
      </c>
      <c r="L110" s="9"/>
      <c r="M110" s="9">
        <f>(M108+M104+M100+M96+M92+M88+M84+M80+M76+M72+M68+M64+M60+M56+M52+M48+M44+M40+M36+M32)/20</f>
        <v>4.0166666666666675</v>
      </c>
      <c r="N110" s="9">
        <f t="shared" ref="N110:P110" si="59">(N108+N104+N100+N96+N92+N88+N84+N80+N76+N72+N68+N64+N60+N56+N52+N48+N44+N40+N36+N32)/20</f>
        <v>3.7333333333333334</v>
      </c>
      <c r="O110" s="9">
        <f t="shared" si="59"/>
        <v>3.8999999999999995</v>
      </c>
      <c r="P110" s="9">
        <f t="shared" si="59"/>
        <v>4.0333333333333332</v>
      </c>
      <c r="Q110" s="9"/>
      <c r="R110" s="9"/>
      <c r="T110" s="9" t="s">
        <v>83</v>
      </c>
      <c r="U110" s="9"/>
      <c r="V110" s="9">
        <f>(V108+V104+V100+V96+V92+V88+V84+V80+V76+V72+V68+V64+V60+V56+V52+V48+V44+V40+V36+V32)/20</f>
        <v>2.5333333333333337</v>
      </c>
      <c r="W110" s="9">
        <f t="shared" ref="W110:Y110" si="60">(W108+W104+W100+W96+W92+W88+W84+W80+W76+W72+W68+W64+W60+W56+W52+W48+W44+W40+W36+W32)/20</f>
        <v>1.7833333333333337</v>
      </c>
      <c r="X110" s="9">
        <f t="shared" si="60"/>
        <v>1.4166666666666667</v>
      </c>
      <c r="Y110" s="9">
        <f t="shared" si="60"/>
        <v>3.6166666666666663</v>
      </c>
      <c r="Z110" s="9"/>
      <c r="AA110" s="9"/>
      <c r="AC110" s="9" t="s">
        <v>83</v>
      </c>
      <c r="AD110" s="9"/>
      <c r="AE110" s="9">
        <f>(AE108+AE104+AE100+AE96+AE92+AE88+AE84+AE80+AE76+AE72+AE68+AE64+AE60+AE56+AE52+AE48+AE44+AE40+AE36+AE32)/20</f>
        <v>1.7833333333333332</v>
      </c>
      <c r="AF110" s="9">
        <f t="shared" ref="AF110:AH110" si="61">(AF108+AF104+AF100+AF96+AF92+AF88+AF84+AF80+AF76+AF72+AF68+AF64+AF60+AF56+AF52+AF48+AF44+AF40+AF36+AF32)/20</f>
        <v>1.3833333333333333</v>
      </c>
      <c r="AG110" s="9">
        <f t="shared" si="61"/>
        <v>1.3666666666666665</v>
      </c>
      <c r="AH110" s="9">
        <f t="shared" si="61"/>
        <v>3</v>
      </c>
      <c r="AI110" s="9"/>
      <c r="AJ110" s="9"/>
    </row>
    <row r="113" spans="2:36" x14ac:dyDescent="0.45">
      <c r="B113" s="8" t="s">
        <v>13</v>
      </c>
      <c r="C113" s="10"/>
      <c r="D113" s="10"/>
      <c r="E113" s="10"/>
      <c r="F113" s="10"/>
      <c r="G113" s="10"/>
      <c r="H113" s="11"/>
      <c r="I113" s="10"/>
      <c r="K113" s="8" t="s">
        <v>9</v>
      </c>
      <c r="L113" s="10"/>
      <c r="M113" s="10"/>
      <c r="N113" s="10"/>
      <c r="O113" s="10"/>
      <c r="P113" s="10"/>
      <c r="Q113" s="11"/>
      <c r="R113" s="10"/>
      <c r="T113" s="8" t="s">
        <v>8</v>
      </c>
      <c r="U113" s="10"/>
      <c r="V113" s="10"/>
      <c r="W113" s="10"/>
      <c r="X113" s="10"/>
      <c r="Y113" s="10"/>
      <c r="Z113" s="11"/>
      <c r="AA113" s="10"/>
      <c r="AC113" s="8" t="s">
        <v>7</v>
      </c>
      <c r="AD113" s="10"/>
      <c r="AE113" s="10"/>
      <c r="AF113" s="10"/>
      <c r="AG113" s="10"/>
      <c r="AH113" s="10"/>
      <c r="AI113" s="11"/>
      <c r="AJ113" s="10"/>
    </row>
    <row r="114" spans="2:36" ht="28.5" x14ac:dyDescent="0.45">
      <c r="B114" s="11" t="s">
        <v>15</v>
      </c>
      <c r="C114" s="11" t="s">
        <v>16</v>
      </c>
      <c r="D114" s="11" t="s">
        <v>2</v>
      </c>
      <c r="E114" s="11" t="s">
        <v>3</v>
      </c>
      <c r="F114" s="11" t="s">
        <v>4</v>
      </c>
      <c r="G114" s="11" t="s">
        <v>5</v>
      </c>
      <c r="H114" s="11" t="s">
        <v>17</v>
      </c>
      <c r="I114" s="11" t="s">
        <v>18</v>
      </c>
      <c r="K114" s="11" t="s">
        <v>15</v>
      </c>
      <c r="L114" s="11" t="s">
        <v>16</v>
      </c>
      <c r="M114" s="11" t="s">
        <v>2</v>
      </c>
      <c r="N114" s="11" t="s">
        <v>3</v>
      </c>
      <c r="O114" s="11" t="s">
        <v>4</v>
      </c>
      <c r="P114" s="11" t="s">
        <v>5</v>
      </c>
      <c r="Q114" s="11" t="s">
        <v>17</v>
      </c>
      <c r="R114" s="11" t="s">
        <v>18</v>
      </c>
      <c r="T114" s="11" t="s">
        <v>15</v>
      </c>
      <c r="U114" s="11" t="s">
        <v>16</v>
      </c>
      <c r="V114" s="11" t="s">
        <v>2</v>
      </c>
      <c r="W114" s="11" t="s">
        <v>3</v>
      </c>
      <c r="X114" s="11" t="s">
        <v>4</v>
      </c>
      <c r="Y114" s="11" t="s">
        <v>5</v>
      </c>
      <c r="Z114" s="11" t="s">
        <v>17</v>
      </c>
      <c r="AA114" s="11" t="s">
        <v>18</v>
      </c>
      <c r="AC114" s="11" t="s">
        <v>15</v>
      </c>
      <c r="AD114" s="11" t="s">
        <v>16</v>
      </c>
      <c r="AE114" s="11" t="s">
        <v>2</v>
      </c>
      <c r="AF114" s="11" t="s">
        <v>3</v>
      </c>
      <c r="AG114" s="11" t="s">
        <v>4</v>
      </c>
      <c r="AH114" s="11" t="s">
        <v>5</v>
      </c>
      <c r="AI114" s="11" t="s">
        <v>17</v>
      </c>
      <c r="AJ114" s="11" t="s">
        <v>18</v>
      </c>
    </row>
    <row r="115" spans="2:36" x14ac:dyDescent="0.45">
      <c r="B115" s="10"/>
      <c r="C115" s="10"/>
      <c r="D115" s="10"/>
      <c r="E115" s="10"/>
      <c r="F115" s="10"/>
      <c r="G115" s="10"/>
      <c r="H115" s="11"/>
      <c r="I115" s="10"/>
      <c r="K115" s="10"/>
      <c r="L115" s="10"/>
      <c r="M115" s="10"/>
      <c r="N115" s="10"/>
      <c r="O115" s="10"/>
      <c r="P115" s="10"/>
      <c r="Q115" s="11"/>
      <c r="R115" s="10"/>
      <c r="T115" s="10"/>
      <c r="U115" s="10"/>
      <c r="V115" s="10"/>
      <c r="W115" s="10"/>
      <c r="X115" s="10"/>
      <c r="Y115" s="10"/>
      <c r="Z115" s="11"/>
      <c r="AA115" s="10"/>
      <c r="AC115" s="10"/>
      <c r="AD115" s="10"/>
      <c r="AE115" s="10"/>
      <c r="AF115" s="10"/>
      <c r="AG115" s="10"/>
      <c r="AH115" s="10"/>
      <c r="AI115" s="11"/>
      <c r="AJ115" s="10"/>
    </row>
    <row r="116" spans="2:36" x14ac:dyDescent="0.45">
      <c r="B116" s="18" t="s">
        <v>19</v>
      </c>
      <c r="C116" s="10" t="s">
        <v>20</v>
      </c>
      <c r="D116" s="10">
        <v>5</v>
      </c>
      <c r="E116" s="10">
        <v>4</v>
      </c>
      <c r="F116" s="10">
        <v>5</v>
      </c>
      <c r="G116" s="10">
        <v>5</v>
      </c>
      <c r="H116" s="11" t="s">
        <v>54</v>
      </c>
      <c r="I116" s="10" t="s">
        <v>23</v>
      </c>
      <c r="K116" s="18" t="s">
        <v>19</v>
      </c>
      <c r="L116" s="10" t="s">
        <v>20</v>
      </c>
      <c r="M116" s="10">
        <v>4</v>
      </c>
      <c r="N116" s="10">
        <v>4</v>
      </c>
      <c r="O116" s="10">
        <v>4</v>
      </c>
      <c r="P116" s="10">
        <v>3</v>
      </c>
      <c r="Q116" s="11" t="s">
        <v>41</v>
      </c>
      <c r="R116" s="10"/>
      <c r="T116" s="18" t="s">
        <v>19</v>
      </c>
      <c r="U116" s="10" t="s">
        <v>20</v>
      </c>
      <c r="V116" s="10">
        <v>4</v>
      </c>
      <c r="W116" s="10">
        <v>4</v>
      </c>
      <c r="X116" s="10">
        <v>4</v>
      </c>
      <c r="Y116" s="10">
        <v>5</v>
      </c>
      <c r="Z116" s="11" t="s">
        <v>41</v>
      </c>
      <c r="AA116" s="10"/>
      <c r="AC116" s="18" t="s">
        <v>19</v>
      </c>
      <c r="AD116" s="10" t="s">
        <v>20</v>
      </c>
      <c r="AE116" s="10">
        <v>3</v>
      </c>
      <c r="AF116" s="10">
        <v>3</v>
      </c>
      <c r="AG116" s="10">
        <v>3</v>
      </c>
      <c r="AH116" s="10">
        <v>4</v>
      </c>
      <c r="AI116" s="11" t="s">
        <v>84</v>
      </c>
      <c r="AJ116" s="10" t="s">
        <v>23</v>
      </c>
    </row>
    <row r="117" spans="2:36" x14ac:dyDescent="0.45">
      <c r="B117" s="18"/>
      <c r="C117" s="10" t="s">
        <v>26</v>
      </c>
      <c r="D117" s="10">
        <v>3</v>
      </c>
      <c r="E117" s="10">
        <v>4</v>
      </c>
      <c r="F117" s="10">
        <v>4</v>
      </c>
      <c r="G117" s="10">
        <v>2</v>
      </c>
      <c r="H117" s="11"/>
      <c r="I117" s="10"/>
      <c r="K117" s="18"/>
      <c r="L117" s="10" t="s">
        <v>26</v>
      </c>
      <c r="M117" s="10">
        <v>4</v>
      </c>
      <c r="N117" s="10">
        <v>4</v>
      </c>
      <c r="O117" s="10">
        <v>4</v>
      </c>
      <c r="P117" s="10">
        <v>3</v>
      </c>
      <c r="Q117" s="11" t="s">
        <v>41</v>
      </c>
      <c r="R117" s="10"/>
      <c r="T117" s="18"/>
      <c r="U117" s="10" t="s">
        <v>26</v>
      </c>
      <c r="V117" s="10">
        <v>4</v>
      </c>
      <c r="W117" s="10">
        <v>4</v>
      </c>
      <c r="X117" s="10">
        <v>4</v>
      </c>
      <c r="Y117" s="10">
        <v>5</v>
      </c>
      <c r="Z117" s="11" t="s">
        <v>41</v>
      </c>
      <c r="AA117" s="10" t="s">
        <v>27</v>
      </c>
      <c r="AC117" s="18"/>
      <c r="AD117" s="10" t="s">
        <v>26</v>
      </c>
      <c r="AE117" s="10">
        <v>2</v>
      </c>
      <c r="AF117" s="10">
        <v>3</v>
      </c>
      <c r="AG117" s="10">
        <v>3</v>
      </c>
      <c r="AH117" s="10">
        <v>3</v>
      </c>
      <c r="AI117" s="11" t="s">
        <v>84</v>
      </c>
      <c r="AJ117" s="10" t="s">
        <v>27</v>
      </c>
    </row>
    <row r="118" spans="2:36" x14ac:dyDescent="0.45">
      <c r="B118" s="18"/>
      <c r="C118" s="10" t="s">
        <v>30</v>
      </c>
      <c r="D118" s="10">
        <v>5</v>
      </c>
      <c r="E118" s="10">
        <v>4</v>
      </c>
      <c r="F118" s="10">
        <v>5</v>
      </c>
      <c r="G118" s="10">
        <v>4</v>
      </c>
      <c r="H118" s="11" t="s">
        <v>54</v>
      </c>
      <c r="I118" s="10" t="s">
        <v>23</v>
      </c>
      <c r="K118" s="18"/>
      <c r="L118" s="10" t="s">
        <v>30</v>
      </c>
      <c r="M118" s="10">
        <v>5</v>
      </c>
      <c r="N118" s="10">
        <v>4</v>
      </c>
      <c r="O118" s="10">
        <v>4</v>
      </c>
      <c r="P118" s="10">
        <v>5</v>
      </c>
      <c r="Q118" s="11" t="s">
        <v>84</v>
      </c>
      <c r="R118" s="10" t="s">
        <v>23</v>
      </c>
      <c r="T118" s="18"/>
      <c r="U118" s="10" t="s">
        <v>30</v>
      </c>
      <c r="V118" s="10">
        <v>4</v>
      </c>
      <c r="W118" s="10">
        <v>4</v>
      </c>
      <c r="X118" s="10">
        <v>4</v>
      </c>
      <c r="Y118" s="10">
        <v>5</v>
      </c>
      <c r="Z118" s="11" t="s">
        <v>84</v>
      </c>
      <c r="AA118" s="10" t="s">
        <v>23</v>
      </c>
      <c r="AC118" s="18"/>
      <c r="AD118" s="10" t="s">
        <v>30</v>
      </c>
      <c r="AE118" s="10">
        <v>3</v>
      </c>
      <c r="AF118" s="10">
        <v>3</v>
      </c>
      <c r="AG118" s="10">
        <v>3</v>
      </c>
      <c r="AH118" s="10">
        <v>4</v>
      </c>
      <c r="AI118" s="11" t="s">
        <v>84</v>
      </c>
      <c r="AJ118" s="10" t="s">
        <v>23</v>
      </c>
    </row>
    <row r="119" spans="2:36" x14ac:dyDescent="0.45">
      <c r="B119" s="8" t="s">
        <v>32</v>
      </c>
      <c r="C119" s="8"/>
      <c r="D119" s="8">
        <f>(D116+D117+D118)/3</f>
        <v>4.333333333333333</v>
      </c>
      <c r="E119" s="8">
        <f>(E116+E117+E118)/3</f>
        <v>4</v>
      </c>
      <c r="F119" s="8">
        <f>(F116+F117+F118)/3</f>
        <v>4.666666666666667</v>
      </c>
      <c r="G119" s="8">
        <f>(G116+G117+G118)/3</f>
        <v>3.6666666666666665</v>
      </c>
      <c r="H119" s="9"/>
      <c r="I119" s="8"/>
      <c r="K119" s="8" t="s">
        <v>32</v>
      </c>
      <c r="L119" s="8"/>
      <c r="M119" s="8">
        <f>(M116+M117+M118)/3</f>
        <v>4.333333333333333</v>
      </c>
      <c r="N119" s="8">
        <f>(N116+N117+N118)/3</f>
        <v>4</v>
      </c>
      <c r="O119" s="8">
        <f>(O116+O117+O118)/3</f>
        <v>4</v>
      </c>
      <c r="P119" s="8">
        <f>(P116+P117+P118)/3</f>
        <v>3.6666666666666665</v>
      </c>
      <c r="Q119" s="9"/>
      <c r="R119" s="8"/>
      <c r="T119" s="8" t="s">
        <v>32</v>
      </c>
      <c r="U119" s="8"/>
      <c r="V119" s="8">
        <f>(V116+V117+V118)/3</f>
        <v>4</v>
      </c>
      <c r="W119" s="8">
        <f>(W116+W117+W118)/3</f>
        <v>4</v>
      </c>
      <c r="X119" s="8">
        <f>(X116+X117+X118)/3</f>
        <v>4</v>
      </c>
      <c r="Y119" s="8">
        <f>(Y116+Y117+Y118)/3</f>
        <v>5</v>
      </c>
      <c r="Z119" s="9"/>
      <c r="AA119" s="8"/>
      <c r="AC119" s="8" t="s">
        <v>32</v>
      </c>
      <c r="AD119" s="8"/>
      <c r="AE119" s="8">
        <f>(AE116+AE117+AE118)/3</f>
        <v>2.6666666666666665</v>
      </c>
      <c r="AF119" s="8">
        <f>(AF116+AF117+AF118)/3</f>
        <v>3</v>
      </c>
      <c r="AG119" s="8">
        <f>(AG116+AG117+AG118)/3</f>
        <v>3</v>
      </c>
      <c r="AH119" s="8">
        <f>(AH116+AH117+AH118)/3</f>
        <v>3.6666666666666665</v>
      </c>
      <c r="AI119" s="9"/>
      <c r="AJ119" s="8"/>
    </row>
    <row r="120" spans="2:36" x14ac:dyDescent="0.45">
      <c r="B120" s="18" t="s">
        <v>33</v>
      </c>
      <c r="C120" s="10">
        <v>1</v>
      </c>
      <c r="D120" s="10">
        <v>4</v>
      </c>
      <c r="E120" s="10">
        <v>4</v>
      </c>
      <c r="F120" s="10">
        <v>4</v>
      </c>
      <c r="G120" s="10">
        <v>5</v>
      </c>
      <c r="H120" s="11" t="s">
        <v>25</v>
      </c>
      <c r="I120" s="10" t="s">
        <v>23</v>
      </c>
      <c r="K120" s="18" t="s">
        <v>33</v>
      </c>
      <c r="L120" s="10">
        <v>1</v>
      </c>
      <c r="M120" s="10">
        <v>4</v>
      </c>
      <c r="N120" s="10">
        <v>4</v>
      </c>
      <c r="O120" s="10">
        <v>4</v>
      </c>
      <c r="P120" s="10">
        <v>3</v>
      </c>
      <c r="Q120" s="11" t="s">
        <v>41</v>
      </c>
      <c r="R120" s="10"/>
      <c r="T120" s="18" t="s">
        <v>33</v>
      </c>
      <c r="U120" s="10">
        <v>1</v>
      </c>
      <c r="V120" s="10">
        <v>5</v>
      </c>
      <c r="W120" s="10">
        <v>4</v>
      </c>
      <c r="X120" s="10">
        <v>5</v>
      </c>
      <c r="Y120" s="10">
        <v>4</v>
      </c>
      <c r="Z120" s="11" t="s">
        <v>84</v>
      </c>
      <c r="AA120" s="10" t="s">
        <v>23</v>
      </c>
      <c r="AC120" s="18" t="s">
        <v>33</v>
      </c>
      <c r="AD120" s="10">
        <v>1</v>
      </c>
      <c r="AE120" s="10">
        <v>2</v>
      </c>
      <c r="AF120" s="10">
        <v>2</v>
      </c>
      <c r="AG120" s="10">
        <v>2</v>
      </c>
      <c r="AH120" s="10">
        <v>3</v>
      </c>
      <c r="AI120" s="11" t="s">
        <v>84</v>
      </c>
      <c r="AJ120" s="10" t="s">
        <v>23</v>
      </c>
    </row>
    <row r="121" spans="2:36" x14ac:dyDescent="0.45">
      <c r="B121" s="18"/>
      <c r="C121" s="10">
        <v>2</v>
      </c>
      <c r="D121" s="10">
        <v>4</v>
      </c>
      <c r="E121" s="10">
        <v>4</v>
      </c>
      <c r="F121" s="10">
        <v>4</v>
      </c>
      <c r="G121" s="10">
        <v>5</v>
      </c>
      <c r="H121" s="11" t="s">
        <v>25</v>
      </c>
      <c r="I121" s="10" t="s">
        <v>27</v>
      </c>
      <c r="K121" s="18"/>
      <c r="L121" s="10">
        <v>2</v>
      </c>
      <c r="M121" s="10">
        <v>4</v>
      </c>
      <c r="N121" s="10">
        <v>4</v>
      </c>
      <c r="O121" s="10">
        <v>4</v>
      </c>
      <c r="P121" s="10">
        <v>3</v>
      </c>
      <c r="Q121" s="11" t="s">
        <v>41</v>
      </c>
      <c r="R121" s="10"/>
      <c r="T121" s="18"/>
      <c r="U121" s="10">
        <v>2</v>
      </c>
      <c r="V121" s="10">
        <v>4</v>
      </c>
      <c r="W121" s="10">
        <v>4</v>
      </c>
      <c r="X121" s="10">
        <v>5</v>
      </c>
      <c r="Y121" s="10">
        <v>4</v>
      </c>
      <c r="Z121" s="11" t="s">
        <v>96</v>
      </c>
      <c r="AA121" s="10" t="s">
        <v>27</v>
      </c>
      <c r="AC121" s="18"/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1" t="s">
        <v>84</v>
      </c>
      <c r="AJ121" s="10" t="s">
        <v>27</v>
      </c>
    </row>
    <row r="122" spans="2:36" ht="28.5" x14ac:dyDescent="0.45">
      <c r="B122" s="18"/>
      <c r="C122" s="10">
        <v>3</v>
      </c>
      <c r="D122" s="10">
        <v>5</v>
      </c>
      <c r="E122" s="10">
        <v>4</v>
      </c>
      <c r="F122" s="10">
        <v>5</v>
      </c>
      <c r="G122" s="10">
        <v>5</v>
      </c>
      <c r="H122" s="11" t="s">
        <v>84</v>
      </c>
      <c r="I122" s="10" t="s">
        <v>23</v>
      </c>
      <c r="K122" s="18"/>
      <c r="L122" s="10">
        <v>3</v>
      </c>
      <c r="M122" s="10">
        <v>5</v>
      </c>
      <c r="N122" s="10">
        <v>4</v>
      </c>
      <c r="O122" s="10">
        <v>5</v>
      </c>
      <c r="P122" s="10">
        <v>5</v>
      </c>
      <c r="Q122" s="11" t="s">
        <v>94</v>
      </c>
      <c r="R122" s="10" t="s">
        <v>23</v>
      </c>
      <c r="T122" s="18"/>
      <c r="U122" s="10">
        <v>3</v>
      </c>
      <c r="V122" s="10">
        <v>5</v>
      </c>
      <c r="W122" s="10">
        <v>4</v>
      </c>
      <c r="X122" s="10">
        <v>4</v>
      </c>
      <c r="Y122" s="10">
        <v>5</v>
      </c>
      <c r="Z122" s="11" t="s">
        <v>84</v>
      </c>
      <c r="AA122" s="10" t="s">
        <v>23</v>
      </c>
      <c r="AC122" s="18"/>
      <c r="AD122" s="10">
        <v>3</v>
      </c>
      <c r="AE122" s="10">
        <v>2</v>
      </c>
      <c r="AF122" s="10">
        <v>2</v>
      </c>
      <c r="AG122" s="10">
        <v>2</v>
      </c>
      <c r="AH122" s="10">
        <v>2</v>
      </c>
      <c r="AI122" s="11" t="s">
        <v>84</v>
      </c>
      <c r="AJ122" s="10" t="s">
        <v>23</v>
      </c>
    </row>
    <row r="123" spans="2:36" x14ac:dyDescent="0.45">
      <c r="B123" s="8"/>
      <c r="C123" s="8"/>
      <c r="D123" s="8">
        <f>(D120+D121+D122)/3</f>
        <v>4.333333333333333</v>
      </c>
      <c r="E123" s="8">
        <f>(E120+E121+E122)/3</f>
        <v>4</v>
      </c>
      <c r="F123" s="8">
        <f>(F120+F121+F122)/3</f>
        <v>4.333333333333333</v>
      </c>
      <c r="G123" s="8">
        <f>(G120+G121+G122)/3</f>
        <v>5</v>
      </c>
      <c r="H123" s="9"/>
      <c r="I123" s="8"/>
      <c r="K123" s="8"/>
      <c r="L123" s="8"/>
      <c r="M123" s="8">
        <f>(M120+M121+M122)/3</f>
        <v>4.333333333333333</v>
      </c>
      <c r="N123" s="8">
        <f>(N120+N121+N122)/3</f>
        <v>4</v>
      </c>
      <c r="O123" s="8">
        <f>(O120+O121+O122)/3</f>
        <v>4.333333333333333</v>
      </c>
      <c r="P123" s="8">
        <f>(P120+P121+P122)/3</f>
        <v>3.6666666666666665</v>
      </c>
      <c r="Q123" s="9"/>
      <c r="R123" s="8"/>
      <c r="T123" s="8"/>
      <c r="U123" s="8"/>
      <c r="V123" s="8">
        <f>(V120+V121+V122)/3</f>
        <v>4.666666666666667</v>
      </c>
      <c r="W123" s="8">
        <f>(W120+W121+W122)/3</f>
        <v>4</v>
      </c>
      <c r="X123" s="8">
        <f>(X120+X121+X122)/3</f>
        <v>4.666666666666667</v>
      </c>
      <c r="Y123" s="8">
        <f>(Y120+Y121+Y122)/3</f>
        <v>4.333333333333333</v>
      </c>
      <c r="Z123" s="9"/>
      <c r="AA123" s="8"/>
      <c r="AC123" s="8"/>
      <c r="AD123" s="8"/>
      <c r="AE123" s="8">
        <f>(AE120+AE121+AE122)/3</f>
        <v>2</v>
      </c>
      <c r="AF123" s="8">
        <f>(AF120+AF121+AF122)/3</f>
        <v>2</v>
      </c>
      <c r="AG123" s="8">
        <f>(AG120+AG121+AG122)/3</f>
        <v>2</v>
      </c>
      <c r="AH123" s="8">
        <f>(AH120+AH121+AH122)/3</f>
        <v>2.6666666666666665</v>
      </c>
      <c r="AI123" s="9"/>
      <c r="AJ123" s="8"/>
    </row>
    <row r="124" spans="2:36" x14ac:dyDescent="0.45">
      <c r="B124" s="18" t="s">
        <v>36</v>
      </c>
      <c r="C124" s="10">
        <v>1</v>
      </c>
      <c r="D124" s="10">
        <v>4</v>
      </c>
      <c r="E124" s="10">
        <v>4</v>
      </c>
      <c r="F124" s="10">
        <v>4</v>
      </c>
      <c r="G124" s="10">
        <v>5</v>
      </c>
      <c r="H124" s="11" t="s">
        <v>25</v>
      </c>
      <c r="I124" s="10" t="s">
        <v>23</v>
      </c>
      <c r="K124" s="18" t="s">
        <v>36</v>
      </c>
      <c r="L124" s="10">
        <v>1</v>
      </c>
      <c r="M124" s="10">
        <v>5</v>
      </c>
      <c r="N124" s="10">
        <v>5</v>
      </c>
      <c r="O124" s="10">
        <v>5</v>
      </c>
      <c r="P124" s="10">
        <v>5</v>
      </c>
      <c r="Q124" s="11" t="s">
        <v>84</v>
      </c>
      <c r="R124" s="10" t="s">
        <v>23</v>
      </c>
      <c r="T124" s="18" t="s">
        <v>36</v>
      </c>
      <c r="U124" s="10">
        <v>1</v>
      </c>
      <c r="V124" s="10">
        <v>5</v>
      </c>
      <c r="W124" s="10">
        <v>4</v>
      </c>
      <c r="X124" s="10">
        <v>5</v>
      </c>
      <c r="Y124" s="10">
        <v>4</v>
      </c>
      <c r="Z124" s="11" t="s">
        <v>84</v>
      </c>
      <c r="AA124" s="10"/>
      <c r="AC124" s="18" t="s">
        <v>36</v>
      </c>
      <c r="AD124" s="10">
        <v>1</v>
      </c>
      <c r="AE124" s="10">
        <v>2</v>
      </c>
      <c r="AF124" s="10">
        <v>3</v>
      </c>
      <c r="AG124" s="10">
        <v>3</v>
      </c>
      <c r="AH124" s="10">
        <v>3</v>
      </c>
      <c r="AI124" s="11"/>
      <c r="AJ124" s="10" t="s">
        <v>23</v>
      </c>
    </row>
    <row r="125" spans="2:36" x14ac:dyDescent="0.45">
      <c r="B125" s="18"/>
      <c r="C125" s="10">
        <v>2</v>
      </c>
      <c r="D125" s="10">
        <v>5</v>
      </c>
      <c r="E125" s="10">
        <v>4</v>
      </c>
      <c r="F125" s="10">
        <v>5</v>
      </c>
      <c r="G125" s="10">
        <v>5</v>
      </c>
      <c r="H125" s="11" t="s">
        <v>25</v>
      </c>
      <c r="I125" s="10" t="s">
        <v>27</v>
      </c>
      <c r="K125" s="18"/>
      <c r="L125" s="10">
        <v>2</v>
      </c>
      <c r="M125" s="10">
        <v>4</v>
      </c>
      <c r="N125" s="10">
        <v>4</v>
      </c>
      <c r="O125" s="10">
        <v>4</v>
      </c>
      <c r="P125" s="10">
        <v>3</v>
      </c>
      <c r="Q125" s="11" t="s">
        <v>41</v>
      </c>
      <c r="R125" s="10"/>
      <c r="T125" s="18"/>
      <c r="U125" s="10">
        <v>2</v>
      </c>
      <c r="V125" s="10">
        <v>4</v>
      </c>
      <c r="W125" s="10">
        <v>4</v>
      </c>
      <c r="X125" s="10">
        <v>5</v>
      </c>
      <c r="Y125" s="10">
        <v>4</v>
      </c>
      <c r="Z125" s="11" t="s">
        <v>84</v>
      </c>
      <c r="AA125" s="10" t="s">
        <v>27</v>
      </c>
      <c r="AC125" s="18"/>
      <c r="AD125" s="10">
        <v>2</v>
      </c>
      <c r="AE125" s="10">
        <v>3</v>
      </c>
      <c r="AF125" s="10">
        <v>3</v>
      </c>
      <c r="AG125" s="10">
        <v>3</v>
      </c>
      <c r="AH125" s="10">
        <v>3</v>
      </c>
      <c r="AI125" s="11" t="s">
        <v>25</v>
      </c>
      <c r="AJ125" s="10" t="s">
        <v>27</v>
      </c>
    </row>
    <row r="126" spans="2:36" ht="28.5" x14ac:dyDescent="0.45">
      <c r="B126" s="18"/>
      <c r="C126" s="10">
        <v>3</v>
      </c>
      <c r="D126" s="10">
        <v>5</v>
      </c>
      <c r="E126" s="10">
        <v>4</v>
      </c>
      <c r="F126" s="10">
        <v>5</v>
      </c>
      <c r="G126" s="10">
        <v>5</v>
      </c>
      <c r="H126" s="11" t="s">
        <v>25</v>
      </c>
      <c r="I126" s="10" t="s">
        <v>23</v>
      </c>
      <c r="K126" s="18"/>
      <c r="L126" s="10">
        <v>3</v>
      </c>
      <c r="M126" s="10">
        <v>4</v>
      </c>
      <c r="N126" s="10">
        <v>4</v>
      </c>
      <c r="O126" s="10">
        <v>4</v>
      </c>
      <c r="P126" s="10">
        <v>5</v>
      </c>
      <c r="Q126" s="11" t="s">
        <v>94</v>
      </c>
      <c r="R126" s="10" t="s">
        <v>23</v>
      </c>
      <c r="T126" s="18"/>
      <c r="U126" s="10">
        <v>3</v>
      </c>
      <c r="V126" s="10">
        <v>4</v>
      </c>
      <c r="W126" s="10">
        <v>4</v>
      </c>
      <c r="X126" s="10">
        <v>4</v>
      </c>
      <c r="Y126" s="10">
        <v>4</v>
      </c>
      <c r="Z126" s="11" t="s">
        <v>96</v>
      </c>
      <c r="AA126" s="10" t="s">
        <v>23</v>
      </c>
      <c r="AC126" s="18"/>
      <c r="AD126" s="10">
        <v>3</v>
      </c>
      <c r="AE126" s="10">
        <v>2</v>
      </c>
      <c r="AF126" s="10">
        <v>2</v>
      </c>
      <c r="AG126" s="10">
        <v>2</v>
      </c>
      <c r="AH126" s="10">
        <v>3</v>
      </c>
      <c r="AI126" s="11" t="s">
        <v>97</v>
      </c>
      <c r="AJ126" s="17" t="s">
        <v>98</v>
      </c>
    </row>
    <row r="127" spans="2:36" x14ac:dyDescent="0.45">
      <c r="B127" s="8"/>
      <c r="C127" s="8"/>
      <c r="D127" s="8">
        <f>(D124+D125+D126)/3</f>
        <v>4.666666666666667</v>
      </c>
      <c r="E127" s="8">
        <f>(E124+E125+E126)/3</f>
        <v>4</v>
      </c>
      <c r="F127" s="8">
        <f>(F124+F125+F126)/3</f>
        <v>4.666666666666667</v>
      </c>
      <c r="G127" s="8">
        <f>(G124+G125+G126)/3</f>
        <v>5</v>
      </c>
      <c r="H127" s="9"/>
      <c r="I127" s="8"/>
      <c r="K127" s="8"/>
      <c r="L127" s="8"/>
      <c r="M127" s="8">
        <f>(M124+M125+M126)/3</f>
        <v>4.333333333333333</v>
      </c>
      <c r="N127" s="8">
        <f>(N124+N125+N126)/3</f>
        <v>4.333333333333333</v>
      </c>
      <c r="O127" s="8">
        <f>(O124+O125+O126)/3</f>
        <v>4.333333333333333</v>
      </c>
      <c r="P127" s="8">
        <f>(P124+P125+P126)/3</f>
        <v>4.333333333333333</v>
      </c>
      <c r="Q127" s="9"/>
      <c r="R127" s="8"/>
      <c r="T127" s="8"/>
      <c r="U127" s="8"/>
      <c r="V127" s="8">
        <f>(V124+V125+V126)/3</f>
        <v>4.333333333333333</v>
      </c>
      <c r="W127" s="8">
        <f>(W124+W125+W126)/3</f>
        <v>4</v>
      </c>
      <c r="X127" s="8">
        <f>(X124+X125+X126)/3</f>
        <v>4.666666666666667</v>
      </c>
      <c r="Y127" s="8">
        <f>(Y124+Y125+Y126)/3</f>
        <v>4</v>
      </c>
      <c r="Z127" s="9"/>
      <c r="AA127" s="8"/>
      <c r="AC127" s="8"/>
      <c r="AD127" s="8"/>
      <c r="AE127" s="8">
        <f>(AE124+AE125+AE126)/3</f>
        <v>2.3333333333333335</v>
      </c>
      <c r="AF127" s="8">
        <f>(AF124+AF125+AF126)/3</f>
        <v>2.6666666666666665</v>
      </c>
      <c r="AG127" s="8">
        <f>(AG124+AG125+AG126)/3</f>
        <v>2.6666666666666665</v>
      </c>
      <c r="AH127" s="8">
        <f>(AH124+AH125+AH126)/3</f>
        <v>3</v>
      </c>
      <c r="AI127" s="9"/>
      <c r="AJ127" s="8"/>
    </row>
    <row r="128" spans="2:36" x14ac:dyDescent="0.45">
      <c r="B128" s="18" t="s">
        <v>39</v>
      </c>
      <c r="C128" s="10">
        <v>1</v>
      </c>
      <c r="D128" s="10">
        <v>4</v>
      </c>
      <c r="E128" s="10">
        <v>4</v>
      </c>
      <c r="F128" s="10">
        <v>4</v>
      </c>
      <c r="G128" s="10">
        <v>4</v>
      </c>
      <c r="H128" s="11" t="s">
        <v>25</v>
      </c>
      <c r="I128" s="10" t="s">
        <v>23</v>
      </c>
      <c r="K128" s="18" t="s">
        <v>39</v>
      </c>
      <c r="L128" s="10">
        <v>1</v>
      </c>
      <c r="M128" s="10">
        <v>4</v>
      </c>
      <c r="N128" s="10">
        <v>4</v>
      </c>
      <c r="O128" s="10">
        <v>4</v>
      </c>
      <c r="P128" s="10">
        <v>3</v>
      </c>
      <c r="Q128" s="11" t="s">
        <v>41</v>
      </c>
      <c r="R128" s="10"/>
      <c r="T128" s="18" t="s">
        <v>39</v>
      </c>
      <c r="U128" s="10">
        <v>1</v>
      </c>
      <c r="V128" s="10">
        <v>4</v>
      </c>
      <c r="W128" s="10">
        <v>4</v>
      </c>
      <c r="X128" s="10">
        <v>4</v>
      </c>
      <c r="Y128" s="10">
        <v>5</v>
      </c>
      <c r="Z128" s="11" t="s">
        <v>84</v>
      </c>
      <c r="AA128" s="10"/>
      <c r="AC128" s="18" t="s">
        <v>39</v>
      </c>
      <c r="AD128" s="10">
        <v>1</v>
      </c>
      <c r="AE128" s="10">
        <v>1</v>
      </c>
      <c r="AF128" s="10">
        <v>1</v>
      </c>
      <c r="AG128" s="10">
        <v>2</v>
      </c>
      <c r="AH128" s="10">
        <v>3</v>
      </c>
      <c r="AI128" s="11" t="s">
        <v>84</v>
      </c>
      <c r="AJ128" s="10"/>
    </row>
    <row r="129" spans="2:36" x14ac:dyDescent="0.45">
      <c r="B129" s="18"/>
      <c r="C129" s="10">
        <v>2</v>
      </c>
      <c r="D129" s="10">
        <v>4</v>
      </c>
      <c r="E129" s="10">
        <v>4</v>
      </c>
      <c r="F129" s="10">
        <v>4</v>
      </c>
      <c r="G129" s="10">
        <v>4</v>
      </c>
      <c r="H129" s="11" t="s">
        <v>25</v>
      </c>
      <c r="I129" s="10" t="s">
        <v>27</v>
      </c>
      <c r="K129" s="18"/>
      <c r="L129" s="10">
        <v>2</v>
      </c>
      <c r="M129" s="10">
        <v>4</v>
      </c>
      <c r="N129" s="10">
        <v>4</v>
      </c>
      <c r="O129" s="10">
        <v>4</v>
      </c>
      <c r="P129" s="10">
        <v>3</v>
      </c>
      <c r="Q129" s="11" t="s">
        <v>95</v>
      </c>
      <c r="R129" s="10"/>
      <c r="T129" s="18"/>
      <c r="U129" s="10">
        <v>2</v>
      </c>
      <c r="V129" s="10">
        <v>4</v>
      </c>
      <c r="W129" s="10">
        <v>4</v>
      </c>
      <c r="X129" s="10">
        <v>4</v>
      </c>
      <c r="Y129" s="10">
        <v>4</v>
      </c>
      <c r="Z129" s="11" t="s">
        <v>84</v>
      </c>
      <c r="AA129" s="10"/>
      <c r="AC129" s="18"/>
      <c r="AD129" s="10">
        <v>2</v>
      </c>
      <c r="AE129" s="10">
        <v>2</v>
      </c>
      <c r="AF129" s="10">
        <v>2</v>
      </c>
      <c r="AG129" s="10">
        <v>2</v>
      </c>
      <c r="AH129" s="10">
        <v>3</v>
      </c>
      <c r="AI129" s="11" t="s">
        <v>84</v>
      </c>
      <c r="AJ129" s="10" t="s">
        <v>27</v>
      </c>
    </row>
    <row r="130" spans="2:36" x14ac:dyDescent="0.45">
      <c r="B130" s="18"/>
      <c r="C130" s="10">
        <v>3</v>
      </c>
      <c r="D130" s="10">
        <v>4</v>
      </c>
      <c r="E130" s="10">
        <v>3</v>
      </c>
      <c r="F130" s="10">
        <v>4</v>
      </c>
      <c r="G130" s="10">
        <v>5</v>
      </c>
      <c r="H130" s="11" t="s">
        <v>54</v>
      </c>
      <c r="I130" s="10" t="s">
        <v>23</v>
      </c>
      <c r="K130" s="18"/>
      <c r="L130" s="10">
        <v>3</v>
      </c>
      <c r="M130" s="10">
        <v>4</v>
      </c>
      <c r="N130" s="10">
        <v>4</v>
      </c>
      <c r="O130" s="10">
        <v>4</v>
      </c>
      <c r="P130" s="10">
        <v>4</v>
      </c>
      <c r="Q130" s="11" t="s">
        <v>84</v>
      </c>
      <c r="R130" s="10" t="s">
        <v>23</v>
      </c>
      <c r="T130" s="18"/>
      <c r="U130" s="10">
        <v>3</v>
      </c>
      <c r="V130" s="10">
        <v>0</v>
      </c>
      <c r="W130" s="10">
        <v>0</v>
      </c>
      <c r="X130" s="10">
        <v>0</v>
      </c>
      <c r="Y130" s="10">
        <v>0</v>
      </c>
      <c r="Z130" s="11"/>
      <c r="AA130" s="10"/>
      <c r="AC130" s="18"/>
      <c r="AD130" s="10">
        <v>3</v>
      </c>
      <c r="AE130" s="10">
        <v>3</v>
      </c>
      <c r="AF130" s="10">
        <v>3</v>
      </c>
      <c r="AG130" s="10">
        <v>3</v>
      </c>
      <c r="AH130" s="10">
        <v>2</v>
      </c>
      <c r="AI130" s="11" t="s">
        <v>25</v>
      </c>
      <c r="AJ130" s="17" t="s">
        <v>99</v>
      </c>
    </row>
    <row r="131" spans="2:36" x14ac:dyDescent="0.45">
      <c r="B131" s="8"/>
      <c r="C131" s="8"/>
      <c r="D131" s="8">
        <f>(D128+D129+D130)/3</f>
        <v>4</v>
      </c>
      <c r="E131" s="8">
        <f>(E128+E129+E130)/3</f>
        <v>3.6666666666666665</v>
      </c>
      <c r="F131" s="8">
        <f>(F128+F129+F130)/3</f>
        <v>4</v>
      </c>
      <c r="G131" s="8">
        <f>(G128+G129+G130)/3</f>
        <v>4.333333333333333</v>
      </c>
      <c r="H131" s="9"/>
      <c r="I131" s="8"/>
      <c r="K131" s="8"/>
      <c r="L131" s="8"/>
      <c r="M131" s="8">
        <f>(M128+M129+M130)/3</f>
        <v>4</v>
      </c>
      <c r="N131" s="8">
        <f>(N128+N129+N130)/3</f>
        <v>4</v>
      </c>
      <c r="O131" s="8">
        <f>(O128+O129+O130)/3</f>
        <v>4</v>
      </c>
      <c r="P131" s="8">
        <f>(P128+P129+P130)/3</f>
        <v>3.3333333333333335</v>
      </c>
      <c r="Q131" s="9"/>
      <c r="R131" s="8"/>
      <c r="T131" s="8"/>
      <c r="U131" s="8"/>
      <c r="V131" s="8">
        <f>(V128+V129+V130)/3</f>
        <v>2.6666666666666665</v>
      </c>
      <c r="W131" s="8">
        <f>(W128+W129+W130)/3</f>
        <v>2.6666666666666665</v>
      </c>
      <c r="X131" s="8">
        <f>(X128+X129+X130)/3</f>
        <v>2.6666666666666665</v>
      </c>
      <c r="Y131" s="8">
        <f>(Y128+Y129+Y130)/3</f>
        <v>3</v>
      </c>
      <c r="Z131" s="9"/>
      <c r="AA131" s="8"/>
      <c r="AC131" s="8"/>
      <c r="AD131" s="8"/>
      <c r="AE131" s="8">
        <f>(AE128+AE129+AE130)/3</f>
        <v>2</v>
      </c>
      <c r="AF131" s="8">
        <f>(AF128+AF129+AF130)/3</f>
        <v>2</v>
      </c>
      <c r="AG131" s="8">
        <f>(AG128+AG129+AG130)/3</f>
        <v>2.3333333333333335</v>
      </c>
      <c r="AH131" s="8">
        <f>(AH128+AH129+AH130)/3</f>
        <v>2.6666666666666665</v>
      </c>
      <c r="AI131" s="9"/>
      <c r="AJ131" s="8"/>
    </row>
    <row r="132" spans="2:36" ht="28.5" x14ac:dyDescent="0.45">
      <c r="B132" s="18" t="s">
        <v>43</v>
      </c>
      <c r="C132" s="10">
        <v>1</v>
      </c>
      <c r="D132" s="10">
        <v>5</v>
      </c>
      <c r="E132" s="10">
        <v>4</v>
      </c>
      <c r="F132" s="10">
        <v>5</v>
      </c>
      <c r="G132" s="10">
        <v>5</v>
      </c>
      <c r="H132" s="11" t="s">
        <v>85</v>
      </c>
      <c r="I132" s="10" t="s">
        <v>23</v>
      </c>
      <c r="K132" s="18" t="s">
        <v>43</v>
      </c>
      <c r="L132" s="10">
        <v>1</v>
      </c>
      <c r="M132" s="10">
        <v>4</v>
      </c>
      <c r="N132" s="10">
        <v>4</v>
      </c>
      <c r="O132" s="10">
        <v>4</v>
      </c>
      <c r="P132" s="10">
        <v>5</v>
      </c>
      <c r="Q132" s="11" t="s">
        <v>41</v>
      </c>
      <c r="R132" s="10" t="s">
        <v>23</v>
      </c>
      <c r="T132" s="18" t="s">
        <v>43</v>
      </c>
      <c r="U132" s="10">
        <v>1</v>
      </c>
      <c r="V132" s="10">
        <v>3</v>
      </c>
      <c r="W132" s="10">
        <v>4</v>
      </c>
      <c r="X132" s="10">
        <v>4</v>
      </c>
      <c r="Y132" s="10">
        <v>4</v>
      </c>
      <c r="Z132" s="11" t="s">
        <v>41</v>
      </c>
      <c r="AA132" s="10" t="s">
        <v>23</v>
      </c>
      <c r="AC132" s="18" t="s">
        <v>43</v>
      </c>
      <c r="AD132" s="10">
        <v>1</v>
      </c>
      <c r="AE132" s="10">
        <v>2</v>
      </c>
      <c r="AF132" s="10">
        <v>1</v>
      </c>
      <c r="AG132" s="10">
        <v>2</v>
      </c>
      <c r="AH132" s="10">
        <v>2</v>
      </c>
      <c r="AI132" s="11" t="s">
        <v>25</v>
      </c>
      <c r="AJ132" s="17" t="s">
        <v>99</v>
      </c>
    </row>
    <row r="133" spans="2:36" x14ac:dyDescent="0.45">
      <c r="B133" s="18"/>
      <c r="C133" s="10">
        <v>2</v>
      </c>
      <c r="D133" s="10">
        <v>5</v>
      </c>
      <c r="E133" s="10">
        <v>4</v>
      </c>
      <c r="F133" s="10">
        <v>5</v>
      </c>
      <c r="G133" s="10">
        <v>5</v>
      </c>
      <c r="H133" s="11" t="s">
        <v>86</v>
      </c>
      <c r="I133" s="10" t="s">
        <v>27</v>
      </c>
      <c r="K133" s="18"/>
      <c r="L133" s="10">
        <v>2</v>
      </c>
      <c r="M133" s="10">
        <v>4</v>
      </c>
      <c r="N133" s="10">
        <v>4</v>
      </c>
      <c r="O133" s="10">
        <v>4</v>
      </c>
      <c r="P133" s="10">
        <v>3</v>
      </c>
      <c r="Q133" s="11" t="s">
        <v>41</v>
      </c>
      <c r="R133" s="10"/>
      <c r="T133" s="18"/>
      <c r="U133" s="10">
        <v>2</v>
      </c>
      <c r="V133" s="10">
        <v>3</v>
      </c>
      <c r="W133" s="10">
        <v>3</v>
      </c>
      <c r="X133" s="10">
        <v>4</v>
      </c>
      <c r="Y133" s="10">
        <v>4</v>
      </c>
      <c r="Z133" s="11" t="s">
        <v>41</v>
      </c>
      <c r="AA133" s="10" t="s">
        <v>27</v>
      </c>
      <c r="AC133" s="18"/>
      <c r="AD133" s="10">
        <v>2</v>
      </c>
      <c r="AE133" s="10">
        <v>3</v>
      </c>
      <c r="AF133" s="10">
        <v>3</v>
      </c>
      <c r="AG133" s="10">
        <v>3</v>
      </c>
      <c r="AH133" s="10">
        <v>2</v>
      </c>
      <c r="AI133" s="11" t="s">
        <v>84</v>
      </c>
      <c r="AJ133" s="10" t="s">
        <v>27</v>
      </c>
    </row>
    <row r="134" spans="2:36" x14ac:dyDescent="0.45">
      <c r="B134" s="18"/>
      <c r="C134" s="10">
        <v>3</v>
      </c>
      <c r="D134" s="10">
        <v>5</v>
      </c>
      <c r="E134" s="10">
        <v>4</v>
      </c>
      <c r="F134" s="10">
        <v>5</v>
      </c>
      <c r="G134" s="10">
        <v>5</v>
      </c>
      <c r="H134" s="11" t="s">
        <v>54</v>
      </c>
      <c r="I134" s="10" t="s">
        <v>23</v>
      </c>
      <c r="K134" s="18"/>
      <c r="L134" s="10">
        <v>3</v>
      </c>
      <c r="M134" s="10">
        <v>4</v>
      </c>
      <c r="N134" s="10">
        <v>4</v>
      </c>
      <c r="O134" s="10">
        <v>4</v>
      </c>
      <c r="P134" s="10">
        <v>5</v>
      </c>
      <c r="Q134" s="11" t="s">
        <v>54</v>
      </c>
      <c r="R134" s="10" t="s">
        <v>23</v>
      </c>
      <c r="T134" s="18"/>
      <c r="U134" s="10">
        <v>3</v>
      </c>
      <c r="V134" s="10">
        <v>5</v>
      </c>
      <c r="W134" s="10">
        <v>4</v>
      </c>
      <c r="X134" s="10">
        <v>5</v>
      </c>
      <c r="Y134" s="10">
        <v>5</v>
      </c>
      <c r="Z134" s="11" t="s">
        <v>84</v>
      </c>
      <c r="AA134" s="10" t="s">
        <v>23</v>
      </c>
      <c r="AC134" s="18"/>
      <c r="AD134" s="10">
        <v>3</v>
      </c>
      <c r="AE134" s="10">
        <v>0</v>
      </c>
      <c r="AF134" s="10">
        <v>0</v>
      </c>
      <c r="AG134" s="10">
        <v>0</v>
      </c>
      <c r="AH134" s="10">
        <v>0</v>
      </c>
      <c r="AI134" s="11"/>
      <c r="AJ134" s="10"/>
    </row>
    <row r="135" spans="2:36" x14ac:dyDescent="0.45">
      <c r="B135" s="8"/>
      <c r="C135" s="8"/>
      <c r="D135" s="8">
        <f>(D132+D133+D134)/3</f>
        <v>5</v>
      </c>
      <c r="E135" s="8">
        <f>(E132+E133+E134)/3</f>
        <v>4</v>
      </c>
      <c r="F135" s="8">
        <f>(F132+F133+F134)/3</f>
        <v>5</v>
      </c>
      <c r="G135" s="8">
        <f>(G132+G133+G134)/3</f>
        <v>5</v>
      </c>
      <c r="H135" s="9"/>
      <c r="I135" s="8"/>
      <c r="K135" s="8"/>
      <c r="L135" s="8"/>
      <c r="M135" s="8">
        <f>(M132+M133+M134)/3</f>
        <v>4</v>
      </c>
      <c r="N135" s="8">
        <f>(N132+N133+N134)/3</f>
        <v>4</v>
      </c>
      <c r="O135" s="8">
        <f>(O132+O133+O134)/3</f>
        <v>4</v>
      </c>
      <c r="P135" s="8">
        <f>(P132+P133+P134)/3</f>
        <v>4.333333333333333</v>
      </c>
      <c r="Q135" s="9"/>
      <c r="R135" s="8"/>
      <c r="T135" s="8"/>
      <c r="U135" s="8"/>
      <c r="V135" s="8">
        <f>(V132+V133+V134)/3</f>
        <v>3.6666666666666665</v>
      </c>
      <c r="W135" s="8">
        <f>(W132+W133+W134)/3</f>
        <v>3.6666666666666665</v>
      </c>
      <c r="X135" s="8">
        <f>(X132+X133+X134)/3</f>
        <v>4.333333333333333</v>
      </c>
      <c r="Y135" s="8">
        <f>(Y132+Y133+Y134)/3</f>
        <v>4.333333333333333</v>
      </c>
      <c r="Z135" s="9"/>
      <c r="AA135" s="8"/>
      <c r="AC135" s="8"/>
      <c r="AD135" s="8"/>
      <c r="AE135" s="8">
        <f>(AE132+AE133+AE134)/3</f>
        <v>1.6666666666666667</v>
      </c>
      <c r="AF135" s="8">
        <f>(AF132+AF133+AF134)/3</f>
        <v>1.3333333333333333</v>
      </c>
      <c r="AG135" s="8">
        <f>(AG132+AG133+AG134)/3</f>
        <v>1.6666666666666667</v>
      </c>
      <c r="AH135" s="8">
        <f>(AH132+AH133+AH134)/3</f>
        <v>1.3333333333333333</v>
      </c>
      <c r="AI135" s="9"/>
      <c r="AJ135" s="8"/>
    </row>
    <row r="136" spans="2:36" x14ac:dyDescent="0.45">
      <c r="B136" s="18" t="s">
        <v>47</v>
      </c>
      <c r="C136" s="10">
        <v>1</v>
      </c>
      <c r="D136" s="10">
        <v>5</v>
      </c>
      <c r="E136" s="10">
        <v>4</v>
      </c>
      <c r="F136" s="10">
        <v>5</v>
      </c>
      <c r="G136" s="10">
        <v>5</v>
      </c>
      <c r="H136" s="11" t="s">
        <v>25</v>
      </c>
      <c r="I136" s="10" t="s">
        <v>23</v>
      </c>
      <c r="K136" s="18" t="s">
        <v>47</v>
      </c>
      <c r="L136" s="10">
        <v>1</v>
      </c>
      <c r="M136" s="10">
        <v>4</v>
      </c>
      <c r="N136" s="10">
        <v>4</v>
      </c>
      <c r="O136" s="10">
        <v>4</v>
      </c>
      <c r="P136" s="10">
        <v>5</v>
      </c>
      <c r="Q136" s="11" t="s">
        <v>41</v>
      </c>
      <c r="R136" s="10" t="s">
        <v>23</v>
      </c>
      <c r="T136" s="18" t="s">
        <v>47</v>
      </c>
      <c r="U136" s="10">
        <v>1</v>
      </c>
      <c r="V136" s="10">
        <v>3</v>
      </c>
      <c r="W136" s="10">
        <v>3</v>
      </c>
      <c r="X136" s="10">
        <v>3</v>
      </c>
      <c r="Y136" s="10">
        <v>4</v>
      </c>
      <c r="Z136" s="11" t="s">
        <v>41</v>
      </c>
      <c r="AA136" s="10" t="s">
        <v>23</v>
      </c>
      <c r="AC136" s="18" t="s">
        <v>47</v>
      </c>
      <c r="AD136" s="10">
        <v>1</v>
      </c>
      <c r="AE136" s="10">
        <v>2</v>
      </c>
      <c r="AF136" s="10">
        <v>2</v>
      </c>
      <c r="AG136" s="10">
        <v>2</v>
      </c>
      <c r="AH136" s="10">
        <v>3</v>
      </c>
      <c r="AI136" s="11"/>
      <c r="AJ136" s="10" t="s">
        <v>23</v>
      </c>
    </row>
    <row r="137" spans="2:36" x14ac:dyDescent="0.45">
      <c r="B137" s="18"/>
      <c r="C137" s="10">
        <v>2</v>
      </c>
      <c r="D137" s="10">
        <v>4</v>
      </c>
      <c r="E137" s="10">
        <v>4</v>
      </c>
      <c r="F137" s="10">
        <v>5</v>
      </c>
      <c r="G137" s="10">
        <v>5</v>
      </c>
      <c r="H137" s="11" t="s">
        <v>25</v>
      </c>
      <c r="I137" s="10" t="s">
        <v>27</v>
      </c>
      <c r="K137" s="18"/>
      <c r="L137" s="10">
        <v>2</v>
      </c>
      <c r="M137" s="10">
        <v>4</v>
      </c>
      <c r="N137" s="10">
        <v>4</v>
      </c>
      <c r="O137" s="10">
        <v>4</v>
      </c>
      <c r="P137" s="10">
        <v>4</v>
      </c>
      <c r="Q137" s="11" t="s">
        <v>41</v>
      </c>
      <c r="R137" s="10"/>
      <c r="T137" s="18"/>
      <c r="U137" s="10">
        <v>2</v>
      </c>
      <c r="V137" s="10">
        <v>3</v>
      </c>
      <c r="W137" s="10">
        <v>3</v>
      </c>
      <c r="X137" s="10">
        <v>3</v>
      </c>
      <c r="Y137" s="10">
        <v>4</v>
      </c>
      <c r="Z137" s="11"/>
      <c r="AA137" s="10" t="s">
        <v>27</v>
      </c>
      <c r="AC137" s="18"/>
      <c r="AD137" s="10">
        <v>2</v>
      </c>
      <c r="AE137" s="10">
        <v>3</v>
      </c>
      <c r="AF137" s="10">
        <v>2</v>
      </c>
      <c r="AG137" s="10">
        <v>3</v>
      </c>
      <c r="AH137" s="10">
        <v>2</v>
      </c>
      <c r="AI137" s="11" t="s">
        <v>25</v>
      </c>
      <c r="AJ137" s="17" t="s">
        <v>99</v>
      </c>
    </row>
    <row r="138" spans="2:36" x14ac:dyDescent="0.45">
      <c r="B138" s="18"/>
      <c r="C138" s="10">
        <v>3</v>
      </c>
      <c r="D138" s="10">
        <v>5</v>
      </c>
      <c r="E138" s="10">
        <v>4</v>
      </c>
      <c r="F138" s="10">
        <v>5</v>
      </c>
      <c r="G138" s="10">
        <v>5</v>
      </c>
      <c r="H138" s="11"/>
      <c r="I138" s="10" t="s">
        <v>23</v>
      </c>
      <c r="K138" s="18"/>
      <c r="L138" s="10">
        <v>3</v>
      </c>
      <c r="M138" s="10">
        <v>5</v>
      </c>
      <c r="N138" s="10">
        <v>4</v>
      </c>
      <c r="O138" s="10">
        <v>5</v>
      </c>
      <c r="P138" s="10">
        <v>5</v>
      </c>
      <c r="Q138" s="11" t="s">
        <v>54</v>
      </c>
      <c r="R138" s="10" t="s">
        <v>23</v>
      </c>
      <c r="T138" s="18"/>
      <c r="U138" s="10">
        <v>3</v>
      </c>
      <c r="V138" s="10">
        <v>4</v>
      </c>
      <c r="W138" s="10">
        <v>3</v>
      </c>
      <c r="X138" s="10">
        <v>4</v>
      </c>
      <c r="Y138" s="10">
        <v>4</v>
      </c>
      <c r="Z138" s="11" t="s">
        <v>96</v>
      </c>
      <c r="AA138" s="10" t="s">
        <v>23</v>
      </c>
      <c r="AC138" s="18"/>
      <c r="AD138" s="10">
        <v>3</v>
      </c>
      <c r="AE138" s="10">
        <v>3</v>
      </c>
      <c r="AF138" s="10">
        <v>2</v>
      </c>
      <c r="AG138" s="10">
        <v>3</v>
      </c>
      <c r="AH138" s="10">
        <v>2</v>
      </c>
      <c r="AI138" s="11"/>
      <c r="AJ138" s="17" t="s">
        <v>99</v>
      </c>
    </row>
    <row r="139" spans="2:36" x14ac:dyDescent="0.45">
      <c r="B139" s="8"/>
      <c r="C139" s="8"/>
      <c r="D139" s="8">
        <f>(D136+D137+D138)/3</f>
        <v>4.666666666666667</v>
      </c>
      <c r="E139" s="8">
        <f>(E136+E137+E138)/3</f>
        <v>4</v>
      </c>
      <c r="F139" s="8">
        <f>(F136+F137+F138)/3</f>
        <v>5</v>
      </c>
      <c r="G139" s="8">
        <f>(G136+G137+G138)/3</f>
        <v>5</v>
      </c>
      <c r="H139" s="9"/>
      <c r="I139" s="8"/>
      <c r="K139" s="8"/>
      <c r="L139" s="8"/>
      <c r="M139" s="8">
        <f>(M136+M137+M138)/3</f>
        <v>4.333333333333333</v>
      </c>
      <c r="N139" s="8">
        <f>(N136+N137+N138)/3</f>
        <v>4</v>
      </c>
      <c r="O139" s="8">
        <f>(O136+O137+O138)/3</f>
        <v>4.333333333333333</v>
      </c>
      <c r="P139" s="8">
        <f>(P136+P137+P138)/3</f>
        <v>4.666666666666667</v>
      </c>
      <c r="Q139" s="9"/>
      <c r="R139" s="8"/>
      <c r="T139" s="8"/>
      <c r="U139" s="8"/>
      <c r="V139" s="8">
        <f>(V136+V137+V138)/3</f>
        <v>3.3333333333333335</v>
      </c>
      <c r="W139" s="8">
        <f>(W136+W137+W138)/3</f>
        <v>3</v>
      </c>
      <c r="X139" s="8">
        <f>(X136+X137+X138)/3</f>
        <v>3.3333333333333335</v>
      </c>
      <c r="Y139" s="8">
        <f>(Y136+Y137+Y138)/3</f>
        <v>4</v>
      </c>
      <c r="Z139" s="9"/>
      <c r="AA139" s="8"/>
      <c r="AC139" s="8"/>
      <c r="AD139" s="8"/>
      <c r="AE139" s="8">
        <f>(AE136+AE137+AE138)/3</f>
        <v>2.6666666666666665</v>
      </c>
      <c r="AF139" s="8">
        <f>(AF136+AF137+AF138)/3</f>
        <v>2</v>
      </c>
      <c r="AG139" s="8">
        <f>(AG136+AG137+AG138)/3</f>
        <v>2.6666666666666665</v>
      </c>
      <c r="AH139" s="8">
        <f>(AH136+AH137+AH138)/3</f>
        <v>2.3333333333333335</v>
      </c>
      <c r="AI139" s="9"/>
      <c r="AJ139" s="8"/>
    </row>
    <row r="140" spans="2:36" x14ac:dyDescent="0.45">
      <c r="B140" s="18" t="s">
        <v>52</v>
      </c>
      <c r="C140" s="10">
        <v>1</v>
      </c>
      <c r="D140" s="10">
        <v>5</v>
      </c>
      <c r="E140" s="10">
        <v>4</v>
      </c>
      <c r="F140" s="10">
        <v>5</v>
      </c>
      <c r="G140" s="10">
        <v>5</v>
      </c>
      <c r="H140" s="11" t="s">
        <v>25</v>
      </c>
      <c r="I140" s="10" t="s">
        <v>23</v>
      </c>
      <c r="K140" s="18" t="s">
        <v>52</v>
      </c>
      <c r="L140" s="10">
        <v>1</v>
      </c>
      <c r="M140" s="10">
        <v>4</v>
      </c>
      <c r="N140" s="10">
        <v>4</v>
      </c>
      <c r="O140" s="10">
        <v>4</v>
      </c>
      <c r="P140" s="10">
        <v>4</v>
      </c>
      <c r="Q140" s="11" t="s">
        <v>41</v>
      </c>
      <c r="R140" s="10" t="s">
        <v>23</v>
      </c>
      <c r="T140" s="18" t="s">
        <v>52</v>
      </c>
      <c r="U140" s="10">
        <v>1</v>
      </c>
      <c r="V140" s="10">
        <v>4</v>
      </c>
      <c r="W140" s="10">
        <v>4</v>
      </c>
      <c r="X140" s="10">
        <v>4</v>
      </c>
      <c r="Y140" s="10">
        <v>4</v>
      </c>
      <c r="Z140" s="11" t="s">
        <v>84</v>
      </c>
      <c r="AA140" s="10" t="s">
        <v>23</v>
      </c>
      <c r="AC140" s="18" t="s">
        <v>52</v>
      </c>
      <c r="AD140" s="10">
        <v>1</v>
      </c>
      <c r="AE140" s="10">
        <v>3</v>
      </c>
      <c r="AF140" s="10">
        <v>2</v>
      </c>
      <c r="AG140" s="10">
        <v>3</v>
      </c>
      <c r="AH140" s="10">
        <v>3</v>
      </c>
      <c r="AI140" s="11"/>
      <c r="AJ140" s="17" t="s">
        <v>99</v>
      </c>
    </row>
    <row r="141" spans="2:36" x14ac:dyDescent="0.45">
      <c r="B141" s="18"/>
      <c r="C141" s="10">
        <v>2</v>
      </c>
      <c r="D141" s="10">
        <v>5</v>
      </c>
      <c r="E141" s="10">
        <v>5</v>
      </c>
      <c r="F141" s="10">
        <v>5</v>
      </c>
      <c r="G141" s="10">
        <v>5</v>
      </c>
      <c r="H141" s="11" t="s">
        <v>84</v>
      </c>
      <c r="I141" s="10" t="s">
        <v>27</v>
      </c>
      <c r="K141" s="18"/>
      <c r="L141" s="10">
        <v>2</v>
      </c>
      <c r="M141" s="10">
        <v>4</v>
      </c>
      <c r="N141" s="10">
        <v>4</v>
      </c>
      <c r="O141" s="10">
        <v>4</v>
      </c>
      <c r="P141" s="10">
        <v>3</v>
      </c>
      <c r="Q141" s="11" t="s">
        <v>41</v>
      </c>
      <c r="R141" s="10"/>
      <c r="T141" s="18"/>
      <c r="U141" s="10">
        <v>2</v>
      </c>
      <c r="V141" s="10">
        <v>4</v>
      </c>
      <c r="W141" s="10">
        <v>4</v>
      </c>
      <c r="X141" s="10">
        <v>4</v>
      </c>
      <c r="Y141" s="10">
        <v>4</v>
      </c>
      <c r="Z141" s="11" t="s">
        <v>41</v>
      </c>
      <c r="AA141" s="10" t="s">
        <v>27</v>
      </c>
      <c r="AC141" s="18"/>
      <c r="AD141" s="10">
        <v>2</v>
      </c>
      <c r="AE141" s="10">
        <v>3</v>
      </c>
      <c r="AF141" s="10">
        <v>3</v>
      </c>
      <c r="AG141" s="10">
        <v>3</v>
      </c>
      <c r="AH141" s="10">
        <v>2</v>
      </c>
      <c r="AI141" s="11" t="s">
        <v>25</v>
      </c>
      <c r="AJ141" s="10" t="s">
        <v>27</v>
      </c>
    </row>
    <row r="142" spans="2:36" x14ac:dyDescent="0.45">
      <c r="B142" s="18"/>
      <c r="C142" s="10">
        <v>3</v>
      </c>
      <c r="D142" s="10">
        <v>5</v>
      </c>
      <c r="E142" s="10">
        <v>4</v>
      </c>
      <c r="F142" s="10">
        <v>4</v>
      </c>
      <c r="G142" s="10">
        <v>5</v>
      </c>
      <c r="H142" s="11" t="s">
        <v>54</v>
      </c>
      <c r="I142" s="10" t="s">
        <v>23</v>
      </c>
      <c r="K142" s="18"/>
      <c r="L142" s="10">
        <v>3</v>
      </c>
      <c r="M142" s="10">
        <v>4</v>
      </c>
      <c r="N142" s="10">
        <v>4</v>
      </c>
      <c r="O142" s="10">
        <v>4</v>
      </c>
      <c r="P142" s="10">
        <v>4</v>
      </c>
      <c r="Q142" s="11" t="s">
        <v>84</v>
      </c>
      <c r="R142" s="10" t="s">
        <v>23</v>
      </c>
      <c r="T142" s="18"/>
      <c r="U142" s="10">
        <v>3</v>
      </c>
      <c r="V142" s="10">
        <v>3</v>
      </c>
      <c r="W142" s="10">
        <v>3</v>
      </c>
      <c r="X142" s="10">
        <v>3</v>
      </c>
      <c r="Y142" s="10">
        <v>4</v>
      </c>
      <c r="Z142" s="11" t="s">
        <v>96</v>
      </c>
      <c r="AA142" s="10" t="s">
        <v>23</v>
      </c>
      <c r="AC142" s="18"/>
      <c r="AD142" s="10">
        <v>3</v>
      </c>
      <c r="AE142" s="10">
        <v>2</v>
      </c>
      <c r="AF142" s="10">
        <v>2</v>
      </c>
      <c r="AG142" s="10">
        <v>2</v>
      </c>
      <c r="AH142" s="10">
        <v>3</v>
      </c>
      <c r="AI142" s="11"/>
      <c r="AJ142" s="17" t="s">
        <v>99</v>
      </c>
    </row>
    <row r="143" spans="2:36" x14ac:dyDescent="0.45">
      <c r="B143" s="8"/>
      <c r="C143" s="8"/>
      <c r="D143" s="8">
        <f>(D140+D141+D142)/3</f>
        <v>5</v>
      </c>
      <c r="E143" s="8">
        <f>(E140+E141+E142)/3</f>
        <v>4.333333333333333</v>
      </c>
      <c r="F143" s="8">
        <f>(F140+F141+F142)/3</f>
        <v>4.666666666666667</v>
      </c>
      <c r="G143" s="8">
        <f>(G140+G141+G142)/3</f>
        <v>5</v>
      </c>
      <c r="H143" s="9"/>
      <c r="I143" s="8"/>
      <c r="K143" s="8"/>
      <c r="L143" s="8"/>
      <c r="M143" s="8">
        <f>(M140+M141+M142)/3</f>
        <v>4</v>
      </c>
      <c r="N143" s="8">
        <f>(N140+N141+N142)/3</f>
        <v>4</v>
      </c>
      <c r="O143" s="8">
        <f>(O140+O141+O142)/3</f>
        <v>4</v>
      </c>
      <c r="P143" s="8">
        <f>(P140+P141+P142)/3</f>
        <v>3.6666666666666665</v>
      </c>
      <c r="Q143" s="9"/>
      <c r="R143" s="8"/>
      <c r="T143" s="8"/>
      <c r="U143" s="8"/>
      <c r="V143" s="8">
        <f>(V140+V141+V142)/3</f>
        <v>3.6666666666666665</v>
      </c>
      <c r="W143" s="8">
        <f>(W140+W141+W142)/3</f>
        <v>3.6666666666666665</v>
      </c>
      <c r="X143" s="8">
        <f>(X140+X141+X142)/3</f>
        <v>3.6666666666666665</v>
      </c>
      <c r="Y143" s="8">
        <f>(Y140+Y141+Y142)/3</f>
        <v>4</v>
      </c>
      <c r="Z143" s="9"/>
      <c r="AA143" s="8"/>
      <c r="AC143" s="8"/>
      <c r="AD143" s="8"/>
      <c r="AE143" s="8">
        <f>(AE140+AE141+AE142)/3</f>
        <v>2.6666666666666665</v>
      </c>
      <c r="AF143" s="8">
        <f>(AF140+AF141+AF142)/3</f>
        <v>2.3333333333333335</v>
      </c>
      <c r="AG143" s="8">
        <f>(AG140+AG141+AG142)/3</f>
        <v>2.6666666666666665</v>
      </c>
      <c r="AH143" s="8">
        <f>(AH140+AH141+AH142)/3</f>
        <v>2.6666666666666665</v>
      </c>
      <c r="AI143" s="9"/>
      <c r="AJ143" s="8"/>
    </row>
    <row r="144" spans="2:36" x14ac:dyDescent="0.45">
      <c r="B144" s="18" t="s">
        <v>53</v>
      </c>
      <c r="C144" s="10">
        <v>1</v>
      </c>
      <c r="D144" s="10">
        <v>5</v>
      </c>
      <c r="E144" s="10">
        <v>4</v>
      </c>
      <c r="F144" s="10">
        <v>4</v>
      </c>
      <c r="G144" s="10">
        <v>5</v>
      </c>
      <c r="H144" s="11" t="s">
        <v>87</v>
      </c>
      <c r="I144" s="10" t="s">
        <v>23</v>
      </c>
      <c r="K144" s="18" t="s">
        <v>53</v>
      </c>
      <c r="L144" s="10">
        <v>1</v>
      </c>
      <c r="M144" s="10">
        <v>5</v>
      </c>
      <c r="N144" s="10">
        <v>4</v>
      </c>
      <c r="O144" s="10">
        <v>5</v>
      </c>
      <c r="P144" s="10">
        <v>4</v>
      </c>
      <c r="Q144" s="11" t="s">
        <v>41</v>
      </c>
      <c r="R144" s="10"/>
      <c r="T144" s="18" t="s">
        <v>53</v>
      </c>
      <c r="U144" s="10">
        <v>1</v>
      </c>
      <c r="V144" s="10">
        <v>4</v>
      </c>
      <c r="W144" s="10">
        <v>4</v>
      </c>
      <c r="X144" s="10">
        <v>4</v>
      </c>
      <c r="Y144" s="10">
        <v>5</v>
      </c>
      <c r="Z144" s="11" t="s">
        <v>84</v>
      </c>
      <c r="AA144" s="10" t="s">
        <v>23</v>
      </c>
      <c r="AC144" s="18" t="s">
        <v>53</v>
      </c>
      <c r="AD144" s="10">
        <v>1</v>
      </c>
      <c r="AE144" s="10">
        <v>1</v>
      </c>
      <c r="AF144" s="10">
        <v>2</v>
      </c>
      <c r="AG144" s="10">
        <v>2</v>
      </c>
      <c r="AH144" s="10">
        <v>2</v>
      </c>
      <c r="AI144" s="11" t="s">
        <v>25</v>
      </c>
      <c r="AJ144" s="10"/>
    </row>
    <row r="145" spans="2:36" x14ac:dyDescent="0.45">
      <c r="B145" s="18"/>
      <c r="C145" s="10">
        <v>2</v>
      </c>
      <c r="D145" s="10">
        <v>5</v>
      </c>
      <c r="E145" s="10">
        <v>5</v>
      </c>
      <c r="F145" s="10">
        <v>5</v>
      </c>
      <c r="G145" s="10">
        <v>5</v>
      </c>
      <c r="H145" s="11" t="s">
        <v>84</v>
      </c>
      <c r="I145" s="10" t="s">
        <v>27</v>
      </c>
      <c r="K145" s="18"/>
      <c r="L145" s="10">
        <v>2</v>
      </c>
      <c r="M145" s="10">
        <v>5</v>
      </c>
      <c r="N145" s="10">
        <v>4</v>
      </c>
      <c r="O145" s="10">
        <v>5</v>
      </c>
      <c r="P145" s="10">
        <v>4</v>
      </c>
      <c r="Q145" s="11" t="s">
        <v>41</v>
      </c>
      <c r="R145" s="10"/>
      <c r="T145" s="18"/>
      <c r="U145" s="10">
        <v>2</v>
      </c>
      <c r="V145" s="10">
        <v>4</v>
      </c>
      <c r="W145" s="10">
        <v>4</v>
      </c>
      <c r="X145" s="10">
        <v>4</v>
      </c>
      <c r="Y145" s="10">
        <v>4</v>
      </c>
      <c r="Z145" s="11" t="s">
        <v>96</v>
      </c>
      <c r="AA145" s="10" t="s">
        <v>27</v>
      </c>
      <c r="AC145" s="18"/>
      <c r="AD145" s="10">
        <v>2</v>
      </c>
      <c r="AE145" s="10">
        <v>3</v>
      </c>
      <c r="AF145" s="10">
        <v>3</v>
      </c>
      <c r="AG145" s="10">
        <v>3</v>
      </c>
      <c r="AH145" s="10">
        <v>3</v>
      </c>
      <c r="AI145" s="11" t="s">
        <v>25</v>
      </c>
      <c r="AJ145" s="17" t="s">
        <v>99</v>
      </c>
    </row>
    <row r="146" spans="2:36" x14ac:dyDescent="0.45">
      <c r="B146" s="18"/>
      <c r="C146" s="10">
        <v>3</v>
      </c>
      <c r="D146" s="10">
        <v>5</v>
      </c>
      <c r="E146" s="10">
        <v>4</v>
      </c>
      <c r="F146" s="10">
        <v>5</v>
      </c>
      <c r="G146" s="10">
        <v>5</v>
      </c>
      <c r="H146" s="11" t="s">
        <v>84</v>
      </c>
      <c r="I146" s="10" t="s">
        <v>23</v>
      </c>
      <c r="K146" s="18"/>
      <c r="L146" s="10">
        <v>3</v>
      </c>
      <c r="M146" s="10">
        <v>4</v>
      </c>
      <c r="N146" s="10">
        <v>4</v>
      </c>
      <c r="O146" s="10">
        <v>4</v>
      </c>
      <c r="P146" s="10">
        <v>4</v>
      </c>
      <c r="Q146" s="11" t="s">
        <v>54</v>
      </c>
      <c r="R146" s="10" t="s">
        <v>23</v>
      </c>
      <c r="T146" s="18"/>
      <c r="U146" s="10">
        <v>3</v>
      </c>
      <c r="V146" s="10">
        <v>4</v>
      </c>
      <c r="W146" s="10">
        <v>4</v>
      </c>
      <c r="X146" s="10">
        <v>4</v>
      </c>
      <c r="Y146" s="10">
        <v>5</v>
      </c>
      <c r="Z146" s="11" t="s">
        <v>41</v>
      </c>
      <c r="AA146" s="10" t="s">
        <v>23</v>
      </c>
      <c r="AC146" s="18"/>
      <c r="AD146" s="10">
        <v>3</v>
      </c>
      <c r="AE146" s="10">
        <v>3</v>
      </c>
      <c r="AF146" s="10">
        <v>3</v>
      </c>
      <c r="AG146" s="10">
        <v>3</v>
      </c>
      <c r="AH146" s="10">
        <v>2</v>
      </c>
      <c r="AI146" s="11" t="s">
        <v>100</v>
      </c>
      <c r="AJ146" s="17" t="s">
        <v>99</v>
      </c>
    </row>
    <row r="147" spans="2:36" x14ac:dyDescent="0.45">
      <c r="B147" s="8"/>
      <c r="C147" s="8"/>
      <c r="D147" s="8">
        <f>(D144+D145+D146)/3</f>
        <v>5</v>
      </c>
      <c r="E147" s="8">
        <f>(E144+E145+E146)/3</f>
        <v>4.333333333333333</v>
      </c>
      <c r="F147" s="8">
        <f>(F144+F145+F146)/3</f>
        <v>4.666666666666667</v>
      </c>
      <c r="G147" s="8">
        <f>(G144+G145+G146)/3</f>
        <v>5</v>
      </c>
      <c r="H147" s="9"/>
      <c r="I147" s="8"/>
      <c r="K147" s="8"/>
      <c r="L147" s="8"/>
      <c r="M147" s="8">
        <f>(M144+M145+M146)/3</f>
        <v>4.666666666666667</v>
      </c>
      <c r="N147" s="8">
        <f>(N144+N145+N146)/3</f>
        <v>4</v>
      </c>
      <c r="O147" s="8">
        <f>(O144+O145+O146)/3</f>
        <v>4.666666666666667</v>
      </c>
      <c r="P147" s="8">
        <f>(P144+P145+P146)/3</f>
        <v>4</v>
      </c>
      <c r="Q147" s="9"/>
      <c r="R147" s="8"/>
      <c r="T147" s="8"/>
      <c r="U147" s="8"/>
      <c r="V147" s="8">
        <f>(V144+V145+V146)/3</f>
        <v>4</v>
      </c>
      <c r="W147" s="8">
        <f>(W144+W145+W146)/3</f>
        <v>4</v>
      </c>
      <c r="X147" s="8">
        <f>(X144+X145+X146)/3</f>
        <v>4</v>
      </c>
      <c r="Y147" s="8">
        <f>(Y144+Y145+Y146)/3</f>
        <v>4.666666666666667</v>
      </c>
      <c r="Z147" s="9"/>
      <c r="AA147" s="8"/>
      <c r="AC147" s="8"/>
      <c r="AD147" s="8"/>
      <c r="AE147" s="8">
        <f>(AE144+AE145+AE146)/3</f>
        <v>2.3333333333333335</v>
      </c>
      <c r="AF147" s="8">
        <f>(AF144+AF145+AF146)/3</f>
        <v>2.6666666666666665</v>
      </c>
      <c r="AG147" s="8">
        <f>(AG144+AG145+AG146)/3</f>
        <v>2.6666666666666665</v>
      </c>
      <c r="AH147" s="8">
        <f>(AH144+AH145+AH146)/3</f>
        <v>2.3333333333333335</v>
      </c>
      <c r="AI147" s="9"/>
      <c r="AJ147" s="8"/>
    </row>
    <row r="148" spans="2:36" x14ac:dyDescent="0.45">
      <c r="B148" s="18" t="s">
        <v>57</v>
      </c>
      <c r="C148" s="10">
        <v>1</v>
      </c>
      <c r="D148" s="10">
        <v>5</v>
      </c>
      <c r="E148" s="10">
        <v>4</v>
      </c>
      <c r="F148" s="10">
        <v>5</v>
      </c>
      <c r="G148" s="10">
        <v>4</v>
      </c>
      <c r="H148" s="11" t="s">
        <v>54</v>
      </c>
      <c r="I148" s="10" t="s">
        <v>23</v>
      </c>
      <c r="K148" s="18" t="s">
        <v>57</v>
      </c>
      <c r="L148" s="10">
        <v>1</v>
      </c>
      <c r="M148" s="10">
        <v>3</v>
      </c>
      <c r="N148" s="10">
        <v>3</v>
      </c>
      <c r="O148" s="10">
        <v>3</v>
      </c>
      <c r="P148" s="10">
        <v>2</v>
      </c>
      <c r="Q148" s="11" t="s">
        <v>95</v>
      </c>
      <c r="R148" s="10"/>
      <c r="T148" s="18" t="s">
        <v>57</v>
      </c>
      <c r="U148" s="10">
        <v>1</v>
      </c>
      <c r="V148" s="10">
        <v>3</v>
      </c>
      <c r="W148" s="10">
        <v>3</v>
      </c>
      <c r="X148" s="10">
        <v>4</v>
      </c>
      <c r="Y148" s="10">
        <v>4</v>
      </c>
      <c r="Z148" s="11" t="s">
        <v>41</v>
      </c>
      <c r="AA148" s="10" t="s">
        <v>23</v>
      </c>
      <c r="AC148" s="18" t="s">
        <v>57</v>
      </c>
      <c r="AD148" s="10">
        <v>1</v>
      </c>
      <c r="AE148" s="10">
        <v>0</v>
      </c>
      <c r="AF148" s="10">
        <v>0</v>
      </c>
      <c r="AG148" s="10">
        <v>0</v>
      </c>
      <c r="AH148" s="10">
        <v>0</v>
      </c>
      <c r="AI148" s="11"/>
      <c r="AJ148" s="10"/>
    </row>
    <row r="149" spans="2:36" x14ac:dyDescent="0.45">
      <c r="B149" s="18"/>
      <c r="C149" s="10">
        <v>2</v>
      </c>
      <c r="D149" s="10">
        <v>5</v>
      </c>
      <c r="E149" s="10">
        <v>4</v>
      </c>
      <c r="F149" s="10">
        <v>5</v>
      </c>
      <c r="G149" s="10">
        <v>4</v>
      </c>
      <c r="H149" s="11" t="s">
        <v>84</v>
      </c>
      <c r="I149" s="10" t="s">
        <v>27</v>
      </c>
      <c r="K149" s="18"/>
      <c r="L149" s="10">
        <v>2</v>
      </c>
      <c r="M149" s="10">
        <v>3</v>
      </c>
      <c r="N149" s="10">
        <v>3</v>
      </c>
      <c r="O149" s="10">
        <v>3</v>
      </c>
      <c r="P149" s="10">
        <v>2</v>
      </c>
      <c r="Q149" s="11" t="s">
        <v>41</v>
      </c>
      <c r="R149" s="10"/>
      <c r="T149" s="18"/>
      <c r="U149" s="10">
        <v>2</v>
      </c>
      <c r="V149" s="10">
        <v>3</v>
      </c>
      <c r="W149" s="10">
        <v>3</v>
      </c>
      <c r="X149" s="10">
        <v>3</v>
      </c>
      <c r="Y149" s="10">
        <v>4</v>
      </c>
      <c r="Z149" s="11" t="s">
        <v>41</v>
      </c>
      <c r="AA149" s="10" t="s">
        <v>27</v>
      </c>
      <c r="AC149" s="18"/>
      <c r="AD149" s="10">
        <v>2</v>
      </c>
      <c r="AE149" s="10">
        <v>3</v>
      </c>
      <c r="AF149" s="10">
        <v>3</v>
      </c>
      <c r="AG149" s="10">
        <v>3</v>
      </c>
      <c r="AH149" s="10">
        <v>2</v>
      </c>
      <c r="AI149" s="11" t="s">
        <v>84</v>
      </c>
      <c r="AJ149" s="10" t="s">
        <v>27</v>
      </c>
    </row>
    <row r="150" spans="2:36" x14ac:dyDescent="0.45">
      <c r="B150" s="18"/>
      <c r="C150" s="10">
        <v>3</v>
      </c>
      <c r="D150" s="10">
        <v>4</v>
      </c>
      <c r="E150" s="10">
        <v>4</v>
      </c>
      <c r="F150" s="10">
        <v>4</v>
      </c>
      <c r="G150" s="10">
        <v>5</v>
      </c>
      <c r="H150" s="11" t="s">
        <v>88</v>
      </c>
      <c r="I150" s="10" t="s">
        <v>23</v>
      </c>
      <c r="K150" s="18"/>
      <c r="L150" s="10">
        <v>3</v>
      </c>
      <c r="M150" s="10">
        <v>5</v>
      </c>
      <c r="N150" s="10">
        <v>4</v>
      </c>
      <c r="O150" s="10">
        <v>5</v>
      </c>
      <c r="P150" s="10">
        <v>4</v>
      </c>
      <c r="Q150" s="11" t="s">
        <v>54</v>
      </c>
      <c r="R150" s="10" t="s">
        <v>23</v>
      </c>
      <c r="T150" s="18"/>
      <c r="U150" s="10">
        <v>3</v>
      </c>
      <c r="V150" s="10">
        <v>4</v>
      </c>
      <c r="W150" s="10">
        <v>4</v>
      </c>
      <c r="X150" s="10">
        <v>4</v>
      </c>
      <c r="Y150" s="10">
        <v>4</v>
      </c>
      <c r="Z150" s="11" t="s">
        <v>96</v>
      </c>
      <c r="AA150" s="10" t="s">
        <v>23</v>
      </c>
      <c r="AC150" s="18"/>
      <c r="AD150" s="10">
        <v>3</v>
      </c>
      <c r="AE150" s="10">
        <v>3</v>
      </c>
      <c r="AF150" s="10">
        <v>3</v>
      </c>
      <c r="AG150" s="10">
        <v>3</v>
      </c>
      <c r="AH150" s="10">
        <v>3</v>
      </c>
      <c r="AI150" s="11" t="s">
        <v>84</v>
      </c>
      <c r="AJ150" s="10" t="s">
        <v>23</v>
      </c>
    </row>
    <row r="151" spans="2:36" x14ac:dyDescent="0.45">
      <c r="B151" s="8"/>
      <c r="C151" s="8"/>
      <c r="D151" s="8">
        <f>(D148+D149+D150)/3</f>
        <v>4.666666666666667</v>
      </c>
      <c r="E151" s="8">
        <f>(E148+E149+E150)/3</f>
        <v>4</v>
      </c>
      <c r="F151" s="8">
        <f>(F148+F149+F150)/3</f>
        <v>4.666666666666667</v>
      </c>
      <c r="G151" s="8">
        <f>(G148+G149+G150)/3</f>
        <v>4.333333333333333</v>
      </c>
      <c r="H151" s="9"/>
      <c r="I151" s="8"/>
      <c r="K151" s="8"/>
      <c r="L151" s="8"/>
      <c r="M151" s="8">
        <f>(M148+M149+M150)/3</f>
        <v>3.6666666666666665</v>
      </c>
      <c r="N151" s="8">
        <f>(N148+N149+N150)/3</f>
        <v>3.3333333333333335</v>
      </c>
      <c r="O151" s="8">
        <f>(O148+O149+O150)/3</f>
        <v>3.6666666666666665</v>
      </c>
      <c r="P151" s="8">
        <f>(P148+P149+P150)/3</f>
        <v>2.6666666666666665</v>
      </c>
      <c r="Q151" s="9"/>
      <c r="R151" s="8"/>
      <c r="T151" s="8"/>
      <c r="U151" s="8"/>
      <c r="V151" s="8">
        <f>(V148+V149+V150)/3</f>
        <v>3.3333333333333335</v>
      </c>
      <c r="W151" s="8">
        <f>(W148+W149+W150)/3</f>
        <v>3.3333333333333335</v>
      </c>
      <c r="X151" s="8">
        <f>(X148+X149+X150)/3</f>
        <v>3.6666666666666665</v>
      </c>
      <c r="Y151" s="8">
        <f>(Y148+Y149+Y150)/3</f>
        <v>4</v>
      </c>
      <c r="Z151" s="9"/>
      <c r="AA151" s="8"/>
      <c r="AC151" s="8"/>
      <c r="AD151" s="8"/>
      <c r="AE151" s="8">
        <f>(AE148+AE149+AE150)/3</f>
        <v>2</v>
      </c>
      <c r="AF151" s="8">
        <f>(AF148+AF149+AF150)/3</f>
        <v>2</v>
      </c>
      <c r="AG151" s="8">
        <f>(AG148+AG149+AG150)/3</f>
        <v>2</v>
      </c>
      <c r="AH151" s="8">
        <f>(AH148+AH149+AH150)/3</f>
        <v>1.6666666666666667</v>
      </c>
      <c r="AI151" s="9"/>
      <c r="AJ151" s="8"/>
    </row>
    <row r="152" spans="2:36" x14ac:dyDescent="0.45">
      <c r="B152" s="18" t="s">
        <v>58</v>
      </c>
      <c r="C152" s="10">
        <v>1</v>
      </c>
      <c r="D152" s="10">
        <v>5</v>
      </c>
      <c r="E152" s="10">
        <v>4</v>
      </c>
      <c r="F152" s="10">
        <v>4</v>
      </c>
      <c r="G152" s="10">
        <v>5</v>
      </c>
      <c r="H152" s="11" t="s">
        <v>54</v>
      </c>
      <c r="I152" s="10" t="s">
        <v>23</v>
      </c>
      <c r="K152" s="18" t="s">
        <v>58</v>
      </c>
      <c r="L152" s="10">
        <v>1</v>
      </c>
      <c r="M152" s="10">
        <v>4</v>
      </c>
      <c r="N152" s="10">
        <v>3</v>
      </c>
      <c r="O152" s="10">
        <v>5</v>
      </c>
      <c r="P152" s="10">
        <v>4</v>
      </c>
      <c r="Q152" s="11" t="s">
        <v>41</v>
      </c>
      <c r="R152" s="10"/>
      <c r="T152" s="18" t="s">
        <v>58</v>
      </c>
      <c r="U152" s="10">
        <v>1</v>
      </c>
      <c r="V152" s="10">
        <v>3</v>
      </c>
      <c r="W152" s="10">
        <v>4</v>
      </c>
      <c r="X152" s="10">
        <v>4</v>
      </c>
      <c r="Y152" s="10">
        <v>4</v>
      </c>
      <c r="Z152" s="11" t="s">
        <v>41</v>
      </c>
      <c r="AA152" s="10" t="s">
        <v>23</v>
      </c>
      <c r="AC152" s="18" t="s">
        <v>58</v>
      </c>
      <c r="AD152" s="10">
        <v>1</v>
      </c>
      <c r="AE152" s="10">
        <v>3</v>
      </c>
      <c r="AF152" s="10">
        <v>3</v>
      </c>
      <c r="AG152" s="10">
        <v>3</v>
      </c>
      <c r="AH152" s="10">
        <v>4</v>
      </c>
      <c r="AI152" s="11" t="s">
        <v>25</v>
      </c>
      <c r="AJ152" s="10" t="s">
        <v>23</v>
      </c>
    </row>
    <row r="153" spans="2:36" x14ac:dyDescent="0.45">
      <c r="B153" s="18"/>
      <c r="C153" s="10">
        <v>2</v>
      </c>
      <c r="D153" s="10">
        <v>5</v>
      </c>
      <c r="E153" s="10">
        <v>4</v>
      </c>
      <c r="F153" s="10">
        <v>5</v>
      </c>
      <c r="G153" s="10">
        <v>4</v>
      </c>
      <c r="H153" s="11" t="s">
        <v>25</v>
      </c>
      <c r="I153" s="10" t="s">
        <v>27</v>
      </c>
      <c r="K153" s="18"/>
      <c r="L153" s="10">
        <v>2</v>
      </c>
      <c r="M153" s="10">
        <v>4</v>
      </c>
      <c r="N153" s="10">
        <v>3</v>
      </c>
      <c r="O153" s="10">
        <v>5</v>
      </c>
      <c r="P153" s="10">
        <v>4</v>
      </c>
      <c r="Q153" s="11" t="s">
        <v>41</v>
      </c>
      <c r="R153" s="10"/>
      <c r="T153" s="18"/>
      <c r="U153" s="10">
        <v>2</v>
      </c>
      <c r="V153" s="10">
        <v>3</v>
      </c>
      <c r="W153" s="10">
        <v>3</v>
      </c>
      <c r="X153" s="10">
        <v>3</v>
      </c>
      <c r="Y153" s="10">
        <v>4</v>
      </c>
      <c r="Z153" s="11" t="s">
        <v>84</v>
      </c>
      <c r="AA153" s="10" t="s">
        <v>27</v>
      </c>
      <c r="AC153" s="18"/>
      <c r="AD153" s="10">
        <v>2</v>
      </c>
      <c r="AE153" s="10">
        <v>3</v>
      </c>
      <c r="AF153" s="10">
        <v>3</v>
      </c>
      <c r="AG153" s="10">
        <v>3</v>
      </c>
      <c r="AH153" s="10">
        <v>3</v>
      </c>
      <c r="AI153" s="11" t="s">
        <v>84</v>
      </c>
      <c r="AJ153" s="10" t="s">
        <v>27</v>
      </c>
    </row>
    <row r="154" spans="2:36" ht="28.5" x14ac:dyDescent="0.45">
      <c r="B154" s="18"/>
      <c r="C154" s="10">
        <v>3</v>
      </c>
      <c r="D154" s="10">
        <v>5</v>
      </c>
      <c r="E154" s="10">
        <v>4</v>
      </c>
      <c r="F154" s="10">
        <v>5</v>
      </c>
      <c r="G154" s="10">
        <v>5</v>
      </c>
      <c r="H154" s="11" t="s">
        <v>89</v>
      </c>
      <c r="I154" s="10" t="s">
        <v>23</v>
      </c>
      <c r="K154" s="18"/>
      <c r="L154" s="10">
        <v>3</v>
      </c>
      <c r="M154" s="10">
        <v>5</v>
      </c>
      <c r="N154" s="10">
        <v>4</v>
      </c>
      <c r="O154" s="10">
        <v>4</v>
      </c>
      <c r="P154" s="10">
        <v>5</v>
      </c>
      <c r="Q154" s="11" t="s">
        <v>54</v>
      </c>
      <c r="R154" s="10" t="s">
        <v>23</v>
      </c>
      <c r="T154" s="18"/>
      <c r="U154" s="10">
        <v>3</v>
      </c>
      <c r="V154" s="10">
        <v>4</v>
      </c>
      <c r="W154" s="10">
        <v>4</v>
      </c>
      <c r="X154" s="10">
        <v>4</v>
      </c>
      <c r="Y154" s="10">
        <v>4</v>
      </c>
      <c r="Z154" s="11" t="s">
        <v>41</v>
      </c>
      <c r="AA154" s="10" t="s">
        <v>23</v>
      </c>
      <c r="AC154" s="18"/>
      <c r="AD154" s="10">
        <v>3</v>
      </c>
      <c r="AE154" s="10">
        <v>3</v>
      </c>
      <c r="AF154" s="10">
        <v>3</v>
      </c>
      <c r="AG154" s="10">
        <v>3</v>
      </c>
      <c r="AH154" s="10">
        <v>3</v>
      </c>
      <c r="AI154" s="11" t="s">
        <v>84</v>
      </c>
      <c r="AJ154" s="10" t="s">
        <v>23</v>
      </c>
    </row>
    <row r="155" spans="2:36" x14ac:dyDescent="0.45">
      <c r="B155" s="12"/>
      <c r="C155" s="8"/>
      <c r="D155" s="8">
        <f>(D152+D153+D154)/3</f>
        <v>5</v>
      </c>
      <c r="E155" s="8">
        <f>(E152+E153+E154)/3</f>
        <v>4</v>
      </c>
      <c r="F155" s="8">
        <f>(F152+F153+F154)/3</f>
        <v>4.666666666666667</v>
      </c>
      <c r="G155" s="8">
        <f>(G152+G153+G154)/3</f>
        <v>4.666666666666667</v>
      </c>
      <c r="H155" s="9"/>
      <c r="I155" s="8"/>
      <c r="K155" s="12"/>
      <c r="L155" s="8"/>
      <c r="M155" s="8">
        <f>(M152+M153+M154)/3</f>
        <v>4.333333333333333</v>
      </c>
      <c r="N155" s="8">
        <f>(N152+N153+N154)/3</f>
        <v>3.3333333333333335</v>
      </c>
      <c r="O155" s="8">
        <f>(O152+O153+O154)/3</f>
        <v>4.666666666666667</v>
      </c>
      <c r="P155" s="8">
        <f>(P152+P153+P154)/3</f>
        <v>4.333333333333333</v>
      </c>
      <c r="Q155" s="9"/>
      <c r="R155" s="8"/>
      <c r="T155" s="12"/>
      <c r="U155" s="8"/>
      <c r="V155" s="8">
        <f>(V152+V153+V154)/3</f>
        <v>3.3333333333333335</v>
      </c>
      <c r="W155" s="8">
        <f>(W152+W153+W154)/3</f>
        <v>3.6666666666666665</v>
      </c>
      <c r="X155" s="8">
        <f>(X152+X153+X154)/3</f>
        <v>3.6666666666666665</v>
      </c>
      <c r="Y155" s="8">
        <f>(Y152+Y153+Y154)/3</f>
        <v>4</v>
      </c>
      <c r="Z155" s="9"/>
      <c r="AA155" s="8"/>
      <c r="AC155" s="12"/>
      <c r="AD155" s="8"/>
      <c r="AE155" s="8">
        <f>(AE152+AE153+AE154)/3</f>
        <v>3</v>
      </c>
      <c r="AF155" s="8">
        <f>(AF152+AF153+AF154)/3</f>
        <v>3</v>
      </c>
      <c r="AG155" s="8">
        <f>(AG152+AG153+AG154)/3</f>
        <v>3</v>
      </c>
      <c r="AH155" s="8">
        <f>(AH152+AH153+AH154)/3</f>
        <v>3.3333333333333335</v>
      </c>
      <c r="AI155" s="9"/>
      <c r="AJ155" s="8"/>
    </row>
    <row r="156" spans="2:36" ht="28.5" x14ac:dyDescent="0.45">
      <c r="B156" s="18" t="s">
        <v>62</v>
      </c>
      <c r="C156" s="10">
        <v>1</v>
      </c>
      <c r="D156" s="10">
        <v>5</v>
      </c>
      <c r="E156" s="10">
        <v>4</v>
      </c>
      <c r="F156" s="10">
        <v>4</v>
      </c>
      <c r="G156" s="10">
        <v>5</v>
      </c>
      <c r="H156" s="11" t="s">
        <v>90</v>
      </c>
      <c r="I156" s="10" t="s">
        <v>23</v>
      </c>
      <c r="K156" s="18" t="s">
        <v>62</v>
      </c>
      <c r="L156" s="10">
        <v>1</v>
      </c>
      <c r="M156" s="10">
        <v>4</v>
      </c>
      <c r="N156" s="10">
        <v>3</v>
      </c>
      <c r="O156" s="10">
        <v>4</v>
      </c>
      <c r="P156" s="10">
        <v>3</v>
      </c>
      <c r="Q156" s="11" t="s">
        <v>41</v>
      </c>
      <c r="R156" s="10"/>
      <c r="T156" s="18" t="s">
        <v>62</v>
      </c>
      <c r="U156" s="10">
        <v>1</v>
      </c>
      <c r="V156" s="10">
        <v>4</v>
      </c>
      <c r="W156" s="10">
        <v>3</v>
      </c>
      <c r="X156" s="10">
        <v>3</v>
      </c>
      <c r="Y156" s="10">
        <v>4</v>
      </c>
      <c r="Z156" s="11" t="s">
        <v>84</v>
      </c>
      <c r="AA156" s="10" t="s">
        <v>23</v>
      </c>
      <c r="AC156" s="18" t="s">
        <v>62</v>
      </c>
      <c r="AD156" s="10">
        <v>1</v>
      </c>
      <c r="AE156" s="10">
        <v>3</v>
      </c>
      <c r="AF156" s="10">
        <v>3</v>
      </c>
      <c r="AG156" s="10">
        <v>3</v>
      </c>
      <c r="AH156" s="10">
        <v>3</v>
      </c>
      <c r="AI156" s="11" t="s">
        <v>84</v>
      </c>
      <c r="AJ156" s="10" t="s">
        <v>23</v>
      </c>
    </row>
    <row r="157" spans="2:36" x14ac:dyDescent="0.45">
      <c r="B157" s="18"/>
      <c r="C157" s="10">
        <v>2</v>
      </c>
      <c r="D157" s="10">
        <v>5</v>
      </c>
      <c r="E157" s="10">
        <v>5</v>
      </c>
      <c r="F157" s="10">
        <v>5</v>
      </c>
      <c r="G157" s="10">
        <v>5</v>
      </c>
      <c r="H157" s="11" t="s">
        <v>84</v>
      </c>
      <c r="I157" s="10" t="s">
        <v>27</v>
      </c>
      <c r="K157" s="18"/>
      <c r="L157" s="10">
        <v>2</v>
      </c>
      <c r="M157" s="10">
        <v>4</v>
      </c>
      <c r="N157" s="10">
        <v>3</v>
      </c>
      <c r="O157" s="10">
        <v>4</v>
      </c>
      <c r="P157" s="10">
        <v>3</v>
      </c>
      <c r="Q157" s="11" t="s">
        <v>41</v>
      </c>
      <c r="R157" s="10"/>
      <c r="T157" s="18"/>
      <c r="U157" s="10">
        <v>2</v>
      </c>
      <c r="V157" s="10">
        <v>3</v>
      </c>
      <c r="W157" s="10">
        <v>3</v>
      </c>
      <c r="X157" s="10">
        <v>3</v>
      </c>
      <c r="Y157" s="10">
        <v>4</v>
      </c>
      <c r="Z157" s="11" t="s">
        <v>84</v>
      </c>
      <c r="AA157" s="10" t="s">
        <v>27</v>
      </c>
      <c r="AC157" s="18"/>
      <c r="AD157" s="10">
        <v>2</v>
      </c>
      <c r="AE157" s="10">
        <v>3</v>
      </c>
      <c r="AF157" s="10">
        <v>3</v>
      </c>
      <c r="AG157" s="10">
        <v>3</v>
      </c>
      <c r="AH157" s="10">
        <v>4</v>
      </c>
      <c r="AI157" s="11" t="s">
        <v>84</v>
      </c>
      <c r="AJ157" s="10" t="s">
        <v>27</v>
      </c>
    </row>
    <row r="158" spans="2:36" ht="28.5" x14ac:dyDescent="0.45">
      <c r="B158" s="18"/>
      <c r="C158" s="10">
        <v>3</v>
      </c>
      <c r="D158" s="10">
        <v>5</v>
      </c>
      <c r="E158" s="10">
        <v>4</v>
      </c>
      <c r="F158" s="10">
        <v>4</v>
      </c>
      <c r="G158" s="10">
        <v>5</v>
      </c>
      <c r="H158" s="11" t="s">
        <v>54</v>
      </c>
      <c r="I158" s="10" t="s">
        <v>23</v>
      </c>
      <c r="K158" s="18"/>
      <c r="L158" s="10">
        <v>3</v>
      </c>
      <c r="M158" s="10">
        <v>5</v>
      </c>
      <c r="N158" s="10">
        <v>4</v>
      </c>
      <c r="O158" s="10">
        <v>4</v>
      </c>
      <c r="P158" s="10">
        <v>5</v>
      </c>
      <c r="Q158" s="11" t="s">
        <v>85</v>
      </c>
      <c r="R158" s="10" t="s">
        <v>23</v>
      </c>
      <c r="T158" s="18"/>
      <c r="U158" s="10">
        <v>3</v>
      </c>
      <c r="V158" s="10">
        <v>3</v>
      </c>
      <c r="W158" s="10">
        <v>3</v>
      </c>
      <c r="X158" s="10">
        <v>3</v>
      </c>
      <c r="Y158" s="10">
        <v>4</v>
      </c>
      <c r="Z158" s="11" t="s">
        <v>84</v>
      </c>
      <c r="AA158" s="10" t="s">
        <v>23</v>
      </c>
      <c r="AC158" s="18"/>
      <c r="AD158" s="10">
        <v>3</v>
      </c>
      <c r="AE158" s="10">
        <v>0</v>
      </c>
      <c r="AF158" s="10">
        <v>0</v>
      </c>
      <c r="AG158" s="10">
        <v>0</v>
      </c>
      <c r="AH158" s="10">
        <v>0</v>
      </c>
      <c r="AI158" s="11"/>
      <c r="AJ158" s="10"/>
    </row>
    <row r="159" spans="2:36" x14ac:dyDescent="0.45">
      <c r="B159" s="8"/>
      <c r="C159" s="8"/>
      <c r="D159" s="8">
        <f>(D156+D157+D158)/3</f>
        <v>5</v>
      </c>
      <c r="E159" s="8">
        <f>(E156+E157+E158)/3</f>
        <v>4.333333333333333</v>
      </c>
      <c r="F159" s="8">
        <f>(F156+F157+F158)/3</f>
        <v>4.333333333333333</v>
      </c>
      <c r="G159" s="8">
        <f>(G156+G157+G158)/3</f>
        <v>5</v>
      </c>
      <c r="H159" s="9"/>
      <c r="I159" s="8"/>
      <c r="K159" s="8"/>
      <c r="L159" s="8"/>
      <c r="M159" s="8">
        <f>(M156+M157+M158)/3</f>
        <v>4.333333333333333</v>
      </c>
      <c r="N159" s="8">
        <f>(N156+N157+N158)/3</f>
        <v>3.3333333333333335</v>
      </c>
      <c r="O159" s="8">
        <f>(O156+O157+O158)/3</f>
        <v>4</v>
      </c>
      <c r="P159" s="8">
        <f>(P156+P157+P158)/3</f>
        <v>3.6666666666666665</v>
      </c>
      <c r="Q159" s="9"/>
      <c r="R159" s="8"/>
      <c r="T159" s="8"/>
      <c r="U159" s="8"/>
      <c r="V159" s="8">
        <f>(V156+V157+V158)/3</f>
        <v>3.3333333333333335</v>
      </c>
      <c r="W159" s="8">
        <f>(W156+W157+W158)/3</f>
        <v>3</v>
      </c>
      <c r="X159" s="8">
        <f>(X156+X157+X158)/3</f>
        <v>3</v>
      </c>
      <c r="Y159" s="8">
        <f>(Y156+Y157+Y158)/3</f>
        <v>4</v>
      </c>
      <c r="Z159" s="9"/>
      <c r="AA159" s="8"/>
      <c r="AC159" s="8"/>
      <c r="AD159" s="8"/>
      <c r="AE159" s="8">
        <f>(AE156+AE157+AE158)/3</f>
        <v>2</v>
      </c>
      <c r="AF159" s="8">
        <f>(AF156+AF157+AF158)/3</f>
        <v>2</v>
      </c>
      <c r="AG159" s="8">
        <f>(AG156+AG157+AG158)/3</f>
        <v>2</v>
      </c>
      <c r="AH159" s="8">
        <f>(AH156+AH157+AH158)/3</f>
        <v>2.3333333333333335</v>
      </c>
      <c r="AI159" s="9"/>
      <c r="AJ159" s="8"/>
    </row>
    <row r="160" spans="2:36" x14ac:dyDescent="0.45">
      <c r="B160" s="18" t="s">
        <v>65</v>
      </c>
      <c r="C160" s="10">
        <v>1</v>
      </c>
      <c r="D160" s="10">
        <v>5</v>
      </c>
      <c r="E160" s="10">
        <v>4</v>
      </c>
      <c r="F160" s="10">
        <v>5</v>
      </c>
      <c r="G160" s="10">
        <v>4</v>
      </c>
      <c r="H160" s="11" t="s">
        <v>25</v>
      </c>
      <c r="I160" s="10" t="s">
        <v>23</v>
      </c>
      <c r="K160" s="18" t="s">
        <v>65</v>
      </c>
      <c r="L160" s="10">
        <v>1</v>
      </c>
      <c r="M160" s="10">
        <v>3</v>
      </c>
      <c r="N160" s="10">
        <v>4</v>
      </c>
      <c r="O160" s="10">
        <v>3</v>
      </c>
      <c r="P160" s="10">
        <v>3</v>
      </c>
      <c r="Q160" s="11" t="s">
        <v>41</v>
      </c>
      <c r="R160" s="10"/>
      <c r="T160" s="18" t="s">
        <v>65</v>
      </c>
      <c r="U160" s="10">
        <v>1</v>
      </c>
      <c r="V160" s="10">
        <v>4</v>
      </c>
      <c r="W160" s="10">
        <v>4</v>
      </c>
      <c r="X160" s="10">
        <v>4</v>
      </c>
      <c r="Y160" s="10">
        <v>5</v>
      </c>
      <c r="Z160" s="11" t="s">
        <v>41</v>
      </c>
      <c r="AA160" s="10" t="s">
        <v>23</v>
      </c>
      <c r="AC160" s="18" t="s">
        <v>65</v>
      </c>
      <c r="AD160" s="10">
        <v>1</v>
      </c>
      <c r="AE160" s="10">
        <v>3</v>
      </c>
      <c r="AF160" s="10">
        <v>3</v>
      </c>
      <c r="AG160" s="10">
        <v>3</v>
      </c>
      <c r="AH160" s="10">
        <v>4</v>
      </c>
      <c r="AI160" s="11" t="s">
        <v>84</v>
      </c>
      <c r="AJ160" s="10"/>
    </row>
    <row r="161" spans="2:36" x14ac:dyDescent="0.45">
      <c r="B161" s="18"/>
      <c r="C161" s="10">
        <v>2</v>
      </c>
      <c r="D161" s="10">
        <v>5</v>
      </c>
      <c r="E161" s="10">
        <v>5</v>
      </c>
      <c r="F161" s="10">
        <v>5</v>
      </c>
      <c r="G161" s="10">
        <v>4</v>
      </c>
      <c r="H161" s="11" t="s">
        <v>54</v>
      </c>
      <c r="I161" s="10" t="s">
        <v>27</v>
      </c>
      <c r="K161" s="18"/>
      <c r="L161" s="10">
        <v>2</v>
      </c>
      <c r="M161" s="10">
        <v>3</v>
      </c>
      <c r="N161" s="10">
        <v>4</v>
      </c>
      <c r="O161" s="10">
        <v>3</v>
      </c>
      <c r="P161" s="10">
        <v>3</v>
      </c>
      <c r="Q161" s="11" t="s">
        <v>41</v>
      </c>
      <c r="R161" s="10"/>
      <c r="T161" s="18"/>
      <c r="U161" s="10">
        <v>2</v>
      </c>
      <c r="V161" s="10">
        <v>3</v>
      </c>
      <c r="W161" s="10">
        <v>3</v>
      </c>
      <c r="X161" s="10">
        <v>3</v>
      </c>
      <c r="Y161" s="10">
        <v>4</v>
      </c>
      <c r="Z161" s="11" t="s">
        <v>96</v>
      </c>
      <c r="AA161" s="10" t="s">
        <v>27</v>
      </c>
      <c r="AC161" s="18"/>
      <c r="AD161" s="10">
        <v>2</v>
      </c>
      <c r="AE161" s="10">
        <v>3</v>
      </c>
      <c r="AF161" s="10">
        <v>3</v>
      </c>
      <c r="AG161" s="10">
        <v>4</v>
      </c>
      <c r="AH161" s="10">
        <v>3</v>
      </c>
      <c r="AI161" s="11" t="s">
        <v>84</v>
      </c>
      <c r="AJ161" s="10" t="s">
        <v>27</v>
      </c>
    </row>
    <row r="162" spans="2:36" x14ac:dyDescent="0.45">
      <c r="B162" s="18"/>
      <c r="C162" s="10">
        <v>3</v>
      </c>
      <c r="D162" s="10">
        <v>5</v>
      </c>
      <c r="E162" s="10">
        <v>4</v>
      </c>
      <c r="F162" s="10">
        <v>5</v>
      </c>
      <c r="G162" s="10">
        <v>5</v>
      </c>
      <c r="H162" s="11" t="s">
        <v>88</v>
      </c>
      <c r="I162" s="10" t="s">
        <v>23</v>
      </c>
      <c r="K162" s="18"/>
      <c r="L162" s="10">
        <v>3</v>
      </c>
      <c r="M162" s="10">
        <v>4</v>
      </c>
      <c r="N162" s="10">
        <v>4</v>
      </c>
      <c r="O162" s="10">
        <v>4</v>
      </c>
      <c r="P162" s="10">
        <v>5</v>
      </c>
      <c r="Q162" s="11" t="s">
        <v>87</v>
      </c>
      <c r="R162" s="10" t="s">
        <v>23</v>
      </c>
      <c r="T162" s="18"/>
      <c r="U162" s="10">
        <v>3</v>
      </c>
      <c r="V162" s="10">
        <v>4</v>
      </c>
      <c r="W162" s="10">
        <v>3</v>
      </c>
      <c r="X162" s="10">
        <v>3</v>
      </c>
      <c r="Y162" s="10">
        <v>3</v>
      </c>
      <c r="Z162" s="11" t="s">
        <v>41</v>
      </c>
      <c r="AA162" s="10" t="s">
        <v>23</v>
      </c>
      <c r="AC162" s="18"/>
      <c r="AD162" s="10">
        <v>3</v>
      </c>
      <c r="AE162" s="10">
        <v>2</v>
      </c>
      <c r="AF162" s="10">
        <v>2</v>
      </c>
      <c r="AG162" s="10">
        <v>2</v>
      </c>
      <c r="AH162" s="10">
        <v>2</v>
      </c>
      <c r="AI162" s="11" t="s">
        <v>41</v>
      </c>
      <c r="AJ162" s="10" t="s">
        <v>23</v>
      </c>
    </row>
    <row r="163" spans="2:36" x14ac:dyDescent="0.45">
      <c r="B163" s="8"/>
      <c r="C163" s="8"/>
      <c r="D163" s="8">
        <f>(D160+D161+D162)/3</f>
        <v>5</v>
      </c>
      <c r="E163" s="8">
        <f>(E160+E161+E162)/3</f>
        <v>4.333333333333333</v>
      </c>
      <c r="F163" s="8">
        <f>(F160+F161+F162)/3</f>
        <v>5</v>
      </c>
      <c r="G163" s="8">
        <f>(G160+G161+G162)/3</f>
        <v>4.333333333333333</v>
      </c>
      <c r="H163" s="9"/>
      <c r="I163" s="8"/>
      <c r="K163" s="8"/>
      <c r="L163" s="8"/>
      <c r="M163" s="8">
        <f>(M160+M161+M162)/3</f>
        <v>3.3333333333333335</v>
      </c>
      <c r="N163" s="8">
        <f>(N160+N161+N162)/3</f>
        <v>4</v>
      </c>
      <c r="O163" s="8">
        <f>(O160+O161+O162)/3</f>
        <v>3.3333333333333335</v>
      </c>
      <c r="P163" s="8">
        <f>(P160+P161+P162)/3</f>
        <v>3.6666666666666665</v>
      </c>
      <c r="Q163" s="9"/>
      <c r="R163" s="8"/>
      <c r="T163" s="8"/>
      <c r="U163" s="8"/>
      <c r="V163" s="8">
        <f>(V160+V161+V162)/3</f>
        <v>3.6666666666666665</v>
      </c>
      <c r="W163" s="8">
        <f>(W160+W161+W162)/3</f>
        <v>3.3333333333333335</v>
      </c>
      <c r="X163" s="8">
        <f>(X160+X161+X162)/3</f>
        <v>3.3333333333333335</v>
      </c>
      <c r="Y163" s="8">
        <f>(Y160+Y161+Y162)/3</f>
        <v>4</v>
      </c>
      <c r="Z163" s="9"/>
      <c r="AA163" s="8"/>
      <c r="AC163" s="8"/>
      <c r="AD163" s="8"/>
      <c r="AE163" s="8">
        <f>(AE160+AE161+AE162)/3</f>
        <v>2.6666666666666665</v>
      </c>
      <c r="AF163" s="8">
        <f>(AF160+AF161+AF162)/3</f>
        <v>2.6666666666666665</v>
      </c>
      <c r="AG163" s="8">
        <f>(AG160+AG161+AG162)/3</f>
        <v>3</v>
      </c>
      <c r="AH163" s="8">
        <f>(AH160+AH161+AH162)/3</f>
        <v>3</v>
      </c>
      <c r="AI163" s="9"/>
      <c r="AJ163" s="8"/>
    </row>
    <row r="164" spans="2:36" x14ac:dyDescent="0.45">
      <c r="B164" s="18" t="s">
        <v>67</v>
      </c>
      <c r="C164" s="10">
        <v>1</v>
      </c>
      <c r="D164" s="10">
        <v>5</v>
      </c>
      <c r="E164" s="10">
        <v>5</v>
      </c>
      <c r="F164" s="10">
        <v>5</v>
      </c>
      <c r="G164" s="10">
        <v>5</v>
      </c>
      <c r="H164" s="11" t="s">
        <v>25</v>
      </c>
      <c r="I164" s="10" t="s">
        <v>23</v>
      </c>
      <c r="K164" s="18" t="s">
        <v>67</v>
      </c>
      <c r="L164" s="10">
        <v>1</v>
      </c>
      <c r="M164" s="10">
        <v>3</v>
      </c>
      <c r="N164" s="10">
        <v>3</v>
      </c>
      <c r="O164" s="10">
        <v>3</v>
      </c>
      <c r="P164" s="10">
        <v>2</v>
      </c>
      <c r="Q164" s="11" t="s">
        <v>84</v>
      </c>
      <c r="R164" s="10"/>
      <c r="T164" s="18" t="s">
        <v>67</v>
      </c>
      <c r="U164" s="10">
        <v>1</v>
      </c>
      <c r="V164" s="10">
        <v>3</v>
      </c>
      <c r="W164" s="10">
        <v>4</v>
      </c>
      <c r="X164" s="10">
        <v>4</v>
      </c>
      <c r="Y164" s="10">
        <v>4</v>
      </c>
      <c r="Z164" s="11" t="s">
        <v>96</v>
      </c>
      <c r="AA164" s="10" t="s">
        <v>23</v>
      </c>
      <c r="AC164" s="18" t="s">
        <v>67</v>
      </c>
      <c r="AD164" s="10">
        <v>1</v>
      </c>
      <c r="AE164" s="10">
        <v>2</v>
      </c>
      <c r="AF164" s="10">
        <v>2</v>
      </c>
      <c r="AG164" s="10">
        <v>2</v>
      </c>
      <c r="AH164" s="10">
        <v>3</v>
      </c>
      <c r="AI164" s="11" t="s">
        <v>25</v>
      </c>
      <c r="AJ164" s="17" t="s">
        <v>99</v>
      </c>
    </row>
    <row r="165" spans="2:36" x14ac:dyDescent="0.45">
      <c r="B165" s="18"/>
      <c r="C165" s="10">
        <v>2</v>
      </c>
      <c r="D165" s="10">
        <v>5</v>
      </c>
      <c r="E165" s="10">
        <v>4</v>
      </c>
      <c r="F165" s="10">
        <v>5</v>
      </c>
      <c r="G165" s="10">
        <v>4</v>
      </c>
      <c r="H165" s="11" t="s">
        <v>25</v>
      </c>
      <c r="I165" s="10" t="s">
        <v>27</v>
      </c>
      <c r="K165" s="18"/>
      <c r="L165" s="10">
        <v>2</v>
      </c>
      <c r="M165" s="10">
        <v>3</v>
      </c>
      <c r="N165" s="10">
        <v>3</v>
      </c>
      <c r="O165" s="10">
        <v>3</v>
      </c>
      <c r="P165" s="10">
        <v>2</v>
      </c>
      <c r="Q165" s="11" t="s">
        <v>41</v>
      </c>
      <c r="R165" s="10"/>
      <c r="T165" s="18"/>
      <c r="U165" s="10">
        <v>2</v>
      </c>
      <c r="V165" s="10">
        <v>3</v>
      </c>
      <c r="W165" s="10">
        <v>4</v>
      </c>
      <c r="X165" s="10">
        <v>4</v>
      </c>
      <c r="Y165" s="10">
        <v>4</v>
      </c>
      <c r="Z165" s="11" t="s">
        <v>96</v>
      </c>
      <c r="AA165" s="10" t="s">
        <v>27</v>
      </c>
      <c r="AC165" s="18"/>
      <c r="AD165" s="10">
        <v>2</v>
      </c>
      <c r="AE165" s="10">
        <v>3</v>
      </c>
      <c r="AF165" s="10">
        <v>3</v>
      </c>
      <c r="AG165" s="10">
        <v>3</v>
      </c>
      <c r="AH165" s="10">
        <v>4</v>
      </c>
      <c r="AI165" s="11" t="s">
        <v>84</v>
      </c>
      <c r="AJ165" s="10"/>
    </row>
    <row r="166" spans="2:36" ht="28.5" x14ac:dyDescent="0.45">
      <c r="B166" s="18"/>
      <c r="C166" s="10">
        <v>3</v>
      </c>
      <c r="D166" s="10">
        <v>5</v>
      </c>
      <c r="E166" s="10">
        <v>4</v>
      </c>
      <c r="F166" s="10">
        <v>4</v>
      </c>
      <c r="G166" s="10">
        <v>4</v>
      </c>
      <c r="H166" s="11" t="s">
        <v>91</v>
      </c>
      <c r="I166" s="10" t="s">
        <v>23</v>
      </c>
      <c r="K166" s="18"/>
      <c r="L166" s="10">
        <v>3</v>
      </c>
      <c r="M166" s="10">
        <v>4</v>
      </c>
      <c r="N166" s="10">
        <v>4</v>
      </c>
      <c r="O166" s="10">
        <v>4</v>
      </c>
      <c r="P166" s="10">
        <v>4</v>
      </c>
      <c r="Q166" s="11" t="s">
        <v>88</v>
      </c>
      <c r="R166" s="10" t="s">
        <v>23</v>
      </c>
      <c r="T166" s="18"/>
      <c r="U166" s="10">
        <v>3</v>
      </c>
      <c r="V166" s="10">
        <v>4</v>
      </c>
      <c r="W166" s="10">
        <v>4</v>
      </c>
      <c r="X166" s="10">
        <v>3</v>
      </c>
      <c r="Y166" s="10">
        <v>4</v>
      </c>
      <c r="Z166" s="11" t="s">
        <v>96</v>
      </c>
      <c r="AA166" s="10" t="s">
        <v>23</v>
      </c>
      <c r="AC166" s="18"/>
      <c r="AD166" s="10">
        <v>3</v>
      </c>
      <c r="AE166" s="10">
        <v>2</v>
      </c>
      <c r="AF166" s="10">
        <v>3</v>
      </c>
      <c r="AG166" s="10">
        <v>3</v>
      </c>
      <c r="AH166" s="10">
        <v>3</v>
      </c>
      <c r="AI166" s="11" t="s">
        <v>25</v>
      </c>
      <c r="AJ166" s="10"/>
    </row>
    <row r="167" spans="2:36" x14ac:dyDescent="0.45">
      <c r="B167" s="8"/>
      <c r="C167" s="8"/>
      <c r="D167" s="8">
        <f>(D164+D165+D166)/3</f>
        <v>5</v>
      </c>
      <c r="E167" s="8">
        <f>(E164+E165+E166)/3</f>
        <v>4.333333333333333</v>
      </c>
      <c r="F167" s="8">
        <f>(F164+F165+F166)/3</f>
        <v>4.666666666666667</v>
      </c>
      <c r="G167" s="8">
        <f>(G164+G165+G166)/3</f>
        <v>4.333333333333333</v>
      </c>
      <c r="H167" s="9"/>
      <c r="I167" s="8"/>
      <c r="K167" s="8"/>
      <c r="L167" s="8"/>
      <c r="M167" s="8">
        <f>(M164+M165+M166)/3</f>
        <v>3.3333333333333335</v>
      </c>
      <c r="N167" s="8">
        <f>(N164+N165+N166)/3</f>
        <v>3.3333333333333335</v>
      </c>
      <c r="O167" s="8">
        <f>(O164+O165+O166)/3</f>
        <v>3.3333333333333335</v>
      </c>
      <c r="P167" s="8">
        <f>(P164+P165+P166)/3</f>
        <v>2.6666666666666665</v>
      </c>
      <c r="Q167" s="9"/>
      <c r="R167" s="8"/>
      <c r="T167" s="8"/>
      <c r="U167" s="8"/>
      <c r="V167" s="8">
        <f>(V164+V165+V166)/3</f>
        <v>3.3333333333333335</v>
      </c>
      <c r="W167" s="8">
        <f>(W164+W165+W166)/3</f>
        <v>4</v>
      </c>
      <c r="X167" s="8">
        <f>(X164+X165+X166)/3</f>
        <v>3.6666666666666665</v>
      </c>
      <c r="Y167" s="8">
        <f>(Y164+Y165+Y166)/3</f>
        <v>4</v>
      </c>
      <c r="Z167" s="9"/>
      <c r="AA167" s="8"/>
      <c r="AC167" s="8"/>
      <c r="AD167" s="8"/>
      <c r="AE167" s="8">
        <f>(AE164+AE165+AE166)/3</f>
        <v>2.3333333333333335</v>
      </c>
      <c r="AF167" s="8">
        <f>(AF164+AF165+AF166)/3</f>
        <v>2.6666666666666665</v>
      </c>
      <c r="AG167" s="8">
        <f>(AG164+AG165+AG166)/3</f>
        <v>2.6666666666666665</v>
      </c>
      <c r="AH167" s="8">
        <f>(AH164+AH165+AH166)/3</f>
        <v>3.3333333333333335</v>
      </c>
      <c r="AI167" s="9"/>
      <c r="AJ167" s="8"/>
    </row>
    <row r="168" spans="2:36" x14ac:dyDescent="0.45">
      <c r="B168" s="18" t="s">
        <v>71</v>
      </c>
      <c r="C168" s="10">
        <v>1</v>
      </c>
      <c r="D168" s="10">
        <v>5</v>
      </c>
      <c r="E168" s="10">
        <v>4</v>
      </c>
      <c r="F168" s="10">
        <v>5</v>
      </c>
      <c r="G168" s="10">
        <v>4</v>
      </c>
      <c r="H168" s="11" t="s">
        <v>25</v>
      </c>
      <c r="I168" s="10" t="s">
        <v>23</v>
      </c>
      <c r="K168" s="18" t="s">
        <v>71</v>
      </c>
      <c r="L168" s="10">
        <v>1</v>
      </c>
      <c r="M168" s="10">
        <v>3</v>
      </c>
      <c r="N168" s="10">
        <v>3</v>
      </c>
      <c r="O168" s="10">
        <v>3</v>
      </c>
      <c r="P168" s="10">
        <v>2</v>
      </c>
      <c r="Q168" s="11" t="s">
        <v>41</v>
      </c>
      <c r="R168" s="10"/>
      <c r="T168" s="18" t="s">
        <v>71</v>
      </c>
      <c r="U168" s="10">
        <v>1</v>
      </c>
      <c r="V168" s="10">
        <v>4</v>
      </c>
      <c r="W168" s="10">
        <v>4</v>
      </c>
      <c r="X168" s="10">
        <v>4</v>
      </c>
      <c r="Y168" s="10">
        <v>4</v>
      </c>
      <c r="Z168" s="11" t="s">
        <v>41</v>
      </c>
      <c r="AA168" s="10" t="s">
        <v>23</v>
      </c>
      <c r="AC168" s="18" t="s">
        <v>71</v>
      </c>
      <c r="AD168" s="10">
        <v>1</v>
      </c>
      <c r="AE168" s="10">
        <v>4</v>
      </c>
      <c r="AF168" s="10">
        <v>4</v>
      </c>
      <c r="AG168" s="10">
        <v>3</v>
      </c>
      <c r="AH168" s="10">
        <v>4</v>
      </c>
      <c r="AI168" s="11" t="s">
        <v>25</v>
      </c>
      <c r="AJ168" s="10" t="s">
        <v>23</v>
      </c>
    </row>
    <row r="169" spans="2:36" x14ac:dyDescent="0.45">
      <c r="B169" s="18"/>
      <c r="C169" s="10">
        <v>2</v>
      </c>
      <c r="D169" s="10">
        <v>5</v>
      </c>
      <c r="E169" s="10">
        <v>4</v>
      </c>
      <c r="F169" s="10">
        <v>5</v>
      </c>
      <c r="G169" s="10">
        <v>4</v>
      </c>
      <c r="H169" s="11" t="s">
        <v>25</v>
      </c>
      <c r="I169" s="10" t="s">
        <v>27</v>
      </c>
      <c r="K169" s="18"/>
      <c r="L169" s="10">
        <v>2</v>
      </c>
      <c r="M169" s="10">
        <v>3</v>
      </c>
      <c r="N169" s="10">
        <v>3</v>
      </c>
      <c r="O169" s="10">
        <v>3</v>
      </c>
      <c r="P169" s="10">
        <v>2</v>
      </c>
      <c r="Q169" s="11" t="s">
        <v>41</v>
      </c>
      <c r="R169" s="10"/>
      <c r="T169" s="18"/>
      <c r="U169" s="10">
        <v>2</v>
      </c>
      <c r="V169" s="10">
        <v>4</v>
      </c>
      <c r="W169" s="10">
        <v>4</v>
      </c>
      <c r="X169" s="10">
        <v>4</v>
      </c>
      <c r="Y169" s="10">
        <v>4</v>
      </c>
      <c r="Z169" s="11" t="s">
        <v>84</v>
      </c>
      <c r="AA169" s="10" t="s">
        <v>27</v>
      </c>
      <c r="AC169" s="18"/>
      <c r="AD169" s="10">
        <v>2</v>
      </c>
      <c r="AE169" s="10">
        <v>4</v>
      </c>
      <c r="AF169" s="10">
        <v>4</v>
      </c>
      <c r="AG169" s="10">
        <v>4</v>
      </c>
      <c r="AH169" s="10">
        <v>4</v>
      </c>
      <c r="AI169" s="11" t="s">
        <v>84</v>
      </c>
      <c r="AJ169" s="10" t="s">
        <v>27</v>
      </c>
    </row>
    <row r="170" spans="2:36" ht="28.5" x14ac:dyDescent="0.45">
      <c r="B170" s="18"/>
      <c r="C170" s="10">
        <v>3</v>
      </c>
      <c r="D170" s="10">
        <v>5</v>
      </c>
      <c r="E170" s="10">
        <v>5</v>
      </c>
      <c r="F170" s="10">
        <v>5</v>
      </c>
      <c r="G170" s="10">
        <v>4</v>
      </c>
      <c r="H170" s="11" t="s">
        <v>91</v>
      </c>
      <c r="I170" s="10" t="s">
        <v>23</v>
      </c>
      <c r="K170" s="18"/>
      <c r="L170" s="10">
        <v>3</v>
      </c>
      <c r="M170" s="10">
        <v>4</v>
      </c>
      <c r="N170" s="10">
        <v>4</v>
      </c>
      <c r="O170" s="10">
        <v>4</v>
      </c>
      <c r="P170" s="10">
        <v>4</v>
      </c>
      <c r="Q170" s="11" t="s">
        <v>54</v>
      </c>
      <c r="R170" s="10" t="s">
        <v>23</v>
      </c>
      <c r="T170" s="18"/>
      <c r="U170" s="10">
        <v>3</v>
      </c>
      <c r="V170" s="10">
        <v>4</v>
      </c>
      <c r="W170" s="10">
        <v>4</v>
      </c>
      <c r="X170" s="10">
        <v>3</v>
      </c>
      <c r="Y170" s="10">
        <v>4</v>
      </c>
      <c r="Z170" s="11" t="s">
        <v>41</v>
      </c>
      <c r="AA170" s="10" t="s">
        <v>23</v>
      </c>
      <c r="AC170" s="18"/>
      <c r="AD170" s="10">
        <v>3</v>
      </c>
      <c r="AE170" s="10">
        <v>4</v>
      </c>
      <c r="AF170" s="10">
        <v>4</v>
      </c>
      <c r="AG170" s="10">
        <v>4</v>
      </c>
      <c r="AH170" s="10">
        <v>4</v>
      </c>
      <c r="AI170" s="11" t="s">
        <v>84</v>
      </c>
      <c r="AJ170" s="10" t="s">
        <v>23</v>
      </c>
    </row>
    <row r="171" spans="2:36" x14ac:dyDescent="0.45">
      <c r="B171" s="8"/>
      <c r="C171" s="8"/>
      <c r="D171" s="8">
        <f>(D168+D169+D170)/3</f>
        <v>5</v>
      </c>
      <c r="E171" s="8">
        <f>(E168+E169+E170)/3</f>
        <v>4.333333333333333</v>
      </c>
      <c r="F171" s="8">
        <f>(F168+F169+F170)/3</f>
        <v>5</v>
      </c>
      <c r="G171" s="8">
        <f>(G168+G169+G170)/3</f>
        <v>4</v>
      </c>
      <c r="H171" s="9"/>
      <c r="I171" s="8"/>
      <c r="K171" s="8"/>
      <c r="L171" s="8"/>
      <c r="M171" s="8">
        <f>(M168+M169+M170)/3</f>
        <v>3.3333333333333335</v>
      </c>
      <c r="N171" s="8">
        <f>(N168+N169+N170)/3</f>
        <v>3.3333333333333335</v>
      </c>
      <c r="O171" s="8">
        <f>(O168+O169+O170)/3</f>
        <v>3.3333333333333335</v>
      </c>
      <c r="P171" s="8">
        <f>(P168+P169+P170)/3</f>
        <v>2.6666666666666665</v>
      </c>
      <c r="Q171" s="9"/>
      <c r="R171" s="8"/>
      <c r="T171" s="8"/>
      <c r="U171" s="8"/>
      <c r="V171" s="8">
        <f>(V168+V169+V170)/3</f>
        <v>4</v>
      </c>
      <c r="W171" s="8">
        <f>(W168+W169+W170)/3</f>
        <v>4</v>
      </c>
      <c r="X171" s="8">
        <f>(X168+X169+X170)/3</f>
        <v>3.6666666666666665</v>
      </c>
      <c r="Y171" s="8">
        <f>(Y168+Y169+Y170)/3</f>
        <v>4</v>
      </c>
      <c r="Z171" s="9"/>
      <c r="AA171" s="8"/>
      <c r="AC171" s="8"/>
      <c r="AD171" s="8"/>
      <c r="AE171" s="8">
        <f>(AE168+AE169+AE170)/3</f>
        <v>4</v>
      </c>
      <c r="AF171" s="8">
        <f>(AF168+AF169+AF170)/3</f>
        <v>4</v>
      </c>
      <c r="AG171" s="8">
        <f>(AG168+AG169+AG170)/3</f>
        <v>3.6666666666666665</v>
      </c>
      <c r="AH171" s="8">
        <f>(AH168+AH169+AH170)/3</f>
        <v>4</v>
      </c>
      <c r="AI171" s="9"/>
      <c r="AJ171" s="8"/>
    </row>
    <row r="172" spans="2:36" x14ac:dyDescent="0.45">
      <c r="B172" s="18" t="s">
        <v>73</v>
      </c>
      <c r="C172" s="10">
        <v>1</v>
      </c>
      <c r="D172" s="10">
        <v>5</v>
      </c>
      <c r="E172" s="10">
        <v>4</v>
      </c>
      <c r="F172" s="10">
        <v>5</v>
      </c>
      <c r="G172" s="10">
        <v>5</v>
      </c>
      <c r="H172" s="11" t="s">
        <v>25</v>
      </c>
      <c r="I172" s="10" t="s">
        <v>23</v>
      </c>
      <c r="K172" s="18" t="s">
        <v>73</v>
      </c>
      <c r="L172" s="10">
        <v>1</v>
      </c>
      <c r="M172" s="10">
        <v>4</v>
      </c>
      <c r="N172" s="10">
        <v>3</v>
      </c>
      <c r="O172" s="10">
        <v>3</v>
      </c>
      <c r="P172" s="10">
        <v>2</v>
      </c>
      <c r="Q172" s="11" t="s">
        <v>95</v>
      </c>
      <c r="R172" s="10"/>
      <c r="T172" s="18" t="s">
        <v>73</v>
      </c>
      <c r="U172" s="10">
        <v>1</v>
      </c>
      <c r="V172" s="10">
        <v>3</v>
      </c>
      <c r="W172" s="10">
        <v>3</v>
      </c>
      <c r="X172" s="10">
        <v>3</v>
      </c>
      <c r="Y172" s="10">
        <v>4</v>
      </c>
      <c r="Z172" s="11" t="s">
        <v>41</v>
      </c>
      <c r="AA172" s="10" t="s">
        <v>23</v>
      </c>
      <c r="AC172" s="18" t="s">
        <v>73</v>
      </c>
      <c r="AD172" s="10">
        <v>1</v>
      </c>
      <c r="AE172" s="10">
        <v>0</v>
      </c>
      <c r="AF172" s="10">
        <v>0</v>
      </c>
      <c r="AG172" s="10">
        <v>0</v>
      </c>
      <c r="AH172" s="10">
        <v>0</v>
      </c>
      <c r="AI172" s="11"/>
      <c r="AJ172" s="10"/>
    </row>
    <row r="173" spans="2:36" x14ac:dyDescent="0.45">
      <c r="B173" s="18"/>
      <c r="C173" s="10">
        <v>2</v>
      </c>
      <c r="D173" s="10">
        <v>4</v>
      </c>
      <c r="E173" s="10">
        <v>4</v>
      </c>
      <c r="F173" s="10">
        <v>4</v>
      </c>
      <c r="G173" s="10">
        <v>4</v>
      </c>
      <c r="H173" s="11" t="s">
        <v>25</v>
      </c>
      <c r="I173" s="10" t="s">
        <v>27</v>
      </c>
      <c r="K173" s="18"/>
      <c r="L173" s="10">
        <v>2</v>
      </c>
      <c r="M173" s="10">
        <v>4</v>
      </c>
      <c r="N173" s="10">
        <v>3</v>
      </c>
      <c r="O173" s="10">
        <v>3</v>
      </c>
      <c r="P173" s="10">
        <v>2</v>
      </c>
      <c r="Q173" s="11" t="s">
        <v>41</v>
      </c>
      <c r="R173" s="10"/>
      <c r="T173" s="18"/>
      <c r="U173" s="10">
        <v>2</v>
      </c>
      <c r="V173" s="10">
        <v>3</v>
      </c>
      <c r="W173" s="10">
        <v>3</v>
      </c>
      <c r="X173" s="10">
        <v>3</v>
      </c>
      <c r="Y173" s="10">
        <v>4</v>
      </c>
      <c r="Z173" s="11" t="s">
        <v>84</v>
      </c>
      <c r="AA173" s="10" t="s">
        <v>27</v>
      </c>
      <c r="AC173" s="18"/>
      <c r="AD173" s="10">
        <v>2</v>
      </c>
      <c r="AE173" s="10">
        <v>3</v>
      </c>
      <c r="AF173" s="10">
        <v>3</v>
      </c>
      <c r="AG173" s="10">
        <v>3</v>
      </c>
      <c r="AH173" s="10">
        <v>3</v>
      </c>
      <c r="AI173" s="11" t="s">
        <v>25</v>
      </c>
      <c r="AJ173" s="10" t="s">
        <v>27</v>
      </c>
    </row>
    <row r="174" spans="2:36" x14ac:dyDescent="0.45">
      <c r="B174" s="18"/>
      <c r="C174" s="10">
        <v>3</v>
      </c>
      <c r="D174" s="10">
        <v>4</v>
      </c>
      <c r="E174" s="10">
        <v>4</v>
      </c>
      <c r="F174" s="10">
        <v>4</v>
      </c>
      <c r="G174" s="10">
        <v>5</v>
      </c>
      <c r="H174" s="11" t="s">
        <v>25</v>
      </c>
      <c r="I174" s="10" t="s">
        <v>23</v>
      </c>
      <c r="K174" s="18"/>
      <c r="L174" s="10">
        <v>3</v>
      </c>
      <c r="M174" s="10">
        <v>4</v>
      </c>
      <c r="N174" s="10">
        <v>3</v>
      </c>
      <c r="O174" s="10">
        <v>3</v>
      </c>
      <c r="P174" s="10">
        <v>3</v>
      </c>
      <c r="Q174" s="11" t="s">
        <v>84</v>
      </c>
      <c r="R174" s="10" t="s">
        <v>23</v>
      </c>
      <c r="T174" s="18"/>
      <c r="U174" s="10">
        <v>3</v>
      </c>
      <c r="V174" s="10">
        <v>0</v>
      </c>
      <c r="W174" s="10">
        <v>0</v>
      </c>
      <c r="X174" s="10">
        <v>0</v>
      </c>
      <c r="Y174" s="10">
        <v>0</v>
      </c>
      <c r="Z174" s="11"/>
      <c r="AA174" s="10"/>
      <c r="AC174" s="18"/>
      <c r="AD174" s="10">
        <v>3</v>
      </c>
      <c r="AE174" s="10">
        <v>0</v>
      </c>
      <c r="AF174" s="10">
        <v>0</v>
      </c>
      <c r="AG174" s="10">
        <v>0</v>
      </c>
      <c r="AH174" s="10">
        <v>0</v>
      </c>
      <c r="AI174" s="11"/>
      <c r="AJ174" s="10"/>
    </row>
    <row r="175" spans="2:36" x14ac:dyDescent="0.45">
      <c r="B175" s="8"/>
      <c r="C175" s="8"/>
      <c r="D175" s="8">
        <f>(D172+D173+D174)/3</f>
        <v>4.333333333333333</v>
      </c>
      <c r="E175" s="8">
        <f>(E172+E173+E174)/3</f>
        <v>4</v>
      </c>
      <c r="F175" s="8">
        <f>(F172+F173+F174)/3</f>
        <v>4.333333333333333</v>
      </c>
      <c r="G175" s="8">
        <f>(G172+G173+G174)/3</f>
        <v>4.666666666666667</v>
      </c>
      <c r="H175" s="9"/>
      <c r="I175" s="8"/>
      <c r="K175" s="8"/>
      <c r="L175" s="8"/>
      <c r="M175" s="8">
        <f>(M172+M173+M174)/3</f>
        <v>4</v>
      </c>
      <c r="N175" s="8">
        <f>(N172+N173+N174)/3</f>
        <v>3</v>
      </c>
      <c r="O175" s="8">
        <f>(O172+O173+O174)/3</f>
        <v>3</v>
      </c>
      <c r="P175" s="8">
        <f>(P172+P173+P174)/3</f>
        <v>2.3333333333333335</v>
      </c>
      <c r="Q175" s="9"/>
      <c r="R175" s="8"/>
      <c r="T175" s="8"/>
      <c r="U175" s="8"/>
      <c r="V175" s="8">
        <f>(V172+V173+V174)/3</f>
        <v>2</v>
      </c>
      <c r="W175" s="8">
        <f>(W172+W173+W174)/3</f>
        <v>2</v>
      </c>
      <c r="X175" s="8">
        <f>(X172+X173+X174)/3</f>
        <v>2</v>
      </c>
      <c r="Y175" s="8">
        <f>(Y172+Y173+Y174)/3</f>
        <v>2.6666666666666665</v>
      </c>
      <c r="Z175" s="9"/>
      <c r="AA175" s="8"/>
      <c r="AC175" s="8"/>
      <c r="AD175" s="8"/>
      <c r="AE175" s="8">
        <f>(AE172+AE173+AE174)/3</f>
        <v>1</v>
      </c>
      <c r="AF175" s="8">
        <f>(AF172+AF173+AF174)/3</f>
        <v>1</v>
      </c>
      <c r="AG175" s="8">
        <f>(AG172+AG173+AG174)/3</f>
        <v>1</v>
      </c>
      <c r="AH175" s="8">
        <f>(AH172+AH173+AH174)/3</f>
        <v>1</v>
      </c>
      <c r="AI175" s="9"/>
      <c r="AJ175" s="8"/>
    </row>
    <row r="176" spans="2:36" x14ac:dyDescent="0.45">
      <c r="B176" s="18" t="s">
        <v>76</v>
      </c>
      <c r="C176" s="10">
        <v>1</v>
      </c>
      <c r="D176" s="10">
        <v>4</v>
      </c>
      <c r="E176" s="10">
        <v>4</v>
      </c>
      <c r="F176" s="10">
        <v>4</v>
      </c>
      <c r="G176" s="10">
        <v>5</v>
      </c>
      <c r="H176" s="11" t="s">
        <v>54</v>
      </c>
      <c r="I176" s="10" t="s">
        <v>23</v>
      </c>
      <c r="K176" s="18" t="s">
        <v>76</v>
      </c>
      <c r="L176" s="10">
        <v>1</v>
      </c>
      <c r="M176" s="10">
        <v>4</v>
      </c>
      <c r="N176" s="10">
        <v>3</v>
      </c>
      <c r="O176" s="10">
        <v>3</v>
      </c>
      <c r="P176" s="10">
        <v>2</v>
      </c>
      <c r="Q176" s="11" t="s">
        <v>41</v>
      </c>
      <c r="R176" s="10"/>
      <c r="T176" s="18" t="s">
        <v>76</v>
      </c>
      <c r="U176" s="10">
        <v>1</v>
      </c>
      <c r="V176" s="10">
        <v>3</v>
      </c>
      <c r="W176" s="10">
        <v>3</v>
      </c>
      <c r="X176" s="10">
        <v>3</v>
      </c>
      <c r="Y176" s="10">
        <v>4</v>
      </c>
      <c r="Z176" s="11" t="s">
        <v>41</v>
      </c>
      <c r="AA176" s="10" t="s">
        <v>23</v>
      </c>
      <c r="AC176" s="18" t="s">
        <v>76</v>
      </c>
      <c r="AD176" s="10">
        <v>1</v>
      </c>
      <c r="AE176" s="10">
        <v>2</v>
      </c>
      <c r="AF176" s="10">
        <v>2</v>
      </c>
      <c r="AG176" s="10">
        <v>2</v>
      </c>
      <c r="AH176" s="10">
        <v>4</v>
      </c>
      <c r="AI176" s="11" t="s">
        <v>41</v>
      </c>
      <c r="AJ176" s="10" t="s">
        <v>23</v>
      </c>
    </row>
    <row r="177" spans="2:36" x14ac:dyDescent="0.45">
      <c r="B177" s="18"/>
      <c r="C177" s="10">
        <v>2</v>
      </c>
      <c r="D177" s="10">
        <v>4</v>
      </c>
      <c r="E177" s="10">
        <v>4</v>
      </c>
      <c r="F177" s="10">
        <v>4</v>
      </c>
      <c r="G177" s="10">
        <v>4</v>
      </c>
      <c r="H177" s="11" t="s">
        <v>25</v>
      </c>
      <c r="I177" s="10" t="s">
        <v>27</v>
      </c>
      <c r="K177" s="18"/>
      <c r="L177" s="10">
        <v>2</v>
      </c>
      <c r="M177" s="10">
        <v>4</v>
      </c>
      <c r="N177" s="10">
        <v>3</v>
      </c>
      <c r="O177" s="10">
        <v>3</v>
      </c>
      <c r="P177" s="10">
        <v>2</v>
      </c>
      <c r="Q177" s="11" t="s">
        <v>41</v>
      </c>
      <c r="R177" s="10"/>
      <c r="T177" s="18"/>
      <c r="U177" s="10">
        <v>2</v>
      </c>
      <c r="V177" s="10">
        <v>3</v>
      </c>
      <c r="W177" s="10">
        <v>3</v>
      </c>
      <c r="X177" s="10">
        <v>2</v>
      </c>
      <c r="Y177" s="10">
        <v>4</v>
      </c>
      <c r="Z177" s="11" t="s">
        <v>41</v>
      </c>
      <c r="AA177" s="10" t="s">
        <v>27</v>
      </c>
      <c r="AC177" s="18"/>
      <c r="AD177" s="10">
        <v>2</v>
      </c>
      <c r="AE177" s="10">
        <v>3</v>
      </c>
      <c r="AF177" s="10">
        <v>3</v>
      </c>
      <c r="AG177" s="10">
        <v>3</v>
      </c>
      <c r="AH177" s="10">
        <v>3</v>
      </c>
      <c r="AI177" s="11" t="s">
        <v>84</v>
      </c>
      <c r="AJ177" s="10" t="s">
        <v>27</v>
      </c>
    </row>
    <row r="178" spans="2:36" x14ac:dyDescent="0.45">
      <c r="B178" s="18"/>
      <c r="C178" s="10">
        <v>3</v>
      </c>
      <c r="D178" s="10">
        <v>5</v>
      </c>
      <c r="E178" s="10">
        <v>4</v>
      </c>
      <c r="F178" s="10">
        <v>5</v>
      </c>
      <c r="G178" s="10">
        <v>5</v>
      </c>
      <c r="H178" s="11" t="s">
        <v>84</v>
      </c>
      <c r="I178" s="10" t="s">
        <v>23</v>
      </c>
      <c r="K178" s="18"/>
      <c r="L178" s="10">
        <v>3</v>
      </c>
      <c r="M178" s="10">
        <v>4</v>
      </c>
      <c r="N178" s="10">
        <v>4</v>
      </c>
      <c r="O178" s="10">
        <v>4</v>
      </c>
      <c r="P178" s="10">
        <v>4</v>
      </c>
      <c r="Q178" s="11" t="s">
        <v>84</v>
      </c>
      <c r="R178" s="10" t="s">
        <v>23</v>
      </c>
      <c r="T178" s="18"/>
      <c r="U178" s="10">
        <v>3</v>
      </c>
      <c r="V178" s="10">
        <v>0</v>
      </c>
      <c r="W178" s="10">
        <v>0</v>
      </c>
      <c r="X178" s="10">
        <v>0</v>
      </c>
      <c r="Y178" s="10">
        <v>0</v>
      </c>
      <c r="Z178" s="11"/>
      <c r="AA178" s="10"/>
      <c r="AC178" s="18"/>
      <c r="AD178" s="10">
        <v>3</v>
      </c>
      <c r="AE178" s="10">
        <v>3</v>
      </c>
      <c r="AF178" s="10">
        <v>3</v>
      </c>
      <c r="AG178" s="10">
        <v>3</v>
      </c>
      <c r="AH178" s="10">
        <v>3</v>
      </c>
      <c r="AI178" s="11" t="s">
        <v>41</v>
      </c>
      <c r="AJ178" s="10"/>
    </row>
    <row r="179" spans="2:36" x14ac:dyDescent="0.45">
      <c r="B179" s="8"/>
      <c r="C179" s="8"/>
      <c r="D179" s="8">
        <f>(D176+D177+D178)/3</f>
        <v>4.333333333333333</v>
      </c>
      <c r="E179" s="8">
        <f>(E176+E177+E178)/3</f>
        <v>4</v>
      </c>
      <c r="F179" s="8">
        <f>(F176+F177+F178)/3</f>
        <v>4.333333333333333</v>
      </c>
      <c r="G179" s="8">
        <f>(G176+G177+G178)/3</f>
        <v>4.666666666666667</v>
      </c>
      <c r="H179" s="9"/>
      <c r="I179" s="8"/>
      <c r="K179" s="8"/>
      <c r="L179" s="8"/>
      <c r="M179" s="8">
        <f>(M176+M177+M178)/3</f>
        <v>4</v>
      </c>
      <c r="N179" s="8">
        <f>(N176+N177+N178)/3</f>
        <v>3.3333333333333335</v>
      </c>
      <c r="O179" s="8">
        <f>(O176+O177+O178)/3</f>
        <v>3.3333333333333335</v>
      </c>
      <c r="P179" s="8">
        <f>(P176+P177+P178)/3</f>
        <v>2.6666666666666665</v>
      </c>
      <c r="Q179" s="9"/>
      <c r="R179" s="8"/>
      <c r="T179" s="8"/>
      <c r="U179" s="8"/>
      <c r="V179" s="8">
        <f>(V176+V177+V178)/3</f>
        <v>2</v>
      </c>
      <c r="W179" s="8">
        <f>(W176+W177+W178)/3</f>
        <v>2</v>
      </c>
      <c r="X179" s="8">
        <f>(X176+X177+X178)/3</f>
        <v>1.6666666666666667</v>
      </c>
      <c r="Y179" s="8">
        <f>(Y176+Y177+Y178)/3</f>
        <v>2.6666666666666665</v>
      </c>
      <c r="Z179" s="9"/>
      <c r="AA179" s="8"/>
      <c r="AC179" s="8"/>
      <c r="AD179" s="8"/>
      <c r="AE179" s="8">
        <f>(AE176+AE177+AE178)/3</f>
        <v>2.6666666666666665</v>
      </c>
      <c r="AF179" s="8">
        <f>(AF176+AF177+AF178)/3</f>
        <v>2.6666666666666665</v>
      </c>
      <c r="AG179" s="8">
        <f>(AG176+AG177+AG178)/3</f>
        <v>2.6666666666666665</v>
      </c>
      <c r="AH179" s="8">
        <f>(AH176+AH177+AH178)/3</f>
        <v>3.3333333333333335</v>
      </c>
      <c r="AI179" s="9"/>
      <c r="AJ179" s="8"/>
    </row>
    <row r="180" spans="2:36" ht="28.5" x14ac:dyDescent="0.45">
      <c r="B180" s="18" t="s">
        <v>77</v>
      </c>
      <c r="C180" s="10">
        <v>1</v>
      </c>
      <c r="D180" s="10">
        <v>5</v>
      </c>
      <c r="E180" s="10">
        <v>5</v>
      </c>
      <c r="F180" s="10">
        <v>5</v>
      </c>
      <c r="G180" s="10">
        <v>5</v>
      </c>
      <c r="H180" s="11" t="s">
        <v>92</v>
      </c>
      <c r="I180" s="10" t="s">
        <v>23</v>
      </c>
      <c r="K180" s="18" t="s">
        <v>77</v>
      </c>
      <c r="L180" s="10">
        <v>1</v>
      </c>
      <c r="M180" s="10">
        <v>4</v>
      </c>
      <c r="N180" s="10">
        <v>3</v>
      </c>
      <c r="O180" s="10">
        <v>3</v>
      </c>
      <c r="P180" s="10">
        <v>3</v>
      </c>
      <c r="Q180" s="11" t="s">
        <v>41</v>
      </c>
      <c r="R180" s="10"/>
      <c r="T180" s="18" t="s">
        <v>77</v>
      </c>
      <c r="U180" s="10">
        <v>1</v>
      </c>
      <c r="V180" s="10">
        <v>3</v>
      </c>
      <c r="W180" s="10">
        <v>4</v>
      </c>
      <c r="X180" s="10">
        <v>3</v>
      </c>
      <c r="Y180" s="10">
        <v>4</v>
      </c>
      <c r="Z180" s="11" t="s">
        <v>41</v>
      </c>
      <c r="AA180" s="10" t="s">
        <v>23</v>
      </c>
      <c r="AC180" s="18" t="s">
        <v>77</v>
      </c>
      <c r="AD180" s="10">
        <v>1</v>
      </c>
      <c r="AE180" s="10">
        <v>2</v>
      </c>
      <c r="AF180" s="10">
        <v>2</v>
      </c>
      <c r="AG180" s="10">
        <v>2</v>
      </c>
      <c r="AH180" s="10">
        <v>3</v>
      </c>
      <c r="AI180" s="11" t="s">
        <v>25</v>
      </c>
      <c r="AJ180" s="10" t="s">
        <v>23</v>
      </c>
    </row>
    <row r="181" spans="2:36" ht="28.5" x14ac:dyDescent="0.45">
      <c r="B181" s="18"/>
      <c r="C181" s="10">
        <v>2</v>
      </c>
      <c r="D181" s="10">
        <v>5</v>
      </c>
      <c r="E181" s="10">
        <v>5</v>
      </c>
      <c r="F181" s="10">
        <v>5</v>
      </c>
      <c r="G181" s="10">
        <v>5</v>
      </c>
      <c r="H181" s="11" t="s">
        <v>93</v>
      </c>
      <c r="I181" s="10" t="s">
        <v>27</v>
      </c>
      <c r="K181" s="18"/>
      <c r="L181" s="10">
        <v>2</v>
      </c>
      <c r="M181" s="10">
        <v>4</v>
      </c>
      <c r="N181" s="10">
        <v>3</v>
      </c>
      <c r="O181" s="10">
        <v>3</v>
      </c>
      <c r="P181" s="10">
        <v>3</v>
      </c>
      <c r="Q181" s="11" t="s">
        <v>41</v>
      </c>
      <c r="R181" s="10"/>
      <c r="T181" s="18"/>
      <c r="U181" s="10">
        <v>2</v>
      </c>
      <c r="V181" s="10">
        <v>4</v>
      </c>
      <c r="W181" s="10">
        <v>4</v>
      </c>
      <c r="X181" s="10">
        <v>4</v>
      </c>
      <c r="Y181" s="10">
        <v>4</v>
      </c>
      <c r="Z181" s="11" t="s">
        <v>84</v>
      </c>
      <c r="AA181" s="10" t="s">
        <v>27</v>
      </c>
      <c r="AC181" s="18"/>
      <c r="AD181" s="10">
        <v>2</v>
      </c>
      <c r="AE181" s="10">
        <v>2</v>
      </c>
      <c r="AF181" s="10">
        <v>2</v>
      </c>
      <c r="AG181" s="10">
        <v>2</v>
      </c>
      <c r="AH181" s="10">
        <v>2</v>
      </c>
      <c r="AI181" s="11" t="s">
        <v>41</v>
      </c>
      <c r="AJ181" s="10" t="s">
        <v>27</v>
      </c>
    </row>
    <row r="182" spans="2:36" x14ac:dyDescent="0.45">
      <c r="B182" s="18"/>
      <c r="C182" s="10">
        <v>3</v>
      </c>
      <c r="D182" s="10">
        <v>5</v>
      </c>
      <c r="E182" s="10">
        <v>4</v>
      </c>
      <c r="F182" s="10">
        <v>5</v>
      </c>
      <c r="G182" s="10">
        <v>5</v>
      </c>
      <c r="H182" s="11" t="s">
        <v>54</v>
      </c>
      <c r="I182" s="10" t="s">
        <v>23</v>
      </c>
      <c r="K182" s="18"/>
      <c r="L182" s="10">
        <v>3</v>
      </c>
      <c r="M182" s="10">
        <v>4</v>
      </c>
      <c r="N182" s="10">
        <v>4</v>
      </c>
      <c r="O182" s="10">
        <v>4</v>
      </c>
      <c r="P182" s="10">
        <v>4</v>
      </c>
      <c r="Q182" s="11" t="s">
        <v>54</v>
      </c>
      <c r="R182" s="10" t="s">
        <v>23</v>
      </c>
      <c r="T182" s="18"/>
      <c r="U182" s="10">
        <v>3</v>
      </c>
      <c r="V182" s="10">
        <v>4</v>
      </c>
      <c r="W182" s="10">
        <v>4</v>
      </c>
      <c r="X182" s="10">
        <v>3</v>
      </c>
      <c r="Y182" s="10">
        <v>4</v>
      </c>
      <c r="Z182" s="11" t="s">
        <v>84</v>
      </c>
      <c r="AA182" s="10" t="s">
        <v>23</v>
      </c>
      <c r="AC182" s="18"/>
      <c r="AD182" s="10">
        <v>3</v>
      </c>
      <c r="AE182" s="10">
        <v>3</v>
      </c>
      <c r="AF182" s="10">
        <v>3</v>
      </c>
      <c r="AG182" s="10">
        <v>3</v>
      </c>
      <c r="AH182" s="10">
        <v>3</v>
      </c>
      <c r="AI182" s="11" t="s">
        <v>84</v>
      </c>
      <c r="AJ182" s="10" t="s">
        <v>23</v>
      </c>
    </row>
    <row r="183" spans="2:36" x14ac:dyDescent="0.45">
      <c r="B183" s="8"/>
      <c r="C183" s="8"/>
      <c r="D183" s="8">
        <f>(D180+D181+D182)/3</f>
        <v>5</v>
      </c>
      <c r="E183" s="8">
        <f>(E180+E181+E182)/3</f>
        <v>4.666666666666667</v>
      </c>
      <c r="F183" s="8">
        <f>(F180+F181+F182)/3</f>
        <v>5</v>
      </c>
      <c r="G183" s="8">
        <f>(G180+G181+G182)/3</f>
        <v>5</v>
      </c>
      <c r="H183" s="9"/>
      <c r="I183" s="8"/>
      <c r="K183" s="8"/>
      <c r="L183" s="8"/>
      <c r="M183" s="8">
        <f>(M180+M181+M182)/3</f>
        <v>4</v>
      </c>
      <c r="N183" s="8">
        <f>(N180+N181+N182)/3</f>
        <v>3.3333333333333335</v>
      </c>
      <c r="O183" s="8">
        <f>(O180+O181+O182)/3</f>
        <v>3.3333333333333335</v>
      </c>
      <c r="P183" s="8">
        <f>(P180+P181+P182)/3</f>
        <v>3.3333333333333335</v>
      </c>
      <c r="Q183" s="9"/>
      <c r="R183" s="8"/>
      <c r="T183" s="8"/>
      <c r="U183" s="8"/>
      <c r="V183" s="8">
        <f>(V180+V181+V182)/3</f>
        <v>3.6666666666666665</v>
      </c>
      <c r="W183" s="8">
        <f>(W180+W181+W182)/3</f>
        <v>4</v>
      </c>
      <c r="X183" s="8">
        <f>(X180+X181+X182)/3</f>
        <v>3.3333333333333335</v>
      </c>
      <c r="Y183" s="8">
        <f>(Y180+Y181+Y182)/3</f>
        <v>4</v>
      </c>
      <c r="Z183" s="9"/>
      <c r="AA183" s="8"/>
      <c r="AC183" s="8"/>
      <c r="AD183" s="8"/>
      <c r="AE183" s="8">
        <f>(AE180+AE181+AE182)/3</f>
        <v>2.3333333333333335</v>
      </c>
      <c r="AF183" s="8">
        <f>(AF180+AF181+AF182)/3</f>
        <v>2.3333333333333335</v>
      </c>
      <c r="AG183" s="8">
        <f>(AG180+AG181+AG182)/3</f>
        <v>2.3333333333333335</v>
      </c>
      <c r="AH183" s="8">
        <f>(AH180+AH181+AH182)/3</f>
        <v>2.6666666666666665</v>
      </c>
      <c r="AI183" s="9"/>
      <c r="AJ183" s="8"/>
    </row>
    <row r="184" spans="2:36" x14ac:dyDescent="0.45">
      <c r="B184" s="18" t="s">
        <v>78</v>
      </c>
      <c r="C184" s="10">
        <v>1</v>
      </c>
      <c r="D184" s="10">
        <v>4</v>
      </c>
      <c r="E184" s="10">
        <v>4</v>
      </c>
      <c r="F184" s="10">
        <v>5</v>
      </c>
      <c r="G184" s="10">
        <v>5</v>
      </c>
      <c r="H184" s="11" t="s">
        <v>84</v>
      </c>
      <c r="I184" s="10" t="s">
        <v>23</v>
      </c>
      <c r="K184" s="18" t="s">
        <v>78</v>
      </c>
      <c r="L184" s="10">
        <v>1</v>
      </c>
      <c r="M184" s="10">
        <v>3</v>
      </c>
      <c r="N184" s="10">
        <v>3</v>
      </c>
      <c r="O184" s="10">
        <v>3</v>
      </c>
      <c r="P184" s="10">
        <v>2</v>
      </c>
      <c r="Q184" s="11"/>
      <c r="R184" s="10"/>
      <c r="T184" s="18" t="s">
        <v>78</v>
      </c>
      <c r="U184" s="10">
        <v>1</v>
      </c>
      <c r="V184" s="10">
        <v>3</v>
      </c>
      <c r="W184" s="10">
        <v>3</v>
      </c>
      <c r="X184" s="10">
        <v>3</v>
      </c>
      <c r="Y184" s="10">
        <v>4</v>
      </c>
      <c r="Z184" s="11" t="s">
        <v>41</v>
      </c>
      <c r="AA184" s="10" t="s">
        <v>23</v>
      </c>
      <c r="AC184" s="18" t="s">
        <v>78</v>
      </c>
      <c r="AD184" s="10">
        <v>1</v>
      </c>
      <c r="AE184" s="10">
        <v>3</v>
      </c>
      <c r="AF184" s="10">
        <v>3</v>
      </c>
      <c r="AG184" s="10">
        <v>3</v>
      </c>
      <c r="AH184" s="10">
        <v>2</v>
      </c>
      <c r="AI184" s="11" t="s">
        <v>25</v>
      </c>
      <c r="AJ184" s="10" t="s">
        <v>23</v>
      </c>
    </row>
    <row r="185" spans="2:36" x14ac:dyDescent="0.45">
      <c r="B185" s="18"/>
      <c r="C185" s="10">
        <v>2</v>
      </c>
      <c r="D185" s="10">
        <v>4</v>
      </c>
      <c r="E185" s="10">
        <v>4</v>
      </c>
      <c r="F185" s="10">
        <v>5</v>
      </c>
      <c r="G185" s="10">
        <v>5</v>
      </c>
      <c r="H185" s="11" t="s">
        <v>84</v>
      </c>
      <c r="I185" s="10" t="s">
        <v>27</v>
      </c>
      <c r="K185" s="18"/>
      <c r="L185" s="10">
        <v>2</v>
      </c>
      <c r="M185" s="10">
        <v>3</v>
      </c>
      <c r="N185" s="10">
        <v>3</v>
      </c>
      <c r="O185" s="10">
        <v>3</v>
      </c>
      <c r="P185" s="10">
        <v>3</v>
      </c>
      <c r="Q185" s="11" t="s">
        <v>41</v>
      </c>
      <c r="R185" s="10"/>
      <c r="T185" s="18"/>
      <c r="U185" s="10">
        <v>2</v>
      </c>
      <c r="V185" s="10">
        <v>3</v>
      </c>
      <c r="W185" s="10">
        <v>3</v>
      </c>
      <c r="X185" s="10">
        <v>3</v>
      </c>
      <c r="Y185" s="10">
        <v>4</v>
      </c>
      <c r="Z185" s="11" t="s">
        <v>96</v>
      </c>
      <c r="AA185" s="10" t="s">
        <v>27</v>
      </c>
      <c r="AC185" s="18"/>
      <c r="AD185" s="10">
        <v>2</v>
      </c>
      <c r="AE185" s="10">
        <v>3</v>
      </c>
      <c r="AF185" s="10">
        <v>3</v>
      </c>
      <c r="AG185" s="10">
        <v>3</v>
      </c>
      <c r="AH185" s="10">
        <v>2</v>
      </c>
      <c r="AI185" s="11" t="s">
        <v>84</v>
      </c>
      <c r="AJ185" s="10" t="s">
        <v>27</v>
      </c>
    </row>
    <row r="186" spans="2:36" x14ac:dyDescent="0.45">
      <c r="B186" s="18"/>
      <c r="C186" s="10">
        <v>3</v>
      </c>
      <c r="D186" s="10">
        <v>4</v>
      </c>
      <c r="E186" s="10">
        <v>4</v>
      </c>
      <c r="F186" s="10">
        <v>5</v>
      </c>
      <c r="G186" s="10">
        <v>5</v>
      </c>
      <c r="H186" s="11" t="s">
        <v>84</v>
      </c>
      <c r="I186" s="10" t="s">
        <v>23</v>
      </c>
      <c r="K186" s="18"/>
      <c r="L186" s="10">
        <v>3</v>
      </c>
      <c r="M186" s="10">
        <v>4</v>
      </c>
      <c r="N186" s="10">
        <v>3</v>
      </c>
      <c r="O186" s="10">
        <v>4</v>
      </c>
      <c r="P186" s="10">
        <v>4</v>
      </c>
      <c r="Q186" s="11" t="s">
        <v>54</v>
      </c>
      <c r="R186" s="10" t="s">
        <v>23</v>
      </c>
      <c r="T186" s="18"/>
      <c r="U186" s="10">
        <v>3</v>
      </c>
      <c r="V186" s="10">
        <v>3</v>
      </c>
      <c r="W186" s="10">
        <v>3</v>
      </c>
      <c r="X186" s="10">
        <v>2</v>
      </c>
      <c r="Y186" s="10">
        <v>4</v>
      </c>
      <c r="Z186" s="11" t="s">
        <v>96</v>
      </c>
      <c r="AA186" s="10" t="s">
        <v>23</v>
      </c>
      <c r="AC186" s="18"/>
      <c r="AD186" s="10">
        <v>3</v>
      </c>
      <c r="AE186" s="10">
        <v>4</v>
      </c>
      <c r="AF186" s="10">
        <v>3</v>
      </c>
      <c r="AG186" s="10">
        <v>4</v>
      </c>
      <c r="AH186" s="10">
        <v>3</v>
      </c>
      <c r="AI186" s="11" t="s">
        <v>84</v>
      </c>
      <c r="AJ186" s="10" t="s">
        <v>23</v>
      </c>
    </row>
    <row r="187" spans="2:36" x14ac:dyDescent="0.45">
      <c r="B187" s="8"/>
      <c r="C187" s="8"/>
      <c r="D187" s="8">
        <f>(D184+D185+D186)/3</f>
        <v>4</v>
      </c>
      <c r="E187" s="8">
        <f>(E184+E185+E186)/3</f>
        <v>4</v>
      </c>
      <c r="F187" s="8">
        <f>(F184+F185+F186)/3</f>
        <v>5</v>
      </c>
      <c r="G187" s="8">
        <f>(G184+G185+G186)/3</f>
        <v>5</v>
      </c>
      <c r="H187" s="9"/>
      <c r="I187" s="8"/>
      <c r="K187" s="8"/>
      <c r="L187" s="8"/>
      <c r="M187" s="8">
        <f>(M184+M185+M186)/3</f>
        <v>3.3333333333333335</v>
      </c>
      <c r="N187" s="8">
        <f>(N184+N185+N186)/3</f>
        <v>3</v>
      </c>
      <c r="O187" s="8">
        <f>(O184+O185+O186)/3</f>
        <v>3.3333333333333335</v>
      </c>
      <c r="P187" s="8">
        <f>(P184+P185+P186)/3</f>
        <v>3</v>
      </c>
      <c r="Q187" s="9"/>
      <c r="R187" s="8"/>
      <c r="T187" s="8"/>
      <c r="U187" s="8"/>
      <c r="V187" s="8">
        <f>(V184+V185+V186)/3</f>
        <v>3</v>
      </c>
      <c r="W187" s="8">
        <f>(W184+W185+W186)/3</f>
        <v>3</v>
      </c>
      <c r="X187" s="8">
        <f>(X184+X185+X186)/3</f>
        <v>2.6666666666666665</v>
      </c>
      <c r="Y187" s="8">
        <f>(Y184+Y185+Y186)/3</f>
        <v>4</v>
      </c>
      <c r="Z187" s="9"/>
      <c r="AA187" s="8"/>
      <c r="AC187" s="8"/>
      <c r="AD187" s="8"/>
      <c r="AE187" s="8">
        <f>(AE184+AE185+AE186)/3</f>
        <v>3.3333333333333335</v>
      </c>
      <c r="AF187" s="8">
        <f>(AF184+AF185+AF186)/3</f>
        <v>3</v>
      </c>
      <c r="AG187" s="8">
        <f>(AG184+AG185+AG186)/3</f>
        <v>3.3333333333333335</v>
      </c>
      <c r="AH187" s="8">
        <f>(AH184+AH185+AH186)/3</f>
        <v>2.3333333333333335</v>
      </c>
      <c r="AI187" s="9"/>
      <c r="AJ187" s="8"/>
    </row>
    <row r="188" spans="2:36" x14ac:dyDescent="0.45">
      <c r="B188" s="18" t="s">
        <v>79</v>
      </c>
      <c r="C188" s="10">
        <v>1</v>
      </c>
      <c r="D188" s="10">
        <v>5</v>
      </c>
      <c r="E188" s="10">
        <v>5</v>
      </c>
      <c r="F188" s="10">
        <v>5</v>
      </c>
      <c r="G188" s="10">
        <v>5</v>
      </c>
      <c r="H188" s="11" t="s">
        <v>25</v>
      </c>
      <c r="I188" s="10" t="s">
        <v>23</v>
      </c>
      <c r="K188" s="18" t="s">
        <v>79</v>
      </c>
      <c r="L188" s="10">
        <v>1</v>
      </c>
      <c r="M188" s="10">
        <v>3</v>
      </c>
      <c r="N188" s="10">
        <v>3</v>
      </c>
      <c r="O188" s="10">
        <v>3</v>
      </c>
      <c r="P188" s="10">
        <v>2</v>
      </c>
      <c r="Q188" s="11" t="s">
        <v>41</v>
      </c>
      <c r="R188" s="10"/>
      <c r="T188" s="18" t="s">
        <v>79</v>
      </c>
      <c r="U188" s="10">
        <v>1</v>
      </c>
      <c r="V188" s="10">
        <v>3</v>
      </c>
      <c r="W188" s="10">
        <v>3</v>
      </c>
      <c r="X188" s="10">
        <v>4</v>
      </c>
      <c r="Y188" s="10">
        <v>4</v>
      </c>
      <c r="Z188" s="11" t="s">
        <v>96</v>
      </c>
      <c r="AA188" s="10" t="s">
        <v>23</v>
      </c>
      <c r="AC188" s="18" t="s">
        <v>79</v>
      </c>
      <c r="AD188" s="10">
        <v>1</v>
      </c>
      <c r="AE188" s="10">
        <v>3</v>
      </c>
      <c r="AF188" s="10">
        <v>3</v>
      </c>
      <c r="AG188" s="10">
        <v>3</v>
      </c>
      <c r="AH188" s="10">
        <v>3</v>
      </c>
      <c r="AI188" s="11" t="s">
        <v>84</v>
      </c>
      <c r="AJ188" s="10" t="s">
        <v>23</v>
      </c>
    </row>
    <row r="189" spans="2:36" x14ac:dyDescent="0.45">
      <c r="B189" s="18"/>
      <c r="C189" s="10">
        <v>2</v>
      </c>
      <c r="D189" s="10">
        <v>5</v>
      </c>
      <c r="E189" s="10">
        <v>5</v>
      </c>
      <c r="F189" s="10">
        <v>5</v>
      </c>
      <c r="G189" s="10">
        <v>5</v>
      </c>
      <c r="H189" s="11" t="s">
        <v>25</v>
      </c>
      <c r="I189" s="10" t="s">
        <v>27</v>
      </c>
      <c r="K189" s="18"/>
      <c r="L189" s="10">
        <v>2</v>
      </c>
      <c r="M189" s="10">
        <v>3</v>
      </c>
      <c r="N189" s="10">
        <v>3</v>
      </c>
      <c r="O189" s="10">
        <v>3</v>
      </c>
      <c r="P189" s="10">
        <v>2</v>
      </c>
      <c r="Q189" s="11" t="s">
        <v>41</v>
      </c>
      <c r="R189" s="10"/>
      <c r="T189" s="18"/>
      <c r="U189" s="10">
        <v>2</v>
      </c>
      <c r="V189" s="10">
        <v>4</v>
      </c>
      <c r="W189" s="10">
        <v>4</v>
      </c>
      <c r="X189" s="10">
        <v>3</v>
      </c>
      <c r="Y189" s="10">
        <v>4</v>
      </c>
      <c r="Z189" s="11" t="s">
        <v>41</v>
      </c>
      <c r="AA189" s="10" t="s">
        <v>27</v>
      </c>
      <c r="AC189" s="18"/>
      <c r="AD189" s="10">
        <v>2</v>
      </c>
      <c r="AE189" s="10">
        <v>3</v>
      </c>
      <c r="AF189" s="10">
        <v>3</v>
      </c>
      <c r="AG189" s="10">
        <v>3</v>
      </c>
      <c r="AH189" s="10">
        <v>3</v>
      </c>
      <c r="AI189" s="11" t="s">
        <v>84</v>
      </c>
      <c r="AJ189" s="10" t="s">
        <v>27</v>
      </c>
    </row>
    <row r="190" spans="2:36" x14ac:dyDescent="0.45">
      <c r="B190" s="18"/>
      <c r="C190" s="10">
        <v>3</v>
      </c>
      <c r="D190" s="10">
        <v>5</v>
      </c>
      <c r="E190" s="10">
        <v>5</v>
      </c>
      <c r="F190" s="10">
        <v>5</v>
      </c>
      <c r="G190" s="10">
        <v>5</v>
      </c>
      <c r="H190" s="11" t="s">
        <v>25</v>
      </c>
      <c r="I190" s="10" t="s">
        <v>23</v>
      </c>
      <c r="K190" s="18"/>
      <c r="L190" s="10">
        <v>3</v>
      </c>
      <c r="M190" s="10">
        <v>4</v>
      </c>
      <c r="N190" s="10">
        <v>4</v>
      </c>
      <c r="O190" s="10">
        <v>4</v>
      </c>
      <c r="P190" s="10">
        <v>4</v>
      </c>
      <c r="Q190" s="11" t="s">
        <v>84</v>
      </c>
      <c r="R190" s="10" t="s">
        <v>23</v>
      </c>
      <c r="T190" s="18"/>
      <c r="U190" s="10">
        <v>3</v>
      </c>
      <c r="V190" s="10">
        <v>3</v>
      </c>
      <c r="W190" s="10">
        <v>3</v>
      </c>
      <c r="X190" s="10">
        <v>3</v>
      </c>
      <c r="Y190" s="10">
        <v>4</v>
      </c>
      <c r="Z190" s="11" t="s">
        <v>96</v>
      </c>
      <c r="AA190" s="10" t="s">
        <v>23</v>
      </c>
      <c r="AC190" s="18"/>
      <c r="AD190" s="10">
        <v>3</v>
      </c>
      <c r="AE190" s="10">
        <v>0</v>
      </c>
      <c r="AF190" s="10">
        <v>0</v>
      </c>
      <c r="AG190" s="10">
        <v>0</v>
      </c>
      <c r="AH190" s="10">
        <v>0</v>
      </c>
      <c r="AI190" s="11"/>
      <c r="AJ190" s="10"/>
    </row>
    <row r="191" spans="2:36" x14ac:dyDescent="0.45">
      <c r="B191" s="8"/>
      <c r="C191" s="8"/>
      <c r="D191" s="8">
        <f>(D188+D189+D190)/3</f>
        <v>5</v>
      </c>
      <c r="E191" s="8">
        <f>(E188+E189+E190)/3</f>
        <v>5</v>
      </c>
      <c r="F191" s="8">
        <f>(F188+F189+F190)/3</f>
        <v>5</v>
      </c>
      <c r="G191" s="8">
        <f>(G188+G189+G190)/3</f>
        <v>5</v>
      </c>
      <c r="H191" s="9"/>
      <c r="I191" s="8"/>
      <c r="K191" s="8"/>
      <c r="L191" s="8"/>
      <c r="M191" s="8">
        <f>(M188+M189+M190)/3</f>
        <v>3.3333333333333335</v>
      </c>
      <c r="N191" s="8">
        <f>(N188+N189+N190)/3</f>
        <v>3.3333333333333335</v>
      </c>
      <c r="O191" s="8">
        <f>(O188+O189+O190)/3</f>
        <v>3.3333333333333335</v>
      </c>
      <c r="P191" s="8">
        <f>(P188+P189+P190)/3</f>
        <v>2.6666666666666665</v>
      </c>
      <c r="Q191" s="9"/>
      <c r="R191" s="8"/>
      <c r="T191" s="8"/>
      <c r="U191" s="8"/>
      <c r="V191" s="8">
        <f>(V188+V189+V190)/3</f>
        <v>3.3333333333333335</v>
      </c>
      <c r="W191" s="8">
        <f>(W188+W189+W190)/3</f>
        <v>3.3333333333333335</v>
      </c>
      <c r="X191" s="8">
        <f>(X188+X189+X190)/3</f>
        <v>3.3333333333333335</v>
      </c>
      <c r="Y191" s="8">
        <f>(Y188+Y189+Y190)/3</f>
        <v>4</v>
      </c>
      <c r="Z191" s="9"/>
      <c r="AA191" s="8"/>
      <c r="AC191" s="8"/>
      <c r="AD191" s="8"/>
      <c r="AE191" s="8">
        <f>(AE188+AE189+AE190)/3</f>
        <v>2</v>
      </c>
      <c r="AF191" s="8">
        <f>(AF188+AF189+AF190)/3</f>
        <v>2</v>
      </c>
      <c r="AG191" s="8">
        <f>(AG188+AG189+AG190)/3</f>
        <v>2</v>
      </c>
      <c r="AH191" s="8">
        <f>(AH188+AH189+AH190)/3</f>
        <v>2</v>
      </c>
      <c r="AI191" s="9"/>
      <c r="AJ191" s="8"/>
    </row>
    <row r="192" spans="2:36" x14ac:dyDescent="0.45">
      <c r="B192" s="18" t="s">
        <v>81</v>
      </c>
      <c r="C192" s="10">
        <v>1</v>
      </c>
      <c r="D192" s="10">
        <v>5</v>
      </c>
      <c r="E192" s="10">
        <v>5</v>
      </c>
      <c r="F192" s="10">
        <v>5</v>
      </c>
      <c r="G192" s="10">
        <v>5</v>
      </c>
      <c r="H192" s="11" t="s">
        <v>84</v>
      </c>
      <c r="I192" s="10" t="s">
        <v>23</v>
      </c>
      <c r="K192" s="18" t="s">
        <v>81</v>
      </c>
      <c r="L192" s="10">
        <v>1</v>
      </c>
      <c r="M192" s="10">
        <v>3</v>
      </c>
      <c r="N192" s="10">
        <v>3</v>
      </c>
      <c r="O192" s="10">
        <v>3</v>
      </c>
      <c r="P192" s="10">
        <v>2</v>
      </c>
      <c r="Q192" s="11" t="s">
        <v>96</v>
      </c>
      <c r="R192" s="10"/>
      <c r="T192" s="18" t="s">
        <v>81</v>
      </c>
      <c r="U192" s="10">
        <v>1</v>
      </c>
      <c r="V192" s="10">
        <v>3</v>
      </c>
      <c r="W192" s="10">
        <v>3</v>
      </c>
      <c r="X192" s="10">
        <v>3</v>
      </c>
      <c r="Y192" s="10">
        <v>4</v>
      </c>
      <c r="Z192" s="11" t="s">
        <v>96</v>
      </c>
      <c r="AA192" s="10" t="s">
        <v>23</v>
      </c>
      <c r="AC192" s="18" t="s">
        <v>81</v>
      </c>
      <c r="AD192" s="10">
        <v>1</v>
      </c>
      <c r="AE192" s="10">
        <v>3</v>
      </c>
      <c r="AF192" s="10">
        <v>3</v>
      </c>
      <c r="AG192" s="10">
        <v>3</v>
      </c>
      <c r="AH192" s="10">
        <v>3</v>
      </c>
      <c r="AI192" s="11" t="s">
        <v>25</v>
      </c>
      <c r="AJ192" s="17" t="s">
        <v>99</v>
      </c>
    </row>
    <row r="193" spans="2:36" x14ac:dyDescent="0.45">
      <c r="B193" s="18"/>
      <c r="C193" s="10">
        <v>2</v>
      </c>
      <c r="D193" s="10">
        <v>5</v>
      </c>
      <c r="E193" s="10">
        <v>4</v>
      </c>
      <c r="F193" s="10">
        <v>5</v>
      </c>
      <c r="G193" s="10">
        <v>5</v>
      </c>
      <c r="H193" s="11" t="s">
        <v>25</v>
      </c>
      <c r="I193" s="10" t="s">
        <v>27</v>
      </c>
      <c r="K193" s="18"/>
      <c r="L193" s="10">
        <v>2</v>
      </c>
      <c r="M193" s="10">
        <v>3</v>
      </c>
      <c r="N193" s="10">
        <v>3</v>
      </c>
      <c r="O193" s="10">
        <v>3</v>
      </c>
      <c r="P193" s="10">
        <v>2</v>
      </c>
      <c r="Q193" s="11" t="s">
        <v>96</v>
      </c>
      <c r="R193" s="10"/>
      <c r="T193" s="18"/>
      <c r="U193" s="10">
        <v>2</v>
      </c>
      <c r="V193" s="10">
        <v>3</v>
      </c>
      <c r="W193" s="10">
        <v>3</v>
      </c>
      <c r="X193" s="10">
        <v>3</v>
      </c>
      <c r="Y193" s="10">
        <v>4</v>
      </c>
      <c r="Z193" s="11" t="s">
        <v>84</v>
      </c>
      <c r="AA193" s="10" t="s">
        <v>27</v>
      </c>
      <c r="AC193" s="18"/>
      <c r="AD193" s="10">
        <v>2</v>
      </c>
      <c r="AE193" s="10">
        <v>3</v>
      </c>
      <c r="AF193" s="10">
        <v>3</v>
      </c>
      <c r="AG193" s="10">
        <v>3</v>
      </c>
      <c r="AH193" s="10">
        <v>2</v>
      </c>
      <c r="AI193" s="11" t="s">
        <v>25</v>
      </c>
      <c r="AJ193" s="10" t="s">
        <v>27</v>
      </c>
    </row>
    <row r="194" spans="2:36" x14ac:dyDescent="0.45">
      <c r="B194" s="18"/>
      <c r="C194" s="10">
        <v>3</v>
      </c>
      <c r="D194" s="10">
        <v>5</v>
      </c>
      <c r="E194" s="10">
        <v>5</v>
      </c>
      <c r="F194" s="10">
        <v>5</v>
      </c>
      <c r="G194" s="10">
        <v>5</v>
      </c>
      <c r="H194" s="11" t="s">
        <v>84</v>
      </c>
      <c r="I194" s="10" t="s">
        <v>23</v>
      </c>
      <c r="K194" s="18"/>
      <c r="L194" s="10">
        <v>3</v>
      </c>
      <c r="M194" s="10">
        <v>4</v>
      </c>
      <c r="N194" s="10">
        <v>4</v>
      </c>
      <c r="O194" s="10">
        <v>4</v>
      </c>
      <c r="P194" s="10">
        <v>4</v>
      </c>
      <c r="Q194" s="11" t="s">
        <v>84</v>
      </c>
      <c r="R194" s="10" t="s">
        <v>23</v>
      </c>
      <c r="T194" s="18"/>
      <c r="U194" s="10">
        <v>3</v>
      </c>
      <c r="V194" s="10">
        <v>4</v>
      </c>
      <c r="W194" s="10">
        <v>4</v>
      </c>
      <c r="X194" s="10">
        <v>4</v>
      </c>
      <c r="Y194" s="10">
        <v>4</v>
      </c>
      <c r="Z194" s="11" t="s">
        <v>84</v>
      </c>
      <c r="AA194" s="10" t="s">
        <v>23</v>
      </c>
      <c r="AC194" s="18"/>
      <c r="AD194" s="10">
        <v>3</v>
      </c>
      <c r="AE194" s="10">
        <v>3</v>
      </c>
      <c r="AF194" s="10">
        <v>3</v>
      </c>
      <c r="AG194" s="10">
        <v>3</v>
      </c>
      <c r="AH194" s="10">
        <v>3</v>
      </c>
      <c r="AI194" s="11" t="s">
        <v>84</v>
      </c>
      <c r="AJ194" s="10"/>
    </row>
    <row r="195" spans="2:36" x14ac:dyDescent="0.45">
      <c r="B195" s="8"/>
      <c r="C195" s="8"/>
      <c r="D195" s="8">
        <f>(D192+D193+D194)/3</f>
        <v>5</v>
      </c>
      <c r="E195" s="8">
        <f>(E192+E193+E194)/3</f>
        <v>4.666666666666667</v>
      </c>
      <c r="F195" s="8">
        <f>(F192+F193+F194)/3</f>
        <v>5</v>
      </c>
      <c r="G195" s="8">
        <f>(G192+G193+G194)/3</f>
        <v>5</v>
      </c>
      <c r="H195" s="9"/>
      <c r="I195" s="8"/>
      <c r="K195" s="8"/>
      <c r="L195" s="8"/>
      <c r="M195" s="8">
        <f>(M192+M193+M194)/3</f>
        <v>3.3333333333333335</v>
      </c>
      <c r="N195" s="8">
        <f>(N192+N193+N194)/3</f>
        <v>3.3333333333333335</v>
      </c>
      <c r="O195" s="8">
        <f>(O192+O193+O194)/3</f>
        <v>3.3333333333333335</v>
      </c>
      <c r="P195" s="8">
        <f>(P192+P193+P194)/3</f>
        <v>2.6666666666666665</v>
      </c>
      <c r="Q195" s="9"/>
      <c r="R195" s="8"/>
      <c r="T195" s="8"/>
      <c r="U195" s="8"/>
      <c r="V195" s="8">
        <f>(V192+V193+V194)/3</f>
        <v>3.3333333333333335</v>
      </c>
      <c r="W195" s="8">
        <f>(W192+W193+W194)/3</f>
        <v>3.3333333333333335</v>
      </c>
      <c r="X195" s="8">
        <f>(X192+X193+X194)/3</f>
        <v>3.3333333333333335</v>
      </c>
      <c r="Y195" s="8">
        <f>(Y192+Y193+Y194)/3</f>
        <v>4</v>
      </c>
      <c r="Z195" s="9"/>
      <c r="AA195" s="8"/>
      <c r="AC195" s="8"/>
      <c r="AD195" s="8"/>
      <c r="AE195" s="8">
        <f>(AE192+AE193+AE194)/3</f>
        <v>3</v>
      </c>
      <c r="AF195" s="8">
        <f>(AF192+AF193+AF194)/3</f>
        <v>3</v>
      </c>
      <c r="AG195" s="8">
        <f>(AG192+AG193+AG194)/3</f>
        <v>3</v>
      </c>
      <c r="AH195" s="8">
        <f>(AH192+AH193+AH194)/3</f>
        <v>2.6666666666666665</v>
      </c>
      <c r="AI195" s="9"/>
      <c r="AJ195" s="8"/>
    </row>
    <row r="196" spans="2:36" x14ac:dyDescent="0.45">
      <c r="B196" s="10"/>
      <c r="C196" s="10"/>
      <c r="D196" s="10"/>
      <c r="E196" s="10"/>
      <c r="F196" s="10"/>
      <c r="G196" s="10"/>
      <c r="H196" s="11"/>
      <c r="I196" s="10"/>
      <c r="K196" s="10"/>
      <c r="L196" s="10"/>
      <c r="M196" s="10"/>
      <c r="N196" s="10"/>
      <c r="O196" s="10"/>
      <c r="P196" s="10"/>
      <c r="Q196" s="11"/>
      <c r="R196" s="10"/>
      <c r="T196" s="10"/>
      <c r="U196" s="10"/>
      <c r="V196" s="10"/>
      <c r="W196" s="10"/>
      <c r="X196" s="10"/>
      <c r="Y196" s="10"/>
      <c r="Z196" s="11"/>
      <c r="AA196" s="10"/>
      <c r="AC196" s="10"/>
      <c r="AD196" s="10"/>
      <c r="AE196" s="10"/>
      <c r="AF196" s="10"/>
      <c r="AG196" s="10"/>
      <c r="AH196" s="10"/>
      <c r="AI196" s="11"/>
      <c r="AJ196" s="10"/>
    </row>
    <row r="197" spans="2:36" x14ac:dyDescent="0.45">
      <c r="B197" s="8" t="s">
        <v>83</v>
      </c>
      <c r="C197" s="8"/>
      <c r="D197" s="8">
        <f>(D195+D191+D187+D183+D179+D175+D171+D171+D167+D163+D159+D155+D151+D147+D143+D139+D135+D131+D127+D123+D119)/20</f>
        <v>4.9666666666666668</v>
      </c>
      <c r="E197" s="8">
        <f>(E195+E191+E187+E183+E179+E175+E171+E171+E167+E163+E159+E155+E151+E147+E143+E139+E135+E131+E127+E123+E119)/20</f>
        <v>4.416666666666667</v>
      </c>
      <c r="F197" s="8">
        <f>(F195+F191+F187+F183+F179+F175+F171+F171+F167+F163+F159+F155+F151+F147+F143+F139+F135+F131+F127+F123+F119)/20</f>
        <v>4.95</v>
      </c>
      <c r="G197" s="8">
        <f>(G195+G191+G187+G183+G179+G175+G171+G171+G167+G163+G159+G155+G151+G147+G143+G139+G135+G131+G127+G123+G119)/20</f>
        <v>4.9000000000000004</v>
      </c>
      <c r="H197" s="9"/>
      <c r="I197" s="8"/>
      <c r="K197" s="8" t="s">
        <v>83</v>
      </c>
      <c r="L197" s="8"/>
      <c r="M197" s="8">
        <f>(M195+M191+M187+M183+M179+M175+M171+M171+M167+M163+M159+M155+M151+M147+M143+M139+M135+M131+M127+M123+M119)/20</f>
        <v>4.0833333333333321</v>
      </c>
      <c r="N197" s="8">
        <f>(N195+N191+N187+N183+N179+N175+N171+N171+N167+N163+N159+N155+N151+N147+N143+N139+N135+N131+N127+N123+N119)/20</f>
        <v>3.7833333333333337</v>
      </c>
      <c r="O197" s="8">
        <f>(O195+O191+O187+O183+O179+O175+O171+O171+O167+O163+O159+O155+O151+O147+O143+O139+O135+O131+O127+O123+O119)/20</f>
        <v>3.9499999999999993</v>
      </c>
      <c r="P197" s="8">
        <f>(P195+P191+P187+P183+P179+P175+P171+P171+P167+P163+P159+P155+P151+P147+P143+P139+P135+P131+P127+P123+P119)/20</f>
        <v>3.5333333333333337</v>
      </c>
      <c r="Q197" s="9"/>
      <c r="R197" s="8"/>
      <c r="T197" s="8" t="s">
        <v>83</v>
      </c>
      <c r="U197" s="8"/>
      <c r="V197" s="8">
        <f>(V195+V191+V187+V183+V179+V175+V171+V171+V167+V163+V159+V155+V151+V147+V143+V139+V135+V131+V127+V123+V119)/20</f>
        <v>3.6333333333333337</v>
      </c>
      <c r="W197" s="8">
        <f>(W195+W191+W187+W183+W179+W175+W171+W171+W167+W163+W159+W155+W151+W147+W143+W139+W135+W131+W127+W123+W119)/20</f>
        <v>3.6</v>
      </c>
      <c r="X197" s="8">
        <f>(X195+X191+X187+X183+X179+X175+X171+X171+X167+X163+X159+X155+X151+X147+X143+X139+X135+X131+X127+X123+X119)/20</f>
        <v>3.6166666666666663</v>
      </c>
      <c r="Y197" s="8">
        <f>(Y195+Y191+Y187+Y183+Y179+Y175+Y171+Y171+Y167+Y163+Y159+Y155+Y151+Y147+Y143+Y139+Y135+Y131+Y127+Y123+Y119)/20</f>
        <v>4.1333333333333329</v>
      </c>
      <c r="Z197" s="9"/>
      <c r="AA197" s="8"/>
      <c r="AC197" s="8" t="s">
        <v>83</v>
      </c>
      <c r="AD197" s="8"/>
      <c r="AE197" s="8">
        <f>(AE195+AE191+AE187+AE183+AE179+AE175+AE171+AE171+AE167+AE163+AE159+AE155+AE151+AE147+AE143+AE139+AE135+AE131+AE127+AE123+AE119)/20</f>
        <v>2.6333333333333333</v>
      </c>
      <c r="AF197" s="8">
        <f>(AF195+AF191+AF187+AF183+AF179+AF175+AF171+AF171+AF167+AF163+AF159+AF155+AF151+AF147+AF143+AF139+AF135+AF131+AF127+AF123+AF119)/20</f>
        <v>2.6166666666666667</v>
      </c>
      <c r="AG197" s="8">
        <f>(AG195+AG191+AG187+AG183+AG179+AG175+AG171+AG171+AG167+AG163+AG159+AG155+AG151+AG147+AG143+AG139+AG135+AG131+AG127+AG123+AG119)/20</f>
        <v>2.6999999999999997</v>
      </c>
      <c r="AH197" s="8">
        <f>(AH195+AH191+AH187+AH183+AH179+AH175+AH171+AH171+AH167+AH163+AH159+AH155+AH151+AH147+AH143+AH139+AH135+AH131+AH127+AH123+AH119)/20</f>
        <v>2.8166666666666664</v>
      </c>
      <c r="AI197" s="9"/>
      <c r="AJ197" s="8"/>
    </row>
    <row r="201" spans="2:36" x14ac:dyDescent="0.45">
      <c r="B201" s="8" t="s">
        <v>13</v>
      </c>
      <c r="C201" s="14"/>
      <c r="D201" s="14"/>
      <c r="E201" s="14"/>
      <c r="F201" s="14"/>
      <c r="G201" s="14"/>
      <c r="H201" s="15"/>
      <c r="I201" s="14"/>
      <c r="K201" s="8" t="s">
        <v>9</v>
      </c>
      <c r="L201" s="14"/>
      <c r="M201" s="14"/>
      <c r="N201" s="14"/>
      <c r="O201" s="14"/>
      <c r="P201" s="14"/>
      <c r="Q201" s="15"/>
      <c r="R201" s="14"/>
    </row>
    <row r="202" spans="2:36" ht="28.5" x14ac:dyDescent="0.45">
      <c r="B202" s="15" t="s">
        <v>15</v>
      </c>
      <c r="C202" s="15" t="s">
        <v>16</v>
      </c>
      <c r="D202" s="15" t="s">
        <v>2</v>
      </c>
      <c r="E202" s="15" t="s">
        <v>3</v>
      </c>
      <c r="F202" s="15" t="s">
        <v>4</v>
      </c>
      <c r="G202" s="15" t="s">
        <v>5</v>
      </c>
      <c r="H202" s="15" t="s">
        <v>17</v>
      </c>
      <c r="I202" s="15" t="s">
        <v>18</v>
      </c>
      <c r="K202" s="15" t="s">
        <v>15</v>
      </c>
      <c r="L202" s="15" t="s">
        <v>16</v>
      </c>
      <c r="M202" s="15" t="s">
        <v>2</v>
      </c>
      <c r="N202" s="15" t="s">
        <v>3</v>
      </c>
      <c r="O202" s="15" t="s">
        <v>4</v>
      </c>
      <c r="P202" s="15" t="s">
        <v>5</v>
      </c>
      <c r="Q202" s="15" t="s">
        <v>17</v>
      </c>
      <c r="R202" s="15" t="s">
        <v>18</v>
      </c>
    </row>
    <row r="203" spans="2:36" x14ac:dyDescent="0.45">
      <c r="B203" s="14"/>
      <c r="C203" s="14"/>
      <c r="D203" s="14"/>
      <c r="E203" s="14"/>
      <c r="F203" s="14"/>
      <c r="G203" s="14"/>
      <c r="H203" s="15"/>
      <c r="I203" s="14"/>
      <c r="K203" s="14"/>
      <c r="L203" s="14"/>
      <c r="M203" s="14"/>
      <c r="N203" s="14"/>
      <c r="O203" s="14"/>
      <c r="P203" s="14"/>
      <c r="Q203" s="15"/>
      <c r="R203" s="14"/>
    </row>
    <row r="204" spans="2:36" x14ac:dyDescent="0.45">
      <c r="B204" s="18" t="s">
        <v>19</v>
      </c>
      <c r="C204" s="14" t="s">
        <v>20</v>
      </c>
      <c r="D204" s="14">
        <v>5</v>
      </c>
      <c r="E204" s="14">
        <v>4</v>
      </c>
      <c r="F204" s="14">
        <v>5</v>
      </c>
      <c r="G204" s="14">
        <v>4</v>
      </c>
      <c r="H204" s="15" t="s">
        <v>25</v>
      </c>
      <c r="I204" s="14"/>
      <c r="K204" s="18" t="s">
        <v>19</v>
      </c>
      <c r="L204" s="14" t="s">
        <v>20</v>
      </c>
      <c r="M204" s="14"/>
      <c r="N204" s="14"/>
      <c r="O204" s="14"/>
      <c r="P204" s="14"/>
      <c r="Q204" s="15"/>
      <c r="R204" s="14"/>
    </row>
    <row r="205" spans="2:36" x14ac:dyDescent="0.45">
      <c r="B205" s="18"/>
      <c r="C205" s="14" t="s">
        <v>26</v>
      </c>
      <c r="D205" s="14">
        <v>5</v>
      </c>
      <c r="E205" s="14">
        <v>5</v>
      </c>
      <c r="F205" s="14">
        <v>5</v>
      </c>
      <c r="G205" s="14">
        <v>5</v>
      </c>
      <c r="H205" s="15" t="s">
        <v>25</v>
      </c>
      <c r="I205" s="14" t="s">
        <v>27</v>
      </c>
      <c r="K205" s="18"/>
      <c r="L205" s="14" t="s">
        <v>26</v>
      </c>
      <c r="M205" s="14"/>
      <c r="N205" s="14"/>
      <c r="O205" s="14"/>
      <c r="P205" s="14"/>
      <c r="Q205" s="15"/>
      <c r="R205" s="14"/>
    </row>
    <row r="206" spans="2:36" x14ac:dyDescent="0.45">
      <c r="B206" s="18"/>
      <c r="C206" s="14" t="s">
        <v>30</v>
      </c>
      <c r="D206" s="14">
        <v>5</v>
      </c>
      <c r="E206" s="14">
        <v>4</v>
      </c>
      <c r="F206" s="14">
        <v>5</v>
      </c>
      <c r="G206" s="14">
        <v>5</v>
      </c>
      <c r="H206" s="15" t="s">
        <v>21</v>
      </c>
      <c r="I206" s="14" t="s">
        <v>23</v>
      </c>
      <c r="K206" s="18"/>
      <c r="L206" s="14" t="s">
        <v>30</v>
      </c>
      <c r="M206" s="14"/>
      <c r="N206" s="14"/>
      <c r="O206" s="14"/>
      <c r="P206" s="14"/>
      <c r="Q206" s="15"/>
      <c r="R206" s="14"/>
    </row>
    <row r="207" spans="2:36" x14ac:dyDescent="0.45">
      <c r="B207" s="8" t="s">
        <v>32</v>
      </c>
      <c r="C207" s="8"/>
      <c r="D207" s="8">
        <f>(D204+D205+D206)/3</f>
        <v>5</v>
      </c>
      <c r="E207" s="8">
        <f>(E204+E205+E206)/3</f>
        <v>4.333333333333333</v>
      </c>
      <c r="F207" s="8">
        <f>(F204+F205+F206)/3</f>
        <v>5</v>
      </c>
      <c r="G207" s="8">
        <f>(G204+G205+G206)/3</f>
        <v>4.666666666666667</v>
      </c>
      <c r="H207" s="9"/>
      <c r="I207" s="8"/>
      <c r="K207" s="8" t="s">
        <v>32</v>
      </c>
      <c r="L207" s="8"/>
      <c r="M207" s="8">
        <f>(M204+M205+M206)/3</f>
        <v>0</v>
      </c>
      <c r="N207" s="8">
        <f>(N204+N205+N206)/3</f>
        <v>0</v>
      </c>
      <c r="O207" s="8">
        <f>(O204+O205+O206)/3</f>
        <v>0</v>
      </c>
      <c r="P207" s="8">
        <f>(P204+P205+P206)/3</f>
        <v>0</v>
      </c>
      <c r="Q207" s="9"/>
      <c r="R207" s="8"/>
    </row>
    <row r="208" spans="2:36" x14ac:dyDescent="0.45">
      <c r="B208" s="18" t="s">
        <v>33</v>
      </c>
      <c r="C208" s="14">
        <v>1</v>
      </c>
      <c r="D208" s="14">
        <v>4</v>
      </c>
      <c r="E208" s="14">
        <v>4</v>
      </c>
      <c r="F208" s="14">
        <v>4</v>
      </c>
      <c r="G208" s="14">
        <v>4</v>
      </c>
      <c r="H208" s="15" t="s">
        <v>25</v>
      </c>
      <c r="I208" s="14"/>
      <c r="K208" s="18" t="s">
        <v>33</v>
      </c>
      <c r="L208" s="14">
        <v>1</v>
      </c>
      <c r="M208" s="14"/>
      <c r="N208" s="14"/>
      <c r="O208" s="14"/>
      <c r="P208" s="14"/>
      <c r="Q208" s="15"/>
      <c r="R208" s="14"/>
    </row>
    <row r="209" spans="2:18" x14ac:dyDescent="0.45">
      <c r="B209" s="18"/>
      <c r="C209" s="14">
        <v>2</v>
      </c>
      <c r="D209" s="14">
        <v>5</v>
      </c>
      <c r="E209" s="14">
        <v>4</v>
      </c>
      <c r="F209" s="14">
        <v>4</v>
      </c>
      <c r="G209" s="14">
        <v>5</v>
      </c>
      <c r="H209" s="15" t="s">
        <v>25</v>
      </c>
      <c r="I209" s="14" t="s">
        <v>27</v>
      </c>
      <c r="K209" s="18"/>
      <c r="L209" s="14">
        <v>2</v>
      </c>
      <c r="M209" s="14"/>
      <c r="N209" s="14"/>
      <c r="O209" s="14"/>
      <c r="P209" s="14"/>
      <c r="Q209" s="15"/>
      <c r="R209" s="14"/>
    </row>
    <row r="210" spans="2:18" x14ac:dyDescent="0.45">
      <c r="B210" s="18"/>
      <c r="C210" s="14">
        <v>3</v>
      </c>
      <c r="D210" s="14">
        <v>5</v>
      </c>
      <c r="E210" s="14">
        <v>5</v>
      </c>
      <c r="F210" s="14">
        <v>5</v>
      </c>
      <c r="G210" s="14">
        <v>5</v>
      </c>
      <c r="H210" s="15" t="s">
        <v>25</v>
      </c>
      <c r="I210" s="14" t="s">
        <v>23</v>
      </c>
      <c r="K210" s="18"/>
      <c r="L210" s="14">
        <v>3</v>
      </c>
      <c r="M210" s="14"/>
      <c r="N210" s="14"/>
      <c r="O210" s="14"/>
      <c r="P210" s="14"/>
      <c r="Q210" s="15"/>
      <c r="R210" s="14"/>
    </row>
    <row r="211" spans="2:18" x14ac:dyDescent="0.45">
      <c r="B211" s="8"/>
      <c r="C211" s="8"/>
      <c r="D211" s="8">
        <f>(D208+D209+D210)/3</f>
        <v>4.666666666666667</v>
      </c>
      <c r="E211" s="8">
        <f>(E208+E209+E210)/3</f>
        <v>4.333333333333333</v>
      </c>
      <c r="F211" s="8">
        <f>(F208+F209+F210)/3</f>
        <v>4.333333333333333</v>
      </c>
      <c r="G211" s="8">
        <f>(G208+G209+G210)/3</f>
        <v>4.666666666666667</v>
      </c>
      <c r="H211" s="9"/>
      <c r="I211" s="8"/>
      <c r="K211" s="8"/>
      <c r="L211" s="8"/>
      <c r="M211" s="8">
        <f>(M208+M209+M210)/3</f>
        <v>0</v>
      </c>
      <c r="N211" s="8">
        <f>(N208+N209+N210)/3</f>
        <v>0</v>
      </c>
      <c r="O211" s="8">
        <f>(O208+O209+O210)/3</f>
        <v>0</v>
      </c>
      <c r="P211" s="8">
        <f>(P208+P209+P210)/3</f>
        <v>0</v>
      </c>
      <c r="Q211" s="9"/>
      <c r="R211" s="8"/>
    </row>
    <row r="212" spans="2:18" x14ac:dyDescent="0.45">
      <c r="B212" s="18" t="s">
        <v>36</v>
      </c>
      <c r="C212" s="14">
        <v>1</v>
      </c>
      <c r="D212" s="14">
        <v>4</v>
      </c>
      <c r="E212" s="14">
        <v>4</v>
      </c>
      <c r="F212" s="14">
        <v>4</v>
      </c>
      <c r="G212" s="14">
        <v>3</v>
      </c>
      <c r="H212" s="15" t="s">
        <v>25</v>
      </c>
      <c r="I212" s="14" t="s">
        <v>23</v>
      </c>
      <c r="K212" s="18" t="s">
        <v>36</v>
      </c>
      <c r="L212" s="14">
        <v>1</v>
      </c>
      <c r="M212" s="14"/>
      <c r="N212" s="14"/>
      <c r="O212" s="14"/>
      <c r="P212" s="14"/>
      <c r="Q212" s="15"/>
      <c r="R212" s="14"/>
    </row>
    <row r="213" spans="2:18" x14ac:dyDescent="0.45">
      <c r="B213" s="18"/>
      <c r="C213" s="14">
        <v>2</v>
      </c>
      <c r="D213" s="14">
        <v>5</v>
      </c>
      <c r="E213" s="14">
        <v>4</v>
      </c>
      <c r="F213" s="14">
        <v>5</v>
      </c>
      <c r="G213" s="14">
        <v>4</v>
      </c>
      <c r="H213" s="15" t="s">
        <v>25</v>
      </c>
      <c r="I213" s="14" t="s">
        <v>27</v>
      </c>
      <c r="K213" s="18"/>
      <c r="L213" s="14">
        <v>2</v>
      </c>
      <c r="M213" s="14"/>
      <c r="N213" s="14"/>
      <c r="O213" s="14"/>
      <c r="P213" s="14"/>
      <c r="Q213" s="15"/>
      <c r="R213" s="14"/>
    </row>
    <row r="214" spans="2:18" x14ac:dyDescent="0.45">
      <c r="B214" s="18"/>
      <c r="C214" s="14">
        <v>3</v>
      </c>
      <c r="D214" s="14">
        <v>4</v>
      </c>
      <c r="E214" s="14">
        <v>4</v>
      </c>
      <c r="F214" s="14">
        <v>4</v>
      </c>
      <c r="G214" s="14">
        <v>5</v>
      </c>
      <c r="H214" s="15" t="s">
        <v>25</v>
      </c>
      <c r="I214" s="14" t="s">
        <v>23</v>
      </c>
      <c r="K214" s="18"/>
      <c r="L214" s="14">
        <v>3</v>
      </c>
      <c r="M214" s="14"/>
      <c r="N214" s="14"/>
      <c r="O214" s="14"/>
      <c r="P214" s="14"/>
      <c r="Q214" s="15"/>
      <c r="R214" s="14"/>
    </row>
    <row r="215" spans="2:18" x14ac:dyDescent="0.45">
      <c r="B215" s="8"/>
      <c r="C215" s="8"/>
      <c r="D215" s="8">
        <f>(D212+D213+D214)/3</f>
        <v>4.333333333333333</v>
      </c>
      <c r="E215" s="8">
        <f>(E212+E213+E214)/3</f>
        <v>4</v>
      </c>
      <c r="F215" s="8">
        <f>(F212+F213+F214)/3</f>
        <v>4.333333333333333</v>
      </c>
      <c r="G215" s="8">
        <f>(G212+G213+G214)/3</f>
        <v>4</v>
      </c>
      <c r="H215" s="9"/>
      <c r="I215" s="8"/>
      <c r="K215" s="8"/>
      <c r="L215" s="8"/>
      <c r="M215" s="8">
        <f>(M212+M213+M214)/3</f>
        <v>0</v>
      </c>
      <c r="N215" s="8">
        <f>(N212+N213+N214)/3</f>
        <v>0</v>
      </c>
      <c r="O215" s="8">
        <f>(O212+O213+O214)/3</f>
        <v>0</v>
      </c>
      <c r="P215" s="8">
        <f>(P212+P213+P214)/3</f>
        <v>0</v>
      </c>
      <c r="Q215" s="9"/>
      <c r="R215" s="8"/>
    </row>
    <row r="216" spans="2:18" x14ac:dyDescent="0.45">
      <c r="B216" s="18" t="s">
        <v>39</v>
      </c>
      <c r="C216" s="14">
        <v>1</v>
      </c>
      <c r="D216" s="14">
        <v>4</v>
      </c>
      <c r="E216" s="14">
        <v>4</v>
      </c>
      <c r="F216" s="14">
        <v>5</v>
      </c>
      <c r="G216" s="14">
        <v>5</v>
      </c>
      <c r="H216" s="15" t="s">
        <v>25</v>
      </c>
      <c r="I216" s="14" t="s">
        <v>23</v>
      </c>
      <c r="K216" s="18" t="s">
        <v>39</v>
      </c>
      <c r="L216" s="14">
        <v>1</v>
      </c>
      <c r="M216" s="14"/>
      <c r="N216" s="14"/>
      <c r="O216" s="14"/>
      <c r="P216" s="14"/>
      <c r="Q216" s="15"/>
      <c r="R216" s="14"/>
    </row>
    <row r="217" spans="2:18" x14ac:dyDescent="0.45">
      <c r="B217" s="18"/>
      <c r="C217" s="14">
        <v>2</v>
      </c>
      <c r="D217" s="14">
        <v>4</v>
      </c>
      <c r="E217" s="14">
        <v>4</v>
      </c>
      <c r="F217" s="14">
        <v>5</v>
      </c>
      <c r="G217" s="14">
        <v>5</v>
      </c>
      <c r="H217" s="15" t="s">
        <v>25</v>
      </c>
      <c r="I217" s="14" t="s">
        <v>27</v>
      </c>
      <c r="K217" s="18"/>
      <c r="L217" s="14">
        <v>2</v>
      </c>
      <c r="M217" s="14"/>
      <c r="N217" s="14"/>
      <c r="O217" s="14"/>
      <c r="P217" s="14"/>
      <c r="Q217" s="15"/>
      <c r="R217" s="14"/>
    </row>
    <row r="218" spans="2:18" x14ac:dyDescent="0.45">
      <c r="B218" s="18"/>
      <c r="C218" s="14">
        <v>3</v>
      </c>
      <c r="D218" s="14">
        <v>3</v>
      </c>
      <c r="E218" s="14">
        <v>3</v>
      </c>
      <c r="F218" s="14">
        <v>4</v>
      </c>
      <c r="G218" s="14">
        <v>4</v>
      </c>
      <c r="H218" s="15" t="s">
        <v>25</v>
      </c>
      <c r="I218" s="14" t="s">
        <v>23</v>
      </c>
      <c r="K218" s="18"/>
      <c r="L218" s="14">
        <v>3</v>
      </c>
      <c r="M218" s="14"/>
      <c r="N218" s="14"/>
      <c r="O218" s="14"/>
      <c r="P218" s="14"/>
      <c r="Q218" s="15"/>
      <c r="R218" s="14"/>
    </row>
    <row r="219" spans="2:18" x14ac:dyDescent="0.45">
      <c r="B219" s="8"/>
      <c r="C219" s="8"/>
      <c r="D219" s="8">
        <f>(D216+D217+D218)/3</f>
        <v>3.6666666666666665</v>
      </c>
      <c r="E219" s="8">
        <f>(E216+E217+E218)/3</f>
        <v>3.6666666666666665</v>
      </c>
      <c r="F219" s="8">
        <f>(F216+F217+F218)/3</f>
        <v>4.666666666666667</v>
      </c>
      <c r="G219" s="8">
        <f>(G216+G217+G218)/3</f>
        <v>4.666666666666667</v>
      </c>
      <c r="H219" s="9"/>
      <c r="I219" s="8"/>
      <c r="K219" s="8"/>
      <c r="L219" s="8"/>
      <c r="M219" s="8">
        <f>(M216+M217+M218)/3</f>
        <v>0</v>
      </c>
      <c r="N219" s="8">
        <f>(N216+N217+N218)/3</f>
        <v>0</v>
      </c>
      <c r="O219" s="8">
        <f>(O216+O217+O218)/3</f>
        <v>0</v>
      </c>
      <c r="P219" s="8">
        <f>(P216+P217+P218)/3</f>
        <v>0</v>
      </c>
      <c r="Q219" s="9"/>
      <c r="R219" s="8"/>
    </row>
    <row r="220" spans="2:18" x14ac:dyDescent="0.45">
      <c r="B220" s="18" t="s">
        <v>43</v>
      </c>
      <c r="C220" s="14">
        <v>1</v>
      </c>
      <c r="D220" s="14">
        <v>4</v>
      </c>
      <c r="E220" s="14">
        <v>4</v>
      </c>
      <c r="F220" s="14">
        <v>5</v>
      </c>
      <c r="G220" s="14">
        <v>5</v>
      </c>
      <c r="H220" s="15" t="s">
        <v>25</v>
      </c>
      <c r="I220" s="14" t="s">
        <v>23</v>
      </c>
      <c r="K220" s="18" t="s">
        <v>43</v>
      </c>
      <c r="L220" s="14">
        <v>1</v>
      </c>
      <c r="M220" s="14"/>
      <c r="N220" s="14"/>
      <c r="O220" s="14"/>
      <c r="P220" s="14"/>
      <c r="Q220" s="15"/>
      <c r="R220" s="14"/>
    </row>
    <row r="221" spans="2:18" x14ac:dyDescent="0.45">
      <c r="B221" s="18"/>
      <c r="C221" s="14">
        <v>2</v>
      </c>
      <c r="D221" s="14">
        <v>4</v>
      </c>
      <c r="E221" s="14">
        <v>4</v>
      </c>
      <c r="F221" s="14">
        <v>5</v>
      </c>
      <c r="G221" s="14">
        <v>4</v>
      </c>
      <c r="H221" s="15" t="s">
        <v>25</v>
      </c>
      <c r="I221" s="14" t="s">
        <v>27</v>
      </c>
      <c r="K221" s="18"/>
      <c r="L221" s="14">
        <v>2</v>
      </c>
      <c r="M221" s="14"/>
      <c r="N221" s="14"/>
      <c r="O221" s="14"/>
      <c r="P221" s="14"/>
      <c r="Q221" s="15"/>
      <c r="R221" s="14"/>
    </row>
    <row r="222" spans="2:18" x14ac:dyDescent="0.45">
      <c r="B222" s="18"/>
      <c r="C222" s="14">
        <v>3</v>
      </c>
      <c r="D222" s="14">
        <v>4</v>
      </c>
      <c r="E222" s="14">
        <v>4</v>
      </c>
      <c r="F222" s="14">
        <v>5</v>
      </c>
      <c r="G222" s="14">
        <v>4</v>
      </c>
      <c r="H222" s="15" t="s">
        <v>25</v>
      </c>
      <c r="I222" s="14"/>
      <c r="K222" s="18"/>
      <c r="L222" s="14">
        <v>3</v>
      </c>
      <c r="M222" s="14"/>
      <c r="N222" s="14"/>
      <c r="O222" s="14"/>
      <c r="P222" s="14"/>
      <c r="Q222" s="15"/>
      <c r="R222" s="14"/>
    </row>
    <row r="223" spans="2:18" x14ac:dyDescent="0.45">
      <c r="B223" s="8"/>
      <c r="C223" s="8"/>
      <c r="D223" s="8">
        <f>(D220+D221+D222)/3</f>
        <v>4</v>
      </c>
      <c r="E223" s="8">
        <f>(E220+E221+E222)/3</f>
        <v>4</v>
      </c>
      <c r="F223" s="8">
        <f>(F220+F221+F222)/3</f>
        <v>5</v>
      </c>
      <c r="G223" s="8">
        <f>(G220+G221+G222)/3</f>
        <v>4.333333333333333</v>
      </c>
      <c r="H223" s="9"/>
      <c r="I223" s="8"/>
      <c r="K223" s="8"/>
      <c r="L223" s="8"/>
      <c r="M223" s="8">
        <f>(M220+M221+M222)/3</f>
        <v>0</v>
      </c>
      <c r="N223" s="8">
        <f>(N220+N221+N222)/3</f>
        <v>0</v>
      </c>
      <c r="O223" s="8">
        <f>(O220+O221+O222)/3</f>
        <v>0</v>
      </c>
      <c r="P223" s="8">
        <f>(P220+P221+P222)/3</f>
        <v>0</v>
      </c>
      <c r="Q223" s="9"/>
      <c r="R223" s="8"/>
    </row>
    <row r="224" spans="2:18" x14ac:dyDescent="0.45">
      <c r="B224" s="18" t="s">
        <v>47</v>
      </c>
      <c r="C224" s="14">
        <v>1</v>
      </c>
      <c r="D224" s="14">
        <v>5</v>
      </c>
      <c r="E224" s="14">
        <v>4</v>
      </c>
      <c r="F224" s="14">
        <v>4</v>
      </c>
      <c r="G224" s="14">
        <v>5</v>
      </c>
      <c r="H224" s="15" t="s">
        <v>25</v>
      </c>
      <c r="I224" s="14" t="s">
        <v>23</v>
      </c>
      <c r="K224" s="18" t="s">
        <v>47</v>
      </c>
      <c r="L224" s="14">
        <v>1</v>
      </c>
      <c r="M224" s="14"/>
      <c r="N224" s="14"/>
      <c r="O224" s="14"/>
      <c r="P224" s="14"/>
      <c r="Q224" s="15"/>
      <c r="R224" s="14"/>
    </row>
    <row r="225" spans="2:18" x14ac:dyDescent="0.45">
      <c r="B225" s="18"/>
      <c r="C225" s="14">
        <v>2</v>
      </c>
      <c r="D225" s="14">
        <v>4</v>
      </c>
      <c r="E225" s="14">
        <v>4</v>
      </c>
      <c r="F225" s="14">
        <v>5</v>
      </c>
      <c r="G225" s="14">
        <v>5</v>
      </c>
      <c r="H225" s="15" t="s">
        <v>25</v>
      </c>
      <c r="I225" s="14" t="s">
        <v>27</v>
      </c>
      <c r="K225" s="18"/>
      <c r="L225" s="14">
        <v>2</v>
      </c>
      <c r="M225" s="14"/>
      <c r="N225" s="14"/>
      <c r="O225" s="14"/>
      <c r="P225" s="14"/>
      <c r="Q225" s="15"/>
      <c r="R225" s="14"/>
    </row>
    <row r="226" spans="2:18" x14ac:dyDescent="0.45">
      <c r="B226" s="18"/>
      <c r="C226" s="14">
        <v>3</v>
      </c>
      <c r="D226" s="14">
        <v>5</v>
      </c>
      <c r="E226" s="14">
        <v>5</v>
      </c>
      <c r="F226" s="14">
        <v>5</v>
      </c>
      <c r="G226" s="14">
        <v>5</v>
      </c>
      <c r="H226" s="15" t="s">
        <v>25</v>
      </c>
      <c r="I226" s="14" t="s">
        <v>23</v>
      </c>
      <c r="K226" s="18"/>
      <c r="L226" s="14">
        <v>3</v>
      </c>
      <c r="M226" s="14"/>
      <c r="N226" s="14"/>
      <c r="O226" s="14"/>
      <c r="P226" s="14"/>
      <c r="Q226" s="15"/>
      <c r="R226" s="14"/>
    </row>
    <row r="227" spans="2:18" x14ac:dyDescent="0.45">
      <c r="B227" s="8"/>
      <c r="C227" s="8"/>
      <c r="D227" s="8">
        <f>(D224+D225+D226)/3</f>
        <v>4.666666666666667</v>
      </c>
      <c r="E227" s="8">
        <f>(E224+E225+E226)/3</f>
        <v>4.333333333333333</v>
      </c>
      <c r="F227" s="8">
        <f>(F224+F225+F226)/3</f>
        <v>4.666666666666667</v>
      </c>
      <c r="G227" s="8">
        <f>(G224+G225+G226)/3</f>
        <v>5</v>
      </c>
      <c r="H227" s="9"/>
      <c r="I227" s="8"/>
      <c r="K227" s="8"/>
      <c r="L227" s="8"/>
      <c r="M227" s="8">
        <f>(M224+M225+M226)/3</f>
        <v>0</v>
      </c>
      <c r="N227" s="8">
        <f>(N224+N225+N226)/3</f>
        <v>0</v>
      </c>
      <c r="O227" s="8">
        <f>(O224+O225+O226)/3</f>
        <v>0</v>
      </c>
      <c r="P227" s="8">
        <f>(P224+P225+P226)/3</f>
        <v>0</v>
      </c>
      <c r="Q227" s="9"/>
      <c r="R227" s="8"/>
    </row>
    <row r="228" spans="2:18" x14ac:dyDescent="0.45">
      <c r="B228" s="18" t="s">
        <v>52</v>
      </c>
      <c r="C228" s="14">
        <v>1</v>
      </c>
      <c r="D228" s="14">
        <v>4</v>
      </c>
      <c r="E228" s="14">
        <v>3</v>
      </c>
      <c r="F228" s="14">
        <v>4</v>
      </c>
      <c r="G228" s="14">
        <v>4</v>
      </c>
      <c r="H228" s="15" t="s">
        <v>25</v>
      </c>
      <c r="I228" s="14" t="s">
        <v>23</v>
      </c>
      <c r="K228" s="18" t="s">
        <v>52</v>
      </c>
      <c r="L228" s="14">
        <v>1</v>
      </c>
      <c r="M228" s="14"/>
      <c r="N228" s="14"/>
      <c r="O228" s="14"/>
      <c r="P228" s="14"/>
      <c r="Q228" s="15"/>
      <c r="R228" s="14"/>
    </row>
    <row r="229" spans="2:18" x14ac:dyDescent="0.45">
      <c r="B229" s="18"/>
      <c r="C229" s="14">
        <v>2</v>
      </c>
      <c r="D229" s="14">
        <v>4</v>
      </c>
      <c r="E229" s="14">
        <v>4</v>
      </c>
      <c r="F229" s="14">
        <v>4</v>
      </c>
      <c r="G229" s="14">
        <v>4</v>
      </c>
      <c r="H229" s="15" t="s">
        <v>25</v>
      </c>
      <c r="I229" s="14" t="s">
        <v>27</v>
      </c>
      <c r="K229" s="18"/>
      <c r="L229" s="14">
        <v>2</v>
      </c>
      <c r="M229" s="14"/>
      <c r="N229" s="14"/>
      <c r="O229" s="14"/>
      <c r="P229" s="14"/>
      <c r="Q229" s="15"/>
      <c r="R229" s="14"/>
    </row>
    <row r="230" spans="2:18" x14ac:dyDescent="0.45">
      <c r="B230" s="18"/>
      <c r="C230" s="14">
        <v>3</v>
      </c>
      <c r="D230" s="14">
        <v>4</v>
      </c>
      <c r="E230" s="14">
        <v>4</v>
      </c>
      <c r="F230" s="14">
        <v>4</v>
      </c>
      <c r="G230" s="14">
        <v>4</v>
      </c>
      <c r="H230" s="15" t="s">
        <v>25</v>
      </c>
      <c r="I230" s="14" t="s">
        <v>23</v>
      </c>
      <c r="K230" s="18"/>
      <c r="L230" s="14">
        <v>3</v>
      </c>
      <c r="M230" s="14"/>
      <c r="N230" s="14"/>
      <c r="O230" s="14"/>
      <c r="P230" s="14"/>
      <c r="Q230" s="15"/>
      <c r="R230" s="14"/>
    </row>
    <row r="231" spans="2:18" x14ac:dyDescent="0.45">
      <c r="B231" s="8"/>
      <c r="C231" s="8"/>
      <c r="D231" s="8">
        <f>(D228+D229+D230)/3</f>
        <v>4</v>
      </c>
      <c r="E231" s="8">
        <f>(E228+E229+E230)/3</f>
        <v>3.6666666666666665</v>
      </c>
      <c r="F231" s="8">
        <f>(F228+F229+F230)/3</f>
        <v>4</v>
      </c>
      <c r="G231" s="8">
        <f>(G228+G229+G230)/3</f>
        <v>4</v>
      </c>
      <c r="H231" s="9"/>
      <c r="I231" s="8"/>
      <c r="K231" s="8"/>
      <c r="L231" s="8"/>
      <c r="M231" s="8">
        <f>(M228+M229+M230)/3</f>
        <v>0</v>
      </c>
      <c r="N231" s="8">
        <f>(N228+N229+N230)/3</f>
        <v>0</v>
      </c>
      <c r="O231" s="8">
        <f>(O228+O229+O230)/3</f>
        <v>0</v>
      </c>
      <c r="P231" s="8">
        <f>(P228+P229+P230)/3</f>
        <v>0</v>
      </c>
      <c r="Q231" s="9"/>
      <c r="R231" s="8"/>
    </row>
    <row r="232" spans="2:18" x14ac:dyDescent="0.45">
      <c r="B232" s="18" t="s">
        <v>53</v>
      </c>
      <c r="C232" s="14">
        <v>1</v>
      </c>
      <c r="D232" s="14">
        <v>5</v>
      </c>
      <c r="E232" s="14">
        <v>4</v>
      </c>
      <c r="F232" s="14">
        <v>5</v>
      </c>
      <c r="G232" s="14">
        <v>4</v>
      </c>
      <c r="H232" s="15" t="s">
        <v>25</v>
      </c>
      <c r="I232" s="14" t="s">
        <v>23</v>
      </c>
      <c r="K232" s="18" t="s">
        <v>53</v>
      </c>
      <c r="L232" s="14">
        <v>1</v>
      </c>
      <c r="M232" s="14"/>
      <c r="N232" s="14"/>
      <c r="O232" s="14"/>
      <c r="P232" s="14"/>
      <c r="Q232" s="15"/>
      <c r="R232" s="14"/>
    </row>
    <row r="233" spans="2:18" x14ac:dyDescent="0.45">
      <c r="B233" s="18"/>
      <c r="C233" s="14">
        <v>2</v>
      </c>
      <c r="D233" s="14">
        <v>4</v>
      </c>
      <c r="E233" s="14">
        <v>4</v>
      </c>
      <c r="F233" s="14">
        <v>4</v>
      </c>
      <c r="G233" s="14">
        <v>4</v>
      </c>
      <c r="H233" s="15" t="s">
        <v>25</v>
      </c>
      <c r="I233" s="14" t="s">
        <v>27</v>
      </c>
      <c r="K233" s="18"/>
      <c r="L233" s="14">
        <v>2</v>
      </c>
      <c r="M233" s="14"/>
      <c r="N233" s="14"/>
      <c r="O233" s="14"/>
      <c r="P233" s="14"/>
      <c r="Q233" s="15"/>
      <c r="R233" s="14"/>
    </row>
    <row r="234" spans="2:18" x14ac:dyDescent="0.45">
      <c r="B234" s="18"/>
      <c r="C234" s="14">
        <v>3</v>
      </c>
      <c r="D234" s="14">
        <v>5</v>
      </c>
      <c r="E234" s="14">
        <v>4</v>
      </c>
      <c r="F234" s="14">
        <v>5</v>
      </c>
      <c r="G234" s="14">
        <v>5</v>
      </c>
      <c r="H234" s="15" t="s">
        <v>25</v>
      </c>
      <c r="I234" s="14" t="s">
        <v>23</v>
      </c>
      <c r="K234" s="18"/>
      <c r="L234" s="14">
        <v>3</v>
      </c>
      <c r="M234" s="14"/>
      <c r="N234" s="14"/>
      <c r="O234" s="14"/>
      <c r="P234" s="14"/>
      <c r="Q234" s="15"/>
      <c r="R234" s="14"/>
    </row>
    <row r="235" spans="2:18" x14ac:dyDescent="0.45">
      <c r="B235" s="8"/>
      <c r="C235" s="8"/>
      <c r="D235" s="8">
        <f>(D232+D233+D234)/3</f>
        <v>4.666666666666667</v>
      </c>
      <c r="E235" s="8">
        <f>(E232+E233+E234)/3</f>
        <v>4</v>
      </c>
      <c r="F235" s="8">
        <f>(F232+F233+F234)/3</f>
        <v>4.666666666666667</v>
      </c>
      <c r="G235" s="8">
        <f>(G232+G233+G234)/3</f>
        <v>4.333333333333333</v>
      </c>
      <c r="H235" s="9"/>
      <c r="I235" s="8"/>
      <c r="K235" s="8"/>
      <c r="L235" s="8"/>
      <c r="M235" s="8">
        <f>(M232+M233+M234)/3</f>
        <v>0</v>
      </c>
      <c r="N235" s="8">
        <f>(N232+N233+N234)/3</f>
        <v>0</v>
      </c>
      <c r="O235" s="8">
        <f>(O232+O233+O234)/3</f>
        <v>0</v>
      </c>
      <c r="P235" s="8">
        <f>(P232+P233+P234)/3</f>
        <v>0</v>
      </c>
      <c r="Q235" s="9"/>
      <c r="R235" s="8"/>
    </row>
    <row r="236" spans="2:18" x14ac:dyDescent="0.45">
      <c r="B236" s="18" t="s">
        <v>57</v>
      </c>
      <c r="C236" s="14">
        <v>1</v>
      </c>
      <c r="D236" s="14">
        <v>4</v>
      </c>
      <c r="E236" s="14">
        <v>4</v>
      </c>
      <c r="F236" s="14">
        <v>4</v>
      </c>
      <c r="G236" s="14">
        <v>5</v>
      </c>
      <c r="H236" s="15" t="s">
        <v>25</v>
      </c>
      <c r="I236" s="14" t="s">
        <v>23</v>
      </c>
      <c r="K236" s="18" t="s">
        <v>57</v>
      </c>
      <c r="L236" s="14">
        <v>1</v>
      </c>
      <c r="M236" s="14"/>
      <c r="N236" s="14"/>
      <c r="O236" s="14"/>
      <c r="P236" s="14"/>
      <c r="Q236" s="15"/>
      <c r="R236" s="14"/>
    </row>
    <row r="237" spans="2:18" x14ac:dyDescent="0.45">
      <c r="B237" s="18"/>
      <c r="C237" s="14">
        <v>2</v>
      </c>
      <c r="D237" s="14">
        <v>4</v>
      </c>
      <c r="E237" s="14">
        <v>4</v>
      </c>
      <c r="F237" s="14">
        <v>4</v>
      </c>
      <c r="G237" s="14">
        <v>4</v>
      </c>
      <c r="H237" s="15" t="s">
        <v>25</v>
      </c>
      <c r="I237" s="14" t="s">
        <v>27</v>
      </c>
      <c r="K237" s="18"/>
      <c r="L237" s="14">
        <v>2</v>
      </c>
      <c r="M237" s="14"/>
      <c r="N237" s="14"/>
      <c r="O237" s="14"/>
      <c r="P237" s="14"/>
      <c r="Q237" s="15"/>
      <c r="R237" s="14"/>
    </row>
    <row r="238" spans="2:18" x14ac:dyDescent="0.45">
      <c r="B238" s="18"/>
      <c r="C238" s="14">
        <v>3</v>
      </c>
      <c r="D238" s="14">
        <v>3</v>
      </c>
      <c r="E238" s="14">
        <v>4</v>
      </c>
      <c r="F238" s="14">
        <v>4</v>
      </c>
      <c r="G238" s="14">
        <v>4</v>
      </c>
      <c r="H238" s="15" t="s">
        <v>25</v>
      </c>
      <c r="I238" s="14" t="s">
        <v>23</v>
      </c>
      <c r="K238" s="18"/>
      <c r="L238" s="14">
        <v>3</v>
      </c>
      <c r="M238" s="14"/>
      <c r="N238" s="14"/>
      <c r="O238" s="14"/>
      <c r="P238" s="14"/>
      <c r="Q238" s="15"/>
      <c r="R238" s="14"/>
    </row>
    <row r="239" spans="2:18" x14ac:dyDescent="0.45">
      <c r="B239" s="8"/>
      <c r="C239" s="8"/>
      <c r="D239" s="8">
        <f>(D236+D237+D238)/3</f>
        <v>3.6666666666666665</v>
      </c>
      <c r="E239" s="8">
        <f>(E236+E237+E238)/3</f>
        <v>4</v>
      </c>
      <c r="F239" s="8">
        <f>(F236+F237+F238)/3</f>
        <v>4</v>
      </c>
      <c r="G239" s="8">
        <f>(G236+G237+G238)/3</f>
        <v>4.333333333333333</v>
      </c>
      <c r="H239" s="9"/>
      <c r="I239" s="8"/>
      <c r="K239" s="8"/>
      <c r="L239" s="8"/>
      <c r="M239" s="8">
        <f>(M236+M237+M238)/3</f>
        <v>0</v>
      </c>
      <c r="N239" s="8">
        <f>(N236+N237+N238)/3</f>
        <v>0</v>
      </c>
      <c r="O239" s="8">
        <f>(O236+O237+O238)/3</f>
        <v>0</v>
      </c>
      <c r="P239" s="8">
        <f>(P236+P237+P238)/3</f>
        <v>0</v>
      </c>
      <c r="Q239" s="9"/>
      <c r="R239" s="8"/>
    </row>
    <row r="240" spans="2:18" x14ac:dyDescent="0.45">
      <c r="B240" s="18" t="s">
        <v>58</v>
      </c>
      <c r="C240" s="14">
        <v>1</v>
      </c>
      <c r="D240" s="14">
        <v>4</v>
      </c>
      <c r="E240" s="14">
        <v>4</v>
      </c>
      <c r="F240" s="14">
        <v>4</v>
      </c>
      <c r="G240" s="14">
        <v>3</v>
      </c>
      <c r="H240" s="15" t="s">
        <v>25</v>
      </c>
      <c r="I240" s="14" t="s">
        <v>23</v>
      </c>
      <c r="K240" s="18" t="s">
        <v>58</v>
      </c>
      <c r="L240" s="14">
        <v>1</v>
      </c>
      <c r="M240" s="14"/>
      <c r="N240" s="14"/>
      <c r="O240" s="14"/>
      <c r="P240" s="14"/>
      <c r="Q240" s="15"/>
      <c r="R240" s="14"/>
    </row>
    <row r="241" spans="2:18" x14ac:dyDescent="0.45">
      <c r="B241" s="18"/>
      <c r="C241" s="14">
        <v>2</v>
      </c>
      <c r="D241" s="14">
        <v>3</v>
      </c>
      <c r="E241" s="14">
        <v>3</v>
      </c>
      <c r="F241" s="14">
        <v>3</v>
      </c>
      <c r="G241" s="14">
        <v>3</v>
      </c>
      <c r="H241" s="15" t="s">
        <v>25</v>
      </c>
      <c r="I241" s="14" t="s">
        <v>27</v>
      </c>
      <c r="K241" s="18"/>
      <c r="L241" s="14">
        <v>2</v>
      </c>
      <c r="M241" s="14"/>
      <c r="N241" s="14"/>
      <c r="O241" s="14"/>
      <c r="P241" s="14"/>
      <c r="Q241" s="15"/>
      <c r="R241" s="14"/>
    </row>
    <row r="242" spans="2:18" x14ac:dyDescent="0.45">
      <c r="B242" s="18"/>
      <c r="C242" s="14">
        <v>3</v>
      </c>
      <c r="D242" s="14">
        <v>4</v>
      </c>
      <c r="E242" s="14">
        <v>3</v>
      </c>
      <c r="F242" s="14">
        <v>4</v>
      </c>
      <c r="G242" s="14">
        <v>4</v>
      </c>
      <c r="H242" s="15" t="s">
        <v>25</v>
      </c>
      <c r="I242" s="14" t="s">
        <v>23</v>
      </c>
      <c r="K242" s="18"/>
      <c r="L242" s="14">
        <v>3</v>
      </c>
      <c r="M242" s="14"/>
      <c r="N242" s="14"/>
      <c r="O242" s="14"/>
      <c r="P242" s="14"/>
      <c r="Q242" s="15"/>
      <c r="R242" s="14"/>
    </row>
    <row r="243" spans="2:18" x14ac:dyDescent="0.45">
      <c r="B243" s="12"/>
      <c r="C243" s="8"/>
      <c r="D243" s="8">
        <f>(D240+D241+D242)/3</f>
        <v>3.6666666666666665</v>
      </c>
      <c r="E243" s="8">
        <f>(E240+E241+E242)/3</f>
        <v>3.3333333333333335</v>
      </c>
      <c r="F243" s="8">
        <f>(F240+F241+F242)/3</f>
        <v>3.6666666666666665</v>
      </c>
      <c r="G243" s="8">
        <f>(G240+G241+G242)/3</f>
        <v>3.3333333333333335</v>
      </c>
      <c r="H243" s="9"/>
      <c r="I243" s="8"/>
      <c r="K243" s="12"/>
      <c r="L243" s="8"/>
      <c r="M243" s="8">
        <f>(M240+M241+M242)/3</f>
        <v>0</v>
      </c>
      <c r="N243" s="8">
        <f>(N240+N241+N242)/3</f>
        <v>0</v>
      </c>
      <c r="O243" s="8">
        <f>(O240+O241+O242)/3</f>
        <v>0</v>
      </c>
      <c r="P243" s="8">
        <f>(P240+P241+P242)/3</f>
        <v>0</v>
      </c>
      <c r="Q243" s="9"/>
      <c r="R243" s="8"/>
    </row>
    <row r="244" spans="2:18" x14ac:dyDescent="0.45">
      <c r="B244" s="18" t="s">
        <v>62</v>
      </c>
      <c r="C244" s="14">
        <v>1</v>
      </c>
      <c r="D244" s="14">
        <v>3</v>
      </c>
      <c r="E244" s="14">
        <v>3</v>
      </c>
      <c r="F244" s="14">
        <v>4</v>
      </c>
      <c r="G244" s="14">
        <v>3</v>
      </c>
      <c r="H244" s="15" t="s">
        <v>25</v>
      </c>
      <c r="I244" s="14" t="s">
        <v>23</v>
      </c>
      <c r="K244" s="18" t="s">
        <v>62</v>
      </c>
      <c r="L244" s="14">
        <v>1</v>
      </c>
      <c r="M244" s="14"/>
      <c r="N244" s="14"/>
      <c r="O244" s="14"/>
      <c r="P244" s="14"/>
      <c r="Q244" s="15"/>
      <c r="R244" s="14"/>
    </row>
    <row r="245" spans="2:18" x14ac:dyDescent="0.45">
      <c r="B245" s="18"/>
      <c r="C245" s="14">
        <v>2</v>
      </c>
      <c r="D245" s="14">
        <v>3</v>
      </c>
      <c r="E245" s="14">
        <v>3</v>
      </c>
      <c r="F245" s="14">
        <v>3</v>
      </c>
      <c r="G245" s="14">
        <v>3</v>
      </c>
      <c r="H245" s="15" t="s">
        <v>25</v>
      </c>
      <c r="I245" s="14" t="s">
        <v>27</v>
      </c>
      <c r="K245" s="18"/>
      <c r="L245" s="14">
        <v>2</v>
      </c>
      <c r="M245" s="14"/>
      <c r="N245" s="14"/>
      <c r="O245" s="14"/>
      <c r="P245" s="14"/>
      <c r="Q245" s="15"/>
      <c r="R245" s="14"/>
    </row>
    <row r="246" spans="2:18" x14ac:dyDescent="0.45">
      <c r="B246" s="18"/>
      <c r="C246" s="14">
        <v>3</v>
      </c>
      <c r="D246" s="14">
        <v>4</v>
      </c>
      <c r="E246" s="14">
        <v>3</v>
      </c>
      <c r="F246" s="14">
        <v>3</v>
      </c>
      <c r="G246" s="14">
        <v>4</v>
      </c>
      <c r="H246" s="15" t="s">
        <v>25</v>
      </c>
      <c r="I246" s="14" t="s">
        <v>23</v>
      </c>
      <c r="K246" s="18"/>
      <c r="L246" s="14">
        <v>3</v>
      </c>
      <c r="M246" s="14"/>
      <c r="N246" s="14"/>
      <c r="O246" s="14"/>
      <c r="P246" s="14"/>
      <c r="Q246" s="15"/>
      <c r="R246" s="14"/>
    </row>
    <row r="247" spans="2:18" x14ac:dyDescent="0.45">
      <c r="B247" s="8"/>
      <c r="C247" s="8"/>
      <c r="D247" s="8">
        <f>(D244+D245+D246)/3</f>
        <v>3.3333333333333335</v>
      </c>
      <c r="E247" s="8">
        <f>(E244+E245+E246)/3</f>
        <v>3</v>
      </c>
      <c r="F247" s="8">
        <f>(F244+F245+F246)/3</f>
        <v>3.3333333333333335</v>
      </c>
      <c r="G247" s="8">
        <f>(G244+G245+G246)/3</f>
        <v>3.3333333333333335</v>
      </c>
      <c r="H247" s="9"/>
      <c r="I247" s="8"/>
      <c r="K247" s="8"/>
      <c r="L247" s="8"/>
      <c r="M247" s="8">
        <f>(M244+M245+M246)/3</f>
        <v>0</v>
      </c>
      <c r="N247" s="8">
        <f>(N244+N245+N246)/3</f>
        <v>0</v>
      </c>
      <c r="O247" s="8">
        <f>(O244+O245+O246)/3</f>
        <v>0</v>
      </c>
      <c r="P247" s="8">
        <f>(P244+P245+P246)/3</f>
        <v>0</v>
      </c>
      <c r="Q247" s="9"/>
      <c r="R247" s="8"/>
    </row>
    <row r="248" spans="2:18" x14ac:dyDescent="0.45">
      <c r="B248" s="18" t="s">
        <v>65</v>
      </c>
      <c r="C248" s="14">
        <v>1</v>
      </c>
      <c r="D248" s="14">
        <v>5</v>
      </c>
      <c r="E248" s="14">
        <v>4</v>
      </c>
      <c r="F248" s="14">
        <v>5</v>
      </c>
      <c r="G248" s="14">
        <v>5</v>
      </c>
      <c r="H248" s="15" t="s">
        <v>25</v>
      </c>
      <c r="I248" s="14" t="s">
        <v>23</v>
      </c>
      <c r="K248" s="18" t="s">
        <v>65</v>
      </c>
      <c r="L248" s="14">
        <v>1</v>
      </c>
      <c r="M248" s="14"/>
      <c r="N248" s="14"/>
      <c r="O248" s="14"/>
      <c r="P248" s="14"/>
      <c r="Q248" s="15"/>
      <c r="R248" s="14"/>
    </row>
    <row r="249" spans="2:18" x14ac:dyDescent="0.45">
      <c r="B249" s="18"/>
      <c r="C249" s="14">
        <v>2</v>
      </c>
      <c r="D249" s="14">
        <v>5</v>
      </c>
      <c r="E249" s="14">
        <v>5</v>
      </c>
      <c r="F249" s="14">
        <v>5</v>
      </c>
      <c r="G249" s="14">
        <v>5</v>
      </c>
      <c r="H249" s="15" t="s">
        <v>25</v>
      </c>
      <c r="I249" s="14" t="s">
        <v>27</v>
      </c>
      <c r="K249" s="18"/>
      <c r="L249" s="14">
        <v>2</v>
      </c>
      <c r="M249" s="14"/>
      <c r="N249" s="14"/>
      <c r="O249" s="14"/>
      <c r="P249" s="14"/>
      <c r="Q249" s="15"/>
      <c r="R249" s="14"/>
    </row>
    <row r="250" spans="2:18" x14ac:dyDescent="0.45">
      <c r="B250" s="18"/>
      <c r="C250" s="14">
        <v>3</v>
      </c>
      <c r="D250" s="14">
        <v>5</v>
      </c>
      <c r="E250" s="14">
        <v>4</v>
      </c>
      <c r="F250" s="14">
        <v>5</v>
      </c>
      <c r="G250" s="14">
        <v>5</v>
      </c>
      <c r="H250" s="15" t="s">
        <v>25</v>
      </c>
      <c r="I250" s="14" t="s">
        <v>23</v>
      </c>
      <c r="K250" s="18"/>
      <c r="L250" s="14">
        <v>3</v>
      </c>
      <c r="M250" s="14"/>
      <c r="N250" s="14"/>
      <c r="O250" s="14"/>
      <c r="P250" s="14"/>
      <c r="Q250" s="15"/>
      <c r="R250" s="14"/>
    </row>
    <row r="251" spans="2:18" x14ac:dyDescent="0.45">
      <c r="B251" s="8"/>
      <c r="C251" s="8"/>
      <c r="D251" s="8">
        <f>(D248+D249+D250)/3</f>
        <v>5</v>
      </c>
      <c r="E251" s="8">
        <f>(E248+E249+E250)/3</f>
        <v>4.333333333333333</v>
      </c>
      <c r="F251" s="8">
        <f>(F248+F249+F250)/3</f>
        <v>5</v>
      </c>
      <c r="G251" s="8">
        <f>(G248+G249+G250)/3</f>
        <v>5</v>
      </c>
      <c r="H251" s="9"/>
      <c r="I251" s="8"/>
      <c r="K251" s="8"/>
      <c r="L251" s="8"/>
      <c r="M251" s="8">
        <f>(M248+M249+M250)/3</f>
        <v>0</v>
      </c>
      <c r="N251" s="8">
        <f>(N248+N249+N250)/3</f>
        <v>0</v>
      </c>
      <c r="O251" s="8">
        <f>(O248+O249+O250)/3</f>
        <v>0</v>
      </c>
      <c r="P251" s="8">
        <f>(P248+P249+P250)/3</f>
        <v>0</v>
      </c>
      <c r="Q251" s="9"/>
      <c r="R251" s="8"/>
    </row>
    <row r="252" spans="2:18" x14ac:dyDescent="0.45">
      <c r="B252" s="18" t="s">
        <v>67</v>
      </c>
      <c r="C252" s="14">
        <v>1</v>
      </c>
      <c r="D252" s="14">
        <v>4</v>
      </c>
      <c r="E252" s="14">
        <v>4</v>
      </c>
      <c r="F252" s="14">
        <v>5</v>
      </c>
      <c r="G252" s="14">
        <v>5</v>
      </c>
      <c r="H252" s="15" t="s">
        <v>25</v>
      </c>
      <c r="I252" s="14" t="s">
        <v>23</v>
      </c>
      <c r="K252" s="18" t="s">
        <v>67</v>
      </c>
      <c r="L252" s="14">
        <v>1</v>
      </c>
      <c r="M252" s="14"/>
      <c r="N252" s="14"/>
      <c r="O252" s="14"/>
      <c r="P252" s="14"/>
      <c r="Q252" s="15"/>
      <c r="R252" s="14"/>
    </row>
    <row r="253" spans="2:18" x14ac:dyDescent="0.45">
      <c r="B253" s="18"/>
      <c r="C253" s="14">
        <v>2</v>
      </c>
      <c r="D253" s="14">
        <v>4</v>
      </c>
      <c r="E253" s="14">
        <v>4</v>
      </c>
      <c r="F253" s="14">
        <v>5</v>
      </c>
      <c r="G253" s="14">
        <v>5</v>
      </c>
      <c r="H253" s="15" t="s">
        <v>25</v>
      </c>
      <c r="I253" s="14" t="s">
        <v>27</v>
      </c>
      <c r="K253" s="18"/>
      <c r="L253" s="14">
        <v>2</v>
      </c>
      <c r="M253" s="14"/>
      <c r="N253" s="14"/>
      <c r="O253" s="14"/>
      <c r="P253" s="14"/>
      <c r="Q253" s="15"/>
      <c r="R253" s="14"/>
    </row>
    <row r="254" spans="2:18" x14ac:dyDescent="0.45">
      <c r="B254" s="18"/>
      <c r="C254" s="14">
        <v>3</v>
      </c>
      <c r="D254" s="14">
        <v>5</v>
      </c>
      <c r="E254" s="14">
        <v>4</v>
      </c>
      <c r="F254" s="14">
        <v>5</v>
      </c>
      <c r="G254" s="14">
        <v>5</v>
      </c>
      <c r="H254" s="15" t="s">
        <v>25</v>
      </c>
      <c r="I254" s="14" t="s">
        <v>23</v>
      </c>
      <c r="K254" s="18"/>
      <c r="L254" s="14">
        <v>3</v>
      </c>
      <c r="M254" s="14"/>
      <c r="N254" s="14"/>
      <c r="O254" s="14"/>
      <c r="P254" s="14"/>
      <c r="Q254" s="15"/>
      <c r="R254" s="14"/>
    </row>
    <row r="255" spans="2:18" x14ac:dyDescent="0.45">
      <c r="B255" s="8"/>
      <c r="C255" s="8"/>
      <c r="D255" s="8">
        <f>(D252+D253+D254)/3</f>
        <v>4.333333333333333</v>
      </c>
      <c r="E255" s="8">
        <f>(E252+E253+E254)/3</f>
        <v>4</v>
      </c>
      <c r="F255" s="8">
        <f>(F252+F253+F254)/3</f>
        <v>5</v>
      </c>
      <c r="G255" s="8">
        <f>(G252+G253+G254)/3</f>
        <v>5</v>
      </c>
      <c r="H255" s="9"/>
      <c r="I255" s="8"/>
      <c r="K255" s="8"/>
      <c r="L255" s="8"/>
      <c r="M255" s="8">
        <f>(M252+M253+M254)/3</f>
        <v>0</v>
      </c>
      <c r="N255" s="8">
        <f>(N252+N253+N254)/3</f>
        <v>0</v>
      </c>
      <c r="O255" s="8">
        <f>(O252+O253+O254)/3</f>
        <v>0</v>
      </c>
      <c r="P255" s="8">
        <f>(P252+P253+P254)/3</f>
        <v>0</v>
      </c>
      <c r="Q255" s="9"/>
      <c r="R255" s="8"/>
    </row>
    <row r="256" spans="2:18" x14ac:dyDescent="0.45">
      <c r="B256" s="18" t="s">
        <v>71</v>
      </c>
      <c r="C256" s="14">
        <v>1</v>
      </c>
      <c r="D256" s="14">
        <v>4</v>
      </c>
      <c r="E256" s="14">
        <v>3</v>
      </c>
      <c r="F256" s="14">
        <v>4</v>
      </c>
      <c r="G256" s="14">
        <v>3</v>
      </c>
      <c r="H256" s="15" t="s">
        <v>25</v>
      </c>
      <c r="I256" s="14" t="s">
        <v>23</v>
      </c>
      <c r="K256" s="18" t="s">
        <v>71</v>
      </c>
      <c r="L256" s="14">
        <v>1</v>
      </c>
      <c r="M256" s="14"/>
      <c r="N256" s="14"/>
      <c r="O256" s="14"/>
      <c r="P256" s="14"/>
      <c r="Q256" s="15"/>
      <c r="R256" s="14"/>
    </row>
    <row r="257" spans="2:18" x14ac:dyDescent="0.45">
      <c r="B257" s="18"/>
      <c r="C257" s="14">
        <v>2</v>
      </c>
      <c r="D257" s="14">
        <v>3</v>
      </c>
      <c r="E257" s="14"/>
      <c r="F257" s="14"/>
      <c r="G257" s="14"/>
      <c r="H257" s="16" t="s">
        <v>25</v>
      </c>
      <c r="I257" s="14"/>
      <c r="K257" s="18"/>
      <c r="L257" s="14">
        <v>2</v>
      </c>
      <c r="M257" s="14"/>
      <c r="N257" s="14"/>
      <c r="O257" s="14"/>
      <c r="P257" s="14"/>
      <c r="Q257" s="15"/>
      <c r="R257" s="14"/>
    </row>
    <row r="258" spans="2:18" x14ac:dyDescent="0.45">
      <c r="B258" s="18"/>
      <c r="C258" s="14">
        <v>3</v>
      </c>
      <c r="D258" s="14"/>
      <c r="E258" s="14"/>
      <c r="F258" s="14"/>
      <c r="G258" s="14"/>
      <c r="H258" s="16" t="s">
        <v>25</v>
      </c>
      <c r="I258" s="14"/>
      <c r="K258" s="18"/>
      <c r="L258" s="14">
        <v>3</v>
      </c>
      <c r="M258" s="14"/>
      <c r="N258" s="14"/>
      <c r="O258" s="14"/>
      <c r="P258" s="14"/>
      <c r="Q258" s="15"/>
      <c r="R258" s="14"/>
    </row>
    <row r="259" spans="2:18" x14ac:dyDescent="0.45">
      <c r="B259" s="8"/>
      <c r="C259" s="8"/>
      <c r="D259" s="8">
        <f>(D256+D257+D258)/3</f>
        <v>2.3333333333333335</v>
      </c>
      <c r="E259" s="8">
        <f>(E256+E257+E258)/3</f>
        <v>1</v>
      </c>
      <c r="F259" s="8">
        <f>(F256+F257+F258)/3</f>
        <v>1.3333333333333333</v>
      </c>
      <c r="G259" s="8">
        <f>(G256+G257+G258)/3</f>
        <v>1</v>
      </c>
      <c r="H259" s="9"/>
      <c r="I259" s="8"/>
      <c r="K259" s="8"/>
      <c r="L259" s="8"/>
      <c r="M259" s="8">
        <f>(M256+M257+M258)/3</f>
        <v>0</v>
      </c>
      <c r="N259" s="8">
        <f>(N256+N257+N258)/3</f>
        <v>0</v>
      </c>
      <c r="O259" s="8">
        <f>(O256+O257+O258)/3</f>
        <v>0</v>
      </c>
      <c r="P259" s="8">
        <f>(P256+P257+P258)/3</f>
        <v>0</v>
      </c>
      <c r="Q259" s="9"/>
      <c r="R259" s="8"/>
    </row>
    <row r="260" spans="2:18" x14ac:dyDescent="0.45">
      <c r="B260" s="18" t="s">
        <v>73</v>
      </c>
      <c r="C260" s="14">
        <v>1</v>
      </c>
      <c r="D260" s="14"/>
      <c r="E260" s="14"/>
      <c r="F260" s="14"/>
      <c r="G260" s="14"/>
      <c r="H260" s="15"/>
      <c r="I260" s="14"/>
      <c r="K260" s="18" t="s">
        <v>73</v>
      </c>
      <c r="L260" s="14">
        <v>1</v>
      </c>
      <c r="M260" s="14"/>
      <c r="N260" s="14"/>
      <c r="O260" s="14"/>
      <c r="P260" s="14"/>
      <c r="Q260" s="15"/>
      <c r="R260" s="14"/>
    </row>
    <row r="261" spans="2:18" x14ac:dyDescent="0.45">
      <c r="B261" s="18"/>
      <c r="C261" s="14">
        <v>2</v>
      </c>
      <c r="D261" s="14"/>
      <c r="E261" s="14"/>
      <c r="F261" s="14"/>
      <c r="G261" s="14"/>
      <c r="H261" s="15"/>
      <c r="I261" s="14"/>
      <c r="K261" s="18"/>
      <c r="L261" s="14">
        <v>2</v>
      </c>
      <c r="M261" s="14"/>
      <c r="N261" s="14"/>
      <c r="O261" s="14"/>
      <c r="P261" s="14"/>
      <c r="Q261" s="15"/>
      <c r="R261" s="14"/>
    </row>
    <row r="262" spans="2:18" x14ac:dyDescent="0.45">
      <c r="B262" s="18"/>
      <c r="C262" s="14">
        <v>3</v>
      </c>
      <c r="D262" s="14"/>
      <c r="E262" s="14"/>
      <c r="F262" s="14"/>
      <c r="G262" s="14"/>
      <c r="H262" s="15"/>
      <c r="I262" s="14"/>
      <c r="K262" s="18"/>
      <c r="L262" s="14">
        <v>3</v>
      </c>
      <c r="M262" s="14"/>
      <c r="N262" s="14"/>
      <c r="O262" s="14"/>
      <c r="P262" s="14"/>
      <c r="Q262" s="15"/>
      <c r="R262" s="14"/>
    </row>
    <row r="263" spans="2:18" x14ac:dyDescent="0.45">
      <c r="B263" s="8"/>
      <c r="C263" s="8"/>
      <c r="D263" s="8">
        <f>(D260+D261+D262)/3</f>
        <v>0</v>
      </c>
      <c r="E263" s="8">
        <f>(E260+E261+E262)/3</f>
        <v>0</v>
      </c>
      <c r="F263" s="8">
        <f>(F260+F261+F262)/3</f>
        <v>0</v>
      </c>
      <c r="G263" s="8">
        <f>(G260+G261+G262)/3</f>
        <v>0</v>
      </c>
      <c r="H263" s="9"/>
      <c r="I263" s="8"/>
      <c r="K263" s="8"/>
      <c r="L263" s="8"/>
      <c r="M263" s="8">
        <f>(M260+M261+M262)/3</f>
        <v>0</v>
      </c>
      <c r="N263" s="8">
        <f>(N260+N261+N262)/3</f>
        <v>0</v>
      </c>
      <c r="O263" s="8">
        <f>(O260+O261+O262)/3</f>
        <v>0</v>
      </c>
      <c r="P263" s="8">
        <f>(P260+P261+P262)/3</f>
        <v>0</v>
      </c>
      <c r="Q263" s="9"/>
      <c r="R263" s="8"/>
    </row>
    <row r="264" spans="2:18" x14ac:dyDescent="0.45">
      <c r="B264" s="18" t="s">
        <v>76</v>
      </c>
      <c r="C264" s="14">
        <v>1</v>
      </c>
      <c r="D264" s="14"/>
      <c r="E264" s="14"/>
      <c r="F264" s="14"/>
      <c r="G264" s="14"/>
      <c r="H264" s="15"/>
      <c r="I264" s="14"/>
      <c r="K264" s="18" t="s">
        <v>76</v>
      </c>
      <c r="L264" s="14">
        <v>1</v>
      </c>
      <c r="M264" s="14"/>
      <c r="N264" s="14"/>
      <c r="O264" s="14"/>
      <c r="P264" s="14"/>
      <c r="Q264" s="15"/>
      <c r="R264" s="14"/>
    </row>
    <row r="265" spans="2:18" x14ac:dyDescent="0.45">
      <c r="B265" s="18"/>
      <c r="C265" s="14">
        <v>2</v>
      </c>
      <c r="D265" s="14"/>
      <c r="E265" s="14"/>
      <c r="F265" s="14"/>
      <c r="G265" s="14"/>
      <c r="H265" s="15"/>
      <c r="I265" s="14"/>
      <c r="K265" s="18"/>
      <c r="L265" s="14">
        <v>2</v>
      </c>
      <c r="M265" s="14"/>
      <c r="N265" s="14"/>
      <c r="O265" s="14"/>
      <c r="P265" s="14"/>
      <c r="Q265" s="15"/>
      <c r="R265" s="14"/>
    </row>
    <row r="266" spans="2:18" x14ac:dyDescent="0.45">
      <c r="B266" s="18"/>
      <c r="C266" s="14">
        <v>3</v>
      </c>
      <c r="D266" s="14"/>
      <c r="E266" s="14"/>
      <c r="F266" s="14"/>
      <c r="G266" s="14"/>
      <c r="H266" s="15"/>
      <c r="I266" s="14"/>
      <c r="K266" s="18"/>
      <c r="L266" s="14">
        <v>3</v>
      </c>
      <c r="M266" s="14"/>
      <c r="N266" s="14"/>
      <c r="O266" s="14"/>
      <c r="P266" s="14"/>
      <c r="Q266" s="15"/>
      <c r="R266" s="14"/>
    </row>
    <row r="267" spans="2:18" x14ac:dyDescent="0.45">
      <c r="B267" s="8"/>
      <c r="C267" s="8"/>
      <c r="D267" s="8">
        <f>(D264+D265+D266)/3</f>
        <v>0</v>
      </c>
      <c r="E267" s="8">
        <f>(E264+E265+E266)/3</f>
        <v>0</v>
      </c>
      <c r="F267" s="8">
        <f>(F264+F265+F266)/3</f>
        <v>0</v>
      </c>
      <c r="G267" s="8">
        <f>(G264+G265+G266)/3</f>
        <v>0</v>
      </c>
      <c r="H267" s="9"/>
      <c r="I267" s="8"/>
      <c r="K267" s="8"/>
      <c r="L267" s="8"/>
      <c r="M267" s="8">
        <f>(M264+M265+M266)/3</f>
        <v>0</v>
      </c>
      <c r="N267" s="8">
        <f>(N264+N265+N266)/3</f>
        <v>0</v>
      </c>
      <c r="O267" s="8">
        <f>(O264+O265+O266)/3</f>
        <v>0</v>
      </c>
      <c r="P267" s="8">
        <f>(P264+P265+P266)/3</f>
        <v>0</v>
      </c>
      <c r="Q267" s="9"/>
      <c r="R267" s="8"/>
    </row>
    <row r="268" spans="2:18" x14ac:dyDescent="0.45">
      <c r="B268" s="18" t="s">
        <v>77</v>
      </c>
      <c r="C268" s="14">
        <v>1</v>
      </c>
      <c r="D268" s="14"/>
      <c r="E268" s="14"/>
      <c r="F268" s="14"/>
      <c r="G268" s="14"/>
      <c r="H268" s="15"/>
      <c r="I268" s="14"/>
      <c r="K268" s="18" t="s">
        <v>77</v>
      </c>
      <c r="L268" s="14">
        <v>1</v>
      </c>
      <c r="M268" s="14"/>
      <c r="N268" s="14"/>
      <c r="O268" s="14"/>
      <c r="P268" s="14"/>
      <c r="Q268" s="15"/>
      <c r="R268" s="14"/>
    </row>
    <row r="269" spans="2:18" x14ac:dyDescent="0.45">
      <c r="B269" s="18"/>
      <c r="C269" s="14">
        <v>2</v>
      </c>
      <c r="D269" s="14"/>
      <c r="E269" s="14"/>
      <c r="F269" s="14"/>
      <c r="G269" s="14"/>
      <c r="H269" s="15"/>
      <c r="I269" s="14"/>
      <c r="K269" s="18"/>
      <c r="L269" s="14">
        <v>2</v>
      </c>
      <c r="M269" s="14"/>
      <c r="N269" s="14"/>
      <c r="O269" s="14"/>
      <c r="P269" s="14"/>
      <c r="Q269" s="15"/>
      <c r="R269" s="14"/>
    </row>
    <row r="270" spans="2:18" x14ac:dyDescent="0.45">
      <c r="B270" s="18"/>
      <c r="C270" s="14">
        <v>3</v>
      </c>
      <c r="D270" s="14"/>
      <c r="E270" s="14"/>
      <c r="F270" s="14"/>
      <c r="G270" s="14"/>
      <c r="H270" s="15"/>
      <c r="I270" s="14"/>
      <c r="K270" s="18"/>
      <c r="L270" s="14">
        <v>3</v>
      </c>
      <c r="M270" s="14"/>
      <c r="N270" s="14"/>
      <c r="O270" s="14"/>
      <c r="P270" s="14"/>
      <c r="Q270" s="15"/>
      <c r="R270" s="14"/>
    </row>
    <row r="271" spans="2:18" x14ac:dyDescent="0.45">
      <c r="B271" s="8"/>
      <c r="C271" s="8"/>
      <c r="D271" s="8">
        <f>(D268+D269+D270)/3</f>
        <v>0</v>
      </c>
      <c r="E271" s="8">
        <f>(E268+E269+E270)/3</f>
        <v>0</v>
      </c>
      <c r="F271" s="8">
        <f>(F268+F269+F270)/3</f>
        <v>0</v>
      </c>
      <c r="G271" s="8">
        <f>(G268+G269+G270)/3</f>
        <v>0</v>
      </c>
      <c r="H271" s="9"/>
      <c r="I271" s="8"/>
      <c r="K271" s="8"/>
      <c r="L271" s="8"/>
      <c r="M271" s="8">
        <f>(M268+M269+M270)/3</f>
        <v>0</v>
      </c>
      <c r="N271" s="8">
        <f>(N268+N269+N270)/3</f>
        <v>0</v>
      </c>
      <c r="O271" s="8">
        <f>(O268+O269+O270)/3</f>
        <v>0</v>
      </c>
      <c r="P271" s="8">
        <f>(P268+P269+P270)/3</f>
        <v>0</v>
      </c>
      <c r="Q271" s="9"/>
      <c r="R271" s="8"/>
    </row>
    <row r="272" spans="2:18" x14ac:dyDescent="0.45">
      <c r="B272" s="18" t="s">
        <v>78</v>
      </c>
      <c r="C272" s="14">
        <v>1</v>
      </c>
      <c r="D272" s="14"/>
      <c r="E272" s="14"/>
      <c r="F272" s="14"/>
      <c r="G272" s="14"/>
      <c r="H272" s="15"/>
      <c r="I272" s="14"/>
      <c r="K272" s="18" t="s">
        <v>78</v>
      </c>
      <c r="L272" s="14">
        <v>1</v>
      </c>
      <c r="M272" s="14"/>
      <c r="N272" s="14"/>
      <c r="O272" s="14"/>
      <c r="P272" s="14"/>
      <c r="Q272" s="15"/>
      <c r="R272" s="14"/>
    </row>
    <row r="273" spans="2:18" x14ac:dyDescent="0.45">
      <c r="B273" s="18"/>
      <c r="C273" s="14">
        <v>2</v>
      </c>
      <c r="D273" s="14"/>
      <c r="E273" s="14"/>
      <c r="F273" s="14"/>
      <c r="G273" s="14"/>
      <c r="H273" s="15"/>
      <c r="I273" s="14"/>
      <c r="K273" s="18"/>
      <c r="L273" s="14">
        <v>2</v>
      </c>
      <c r="M273" s="14"/>
      <c r="N273" s="14"/>
      <c r="O273" s="14"/>
      <c r="P273" s="14"/>
      <c r="Q273" s="15"/>
      <c r="R273" s="14"/>
    </row>
    <row r="274" spans="2:18" x14ac:dyDescent="0.45">
      <c r="B274" s="18"/>
      <c r="C274" s="14">
        <v>3</v>
      </c>
      <c r="D274" s="14"/>
      <c r="E274" s="14"/>
      <c r="F274" s="14"/>
      <c r="G274" s="14"/>
      <c r="H274" s="15"/>
      <c r="I274" s="14"/>
      <c r="K274" s="18"/>
      <c r="L274" s="14">
        <v>3</v>
      </c>
      <c r="M274" s="14"/>
      <c r="N274" s="14"/>
      <c r="O274" s="14"/>
      <c r="P274" s="14"/>
      <c r="Q274" s="15"/>
      <c r="R274" s="14"/>
    </row>
    <row r="275" spans="2:18" x14ac:dyDescent="0.45">
      <c r="B275" s="8"/>
      <c r="C275" s="8"/>
      <c r="D275" s="8">
        <f>(D272+D273+D274)/3</f>
        <v>0</v>
      </c>
      <c r="E275" s="8">
        <f>(E272+E273+E274)/3</f>
        <v>0</v>
      </c>
      <c r="F275" s="8">
        <f>(F272+F273+F274)/3</f>
        <v>0</v>
      </c>
      <c r="G275" s="8">
        <f>(G272+G273+G274)/3</f>
        <v>0</v>
      </c>
      <c r="H275" s="9"/>
      <c r="I275" s="8"/>
      <c r="K275" s="8"/>
      <c r="L275" s="8"/>
      <c r="M275" s="8">
        <f>(M272+M273+M274)/3</f>
        <v>0</v>
      </c>
      <c r="N275" s="8">
        <f>(N272+N273+N274)/3</f>
        <v>0</v>
      </c>
      <c r="O275" s="8">
        <f>(O272+O273+O274)/3</f>
        <v>0</v>
      </c>
      <c r="P275" s="8">
        <f>(P272+P273+P274)/3</f>
        <v>0</v>
      </c>
      <c r="Q275" s="9"/>
      <c r="R275" s="8"/>
    </row>
    <row r="276" spans="2:18" x14ac:dyDescent="0.45">
      <c r="B276" s="18" t="s">
        <v>79</v>
      </c>
      <c r="C276" s="14">
        <v>1</v>
      </c>
      <c r="D276" s="14"/>
      <c r="E276" s="14"/>
      <c r="F276" s="14"/>
      <c r="G276" s="14"/>
      <c r="H276" s="15"/>
      <c r="I276" s="14"/>
      <c r="K276" s="18" t="s">
        <v>79</v>
      </c>
      <c r="L276" s="14">
        <v>1</v>
      </c>
      <c r="M276" s="14"/>
      <c r="N276" s="14"/>
      <c r="O276" s="14"/>
      <c r="P276" s="14"/>
      <c r="Q276" s="15"/>
      <c r="R276" s="14"/>
    </row>
    <row r="277" spans="2:18" x14ac:dyDescent="0.45">
      <c r="B277" s="18"/>
      <c r="C277" s="14">
        <v>2</v>
      </c>
      <c r="D277" s="14"/>
      <c r="E277" s="14"/>
      <c r="F277" s="14"/>
      <c r="G277" s="14"/>
      <c r="H277" s="15"/>
      <c r="I277" s="14"/>
      <c r="K277" s="18"/>
      <c r="L277" s="14">
        <v>2</v>
      </c>
      <c r="M277" s="14"/>
      <c r="N277" s="14"/>
      <c r="O277" s="14"/>
      <c r="P277" s="14"/>
      <c r="Q277" s="15"/>
      <c r="R277" s="14"/>
    </row>
    <row r="278" spans="2:18" x14ac:dyDescent="0.45">
      <c r="B278" s="18"/>
      <c r="C278" s="14">
        <v>3</v>
      </c>
      <c r="D278" s="14"/>
      <c r="E278" s="14"/>
      <c r="F278" s="14"/>
      <c r="G278" s="14"/>
      <c r="H278" s="15"/>
      <c r="I278" s="14"/>
      <c r="K278" s="18"/>
      <c r="L278" s="14">
        <v>3</v>
      </c>
      <c r="M278" s="14"/>
      <c r="N278" s="14"/>
      <c r="O278" s="14"/>
      <c r="P278" s="14"/>
      <c r="Q278" s="15"/>
      <c r="R278" s="14"/>
    </row>
    <row r="279" spans="2:18" x14ac:dyDescent="0.45">
      <c r="B279" s="8"/>
      <c r="C279" s="8"/>
      <c r="D279" s="8">
        <f>(D276+D277+D278)/3</f>
        <v>0</v>
      </c>
      <c r="E279" s="8">
        <f>(E276+E277+E278)/3</f>
        <v>0</v>
      </c>
      <c r="F279" s="8">
        <f>(F276+F277+F278)/3</f>
        <v>0</v>
      </c>
      <c r="G279" s="8">
        <f>(G276+G277+G278)/3</f>
        <v>0</v>
      </c>
      <c r="H279" s="9"/>
      <c r="I279" s="8"/>
      <c r="K279" s="8"/>
      <c r="L279" s="8"/>
      <c r="M279" s="8">
        <f>(M276+M277+M278)/3</f>
        <v>0</v>
      </c>
      <c r="N279" s="8">
        <f>(N276+N277+N278)/3</f>
        <v>0</v>
      </c>
      <c r="O279" s="8">
        <f>(O276+O277+O278)/3</f>
        <v>0</v>
      </c>
      <c r="P279" s="8">
        <f>(P276+P277+P278)/3</f>
        <v>0</v>
      </c>
      <c r="Q279" s="9"/>
      <c r="R279" s="8"/>
    </row>
    <row r="280" spans="2:18" x14ac:dyDescent="0.45">
      <c r="B280" s="18" t="s">
        <v>81</v>
      </c>
      <c r="C280" s="14">
        <v>1</v>
      </c>
      <c r="D280" s="14"/>
      <c r="E280" s="14"/>
      <c r="F280" s="14"/>
      <c r="G280" s="14"/>
      <c r="H280" s="15"/>
      <c r="I280" s="14"/>
      <c r="K280" s="18" t="s">
        <v>81</v>
      </c>
      <c r="L280" s="14">
        <v>1</v>
      </c>
      <c r="M280" s="14"/>
      <c r="N280" s="14"/>
      <c r="O280" s="14"/>
      <c r="P280" s="14"/>
      <c r="Q280" s="15"/>
      <c r="R280" s="14"/>
    </row>
    <row r="281" spans="2:18" x14ac:dyDescent="0.45">
      <c r="B281" s="18"/>
      <c r="C281" s="14">
        <v>2</v>
      </c>
      <c r="D281" s="14"/>
      <c r="E281" s="14"/>
      <c r="F281" s="14"/>
      <c r="G281" s="14"/>
      <c r="H281" s="15"/>
      <c r="I281" s="14"/>
      <c r="K281" s="18"/>
      <c r="L281" s="14">
        <v>2</v>
      </c>
      <c r="M281" s="14"/>
      <c r="N281" s="14"/>
      <c r="O281" s="14"/>
      <c r="P281" s="14"/>
      <c r="Q281" s="15"/>
      <c r="R281" s="14"/>
    </row>
    <row r="282" spans="2:18" x14ac:dyDescent="0.45">
      <c r="B282" s="18"/>
      <c r="C282" s="14">
        <v>3</v>
      </c>
      <c r="D282" s="14"/>
      <c r="E282" s="14"/>
      <c r="F282" s="14"/>
      <c r="G282" s="14"/>
      <c r="H282" s="15"/>
      <c r="I282" s="14"/>
      <c r="K282" s="18"/>
      <c r="L282" s="14">
        <v>3</v>
      </c>
      <c r="M282" s="14"/>
      <c r="N282" s="14"/>
      <c r="O282" s="14"/>
      <c r="P282" s="14"/>
      <c r="Q282" s="15"/>
      <c r="R282" s="14"/>
    </row>
    <row r="283" spans="2:18" x14ac:dyDescent="0.45">
      <c r="B283" s="8"/>
      <c r="C283" s="8"/>
      <c r="D283" s="8">
        <f>(D280+D281+D282)/3</f>
        <v>0</v>
      </c>
      <c r="E283" s="8">
        <f>(E280+E281+E282)/3</f>
        <v>0</v>
      </c>
      <c r="F283" s="8">
        <f>(F280+F281+F282)/3</f>
        <v>0</v>
      </c>
      <c r="G283" s="8">
        <f>(G280+G281+G282)/3</f>
        <v>0</v>
      </c>
      <c r="H283" s="9"/>
      <c r="I283" s="8"/>
      <c r="K283" s="8"/>
      <c r="L283" s="8"/>
      <c r="M283" s="8">
        <f>(M280+M281+M282)/3</f>
        <v>0</v>
      </c>
      <c r="N283" s="8">
        <f>(N280+N281+N282)/3</f>
        <v>0</v>
      </c>
      <c r="O283" s="8">
        <f>(O280+O281+O282)/3</f>
        <v>0</v>
      </c>
      <c r="P283" s="8">
        <f>(P280+P281+P282)/3</f>
        <v>0</v>
      </c>
      <c r="Q283" s="9"/>
      <c r="R283" s="8"/>
    </row>
    <row r="284" spans="2:18" x14ac:dyDescent="0.45">
      <c r="B284" s="14"/>
      <c r="C284" s="14"/>
      <c r="D284" s="14"/>
      <c r="E284" s="14"/>
      <c r="F284" s="14"/>
      <c r="G284" s="14"/>
      <c r="H284" s="15"/>
      <c r="I284" s="14"/>
      <c r="K284" s="14"/>
      <c r="L284" s="14"/>
      <c r="M284" s="14"/>
      <c r="N284" s="14"/>
      <c r="O284" s="14"/>
      <c r="P284" s="14"/>
      <c r="Q284" s="15"/>
      <c r="R284" s="14"/>
    </row>
    <row r="285" spans="2:18" x14ac:dyDescent="0.45">
      <c r="B285" s="8" t="s">
        <v>83</v>
      </c>
      <c r="C285" s="8"/>
      <c r="D285" s="8">
        <f>(D283+D279+D275+D271+D267+D263+D259+D259+D255+D251+D247+D243+D239+D235+D231+D227+D223+D219+D215+D211+D207)/20</f>
        <v>2.9833333333333334</v>
      </c>
      <c r="E285" s="8">
        <f>(E283+E279+E275+E271+E267+E263+E259+E259+E255+E251+E247+E243+E239+E235+E231+E227+E223+E219+E215+E211+E207)/20</f>
        <v>2.65</v>
      </c>
      <c r="F285" s="8">
        <f>(F283+F279+F275+F271+F267+F263+F259+F259+F255+F251+F247+F243+F239+F235+F231+F227+F223+F219+F215+F211+F207)/20</f>
        <v>3.0166666666666666</v>
      </c>
      <c r="G285" s="8">
        <f>(G283+G279+G275+G271+G267+G263+G259+G259+G255+G251+G247+G243+G239+G235+G231+G227+G223+G219+G215+G211+G207)/20</f>
        <v>2.9333333333333327</v>
      </c>
      <c r="H285" s="9"/>
      <c r="I285" s="8"/>
      <c r="K285" s="8" t="s">
        <v>83</v>
      </c>
      <c r="L285" s="8"/>
      <c r="M285" s="8">
        <f>(M283+M279+M275+M271+M267+M263+M259+M259+M255+M251+M247+M243+M239+M235+M231+M227+M223+M219+M215+M211+M207)/20</f>
        <v>0</v>
      </c>
      <c r="N285" s="8">
        <f>(N283+N279+N275+N271+N267+N263+N259+N259+N255+N251+N247+N243+N239+N235+N231+N227+N223+N219+N215+N211+N207)/20</f>
        <v>0</v>
      </c>
      <c r="O285" s="8">
        <f>(O283+O279+O275+O271+O267+O263+O259+O259+O255+O251+O247+O243+O239+O235+O231+O227+O223+O219+O215+O211+O207)/20</f>
        <v>0</v>
      </c>
      <c r="P285" s="8">
        <f>(P283+P279+P275+P271+P267+P263+P259+P259+P255+P251+P247+P243+P239+P235+P231+P227+P223+P219+P215+P211+P207)/20</f>
        <v>0</v>
      </c>
      <c r="Q285" s="9"/>
      <c r="R285" s="8"/>
    </row>
  </sheetData>
  <mergeCells count="203">
    <mergeCell ref="B89:B91"/>
    <mergeCell ref="K89:K91"/>
    <mergeCell ref="T89:T91"/>
    <mergeCell ref="AC89:AC91"/>
    <mergeCell ref="B93:B95"/>
    <mergeCell ref="K93:K95"/>
    <mergeCell ref="T93:T95"/>
    <mergeCell ref="AC93:AC95"/>
    <mergeCell ref="B105:B107"/>
    <mergeCell ref="K105:K107"/>
    <mergeCell ref="T105:T107"/>
    <mergeCell ref="AC105:AC107"/>
    <mergeCell ref="B97:B99"/>
    <mergeCell ref="K97:K99"/>
    <mergeCell ref="T97:T99"/>
    <mergeCell ref="AC97:AC99"/>
    <mergeCell ref="B101:B103"/>
    <mergeCell ref="K101:K103"/>
    <mergeCell ref="T101:T103"/>
    <mergeCell ref="AC101:AC103"/>
    <mergeCell ref="B77:B79"/>
    <mergeCell ref="K77:K79"/>
    <mergeCell ref="T77:T79"/>
    <mergeCell ref="AC77:AC79"/>
    <mergeCell ref="B81:B83"/>
    <mergeCell ref="K81:K83"/>
    <mergeCell ref="T81:T83"/>
    <mergeCell ref="AC81:AC83"/>
    <mergeCell ref="B85:B87"/>
    <mergeCell ref="K85:K87"/>
    <mergeCell ref="T85:T87"/>
    <mergeCell ref="AC85:AC87"/>
    <mergeCell ref="B65:B67"/>
    <mergeCell ref="K65:K67"/>
    <mergeCell ref="T65:T67"/>
    <mergeCell ref="AC65:AC67"/>
    <mergeCell ref="B69:B71"/>
    <mergeCell ref="K69:K71"/>
    <mergeCell ref="T69:T71"/>
    <mergeCell ref="AC69:AC71"/>
    <mergeCell ref="B73:B75"/>
    <mergeCell ref="K73:K75"/>
    <mergeCell ref="T73:T75"/>
    <mergeCell ref="AC73:AC75"/>
    <mergeCell ref="B53:B55"/>
    <mergeCell ref="K53:K55"/>
    <mergeCell ref="T53:T55"/>
    <mergeCell ref="AC53:AC55"/>
    <mergeCell ref="B57:B59"/>
    <mergeCell ref="K57:K59"/>
    <mergeCell ref="T57:T59"/>
    <mergeCell ref="AC57:AC59"/>
    <mergeCell ref="B61:B63"/>
    <mergeCell ref="K61:K63"/>
    <mergeCell ref="T61:T63"/>
    <mergeCell ref="AC61:AC63"/>
    <mergeCell ref="B41:B43"/>
    <mergeCell ref="K41:K43"/>
    <mergeCell ref="T41:T43"/>
    <mergeCell ref="AC41:AC43"/>
    <mergeCell ref="B45:B47"/>
    <mergeCell ref="K45:K47"/>
    <mergeCell ref="T45:T47"/>
    <mergeCell ref="AC45:AC47"/>
    <mergeCell ref="B49:B51"/>
    <mergeCell ref="K49:K51"/>
    <mergeCell ref="T49:T51"/>
    <mergeCell ref="AC49:AC51"/>
    <mergeCell ref="B37:B39"/>
    <mergeCell ref="K37:K39"/>
    <mergeCell ref="T37:T39"/>
    <mergeCell ref="AC37:AC39"/>
    <mergeCell ref="B11:B14"/>
    <mergeCell ref="B15:B18"/>
    <mergeCell ref="B19:B22"/>
    <mergeCell ref="B29:B31"/>
    <mergeCell ref="K29:K31"/>
    <mergeCell ref="T29:T31"/>
    <mergeCell ref="AC29:AC31"/>
    <mergeCell ref="B33:B35"/>
    <mergeCell ref="K33:K35"/>
    <mergeCell ref="T33:T35"/>
    <mergeCell ref="AC33:AC35"/>
    <mergeCell ref="B136:B138"/>
    <mergeCell ref="B140:B142"/>
    <mergeCell ref="B144:B146"/>
    <mergeCell ref="B148:B150"/>
    <mergeCell ref="B152:B154"/>
    <mergeCell ref="B116:B118"/>
    <mergeCell ref="B120:B122"/>
    <mergeCell ref="B124:B126"/>
    <mergeCell ref="B128:B130"/>
    <mergeCell ref="B132:B134"/>
    <mergeCell ref="B176:B178"/>
    <mergeCell ref="B180:B182"/>
    <mergeCell ref="B184:B186"/>
    <mergeCell ref="B188:B190"/>
    <mergeCell ref="B192:B194"/>
    <mergeCell ref="B156:B158"/>
    <mergeCell ref="B160:B162"/>
    <mergeCell ref="B164:B166"/>
    <mergeCell ref="B168:B170"/>
    <mergeCell ref="B172:B174"/>
    <mergeCell ref="K136:K138"/>
    <mergeCell ref="K140:K142"/>
    <mergeCell ref="K144:K146"/>
    <mergeCell ref="K148:K150"/>
    <mergeCell ref="K152:K154"/>
    <mergeCell ref="K116:K118"/>
    <mergeCell ref="K120:K122"/>
    <mergeCell ref="K124:K126"/>
    <mergeCell ref="K128:K130"/>
    <mergeCell ref="K132:K134"/>
    <mergeCell ref="K176:K178"/>
    <mergeCell ref="K180:K182"/>
    <mergeCell ref="K184:K186"/>
    <mergeCell ref="K188:K190"/>
    <mergeCell ref="K192:K194"/>
    <mergeCell ref="K156:K158"/>
    <mergeCell ref="K160:K162"/>
    <mergeCell ref="K164:K166"/>
    <mergeCell ref="K168:K170"/>
    <mergeCell ref="K172:K174"/>
    <mergeCell ref="T136:T138"/>
    <mergeCell ref="T140:T142"/>
    <mergeCell ref="T144:T146"/>
    <mergeCell ref="T148:T150"/>
    <mergeCell ref="T152:T154"/>
    <mergeCell ref="T116:T118"/>
    <mergeCell ref="T120:T122"/>
    <mergeCell ref="T124:T126"/>
    <mergeCell ref="T128:T130"/>
    <mergeCell ref="T132:T134"/>
    <mergeCell ref="T176:T178"/>
    <mergeCell ref="T180:T182"/>
    <mergeCell ref="T184:T186"/>
    <mergeCell ref="T188:T190"/>
    <mergeCell ref="T192:T194"/>
    <mergeCell ref="T156:T158"/>
    <mergeCell ref="T160:T162"/>
    <mergeCell ref="T164:T166"/>
    <mergeCell ref="T168:T170"/>
    <mergeCell ref="T172:T174"/>
    <mergeCell ref="AC136:AC138"/>
    <mergeCell ref="AC140:AC142"/>
    <mergeCell ref="AC144:AC146"/>
    <mergeCell ref="AC148:AC150"/>
    <mergeCell ref="AC152:AC154"/>
    <mergeCell ref="AC116:AC118"/>
    <mergeCell ref="AC120:AC122"/>
    <mergeCell ref="AC124:AC126"/>
    <mergeCell ref="AC128:AC130"/>
    <mergeCell ref="AC132:AC134"/>
    <mergeCell ref="AC176:AC178"/>
    <mergeCell ref="AC180:AC182"/>
    <mergeCell ref="AC184:AC186"/>
    <mergeCell ref="AC188:AC190"/>
    <mergeCell ref="AC192:AC194"/>
    <mergeCell ref="AC156:AC158"/>
    <mergeCell ref="AC160:AC162"/>
    <mergeCell ref="AC164:AC166"/>
    <mergeCell ref="AC168:AC170"/>
    <mergeCell ref="AC172:AC174"/>
    <mergeCell ref="B248:B250"/>
    <mergeCell ref="B252:B254"/>
    <mergeCell ref="B256:B258"/>
    <mergeCell ref="B260:B262"/>
    <mergeCell ref="B264:B266"/>
    <mergeCell ref="B268:B270"/>
    <mergeCell ref="B272:B274"/>
    <mergeCell ref="B204:B206"/>
    <mergeCell ref="B208:B210"/>
    <mergeCell ref="B212:B214"/>
    <mergeCell ref="B216:B218"/>
    <mergeCell ref="B220:B222"/>
    <mergeCell ref="B224:B226"/>
    <mergeCell ref="B228:B230"/>
    <mergeCell ref="B232:B234"/>
    <mergeCell ref="B236:B238"/>
    <mergeCell ref="B276:B278"/>
    <mergeCell ref="B280:B282"/>
    <mergeCell ref="K204:K206"/>
    <mergeCell ref="K208:K210"/>
    <mergeCell ref="K212:K214"/>
    <mergeCell ref="K216:K218"/>
    <mergeCell ref="K220:K222"/>
    <mergeCell ref="K224:K226"/>
    <mergeCell ref="K228:K230"/>
    <mergeCell ref="K232:K234"/>
    <mergeCell ref="K236:K238"/>
    <mergeCell ref="K240:K242"/>
    <mergeCell ref="K244:K246"/>
    <mergeCell ref="K248:K250"/>
    <mergeCell ref="K252:K254"/>
    <mergeCell ref="K256:K258"/>
    <mergeCell ref="K260:K262"/>
    <mergeCell ref="K264:K266"/>
    <mergeCell ref="K268:K270"/>
    <mergeCell ref="K272:K274"/>
    <mergeCell ref="K276:K278"/>
    <mergeCell ref="K280:K282"/>
    <mergeCell ref="B240:B242"/>
    <mergeCell ref="B244:B246"/>
  </mergeCells>
  <pageMargins left="0.7" right="0.7" top="0.75" bottom="0.75" header="0.3" footer="0.3"/>
  <legacyDrawing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2023-08-21T17:50:25Z</dcterms:created>
  <dcterms:modified xsi:type="dcterms:W3CDTF">2023-09-07T20:02:53Z</dcterms:modified>
</cp:coreProperties>
</file>