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Work\portofolioexcel\"/>
    </mc:Choice>
  </mc:AlternateContent>
  <xr:revisionPtr revIDLastSave="0" documentId="13_ncr:1_{DC565C1C-E133-4184-A404-55F10E54A17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<sst xmlns="http://schemas.openxmlformats.org/spreadsheetml/2006/main" count="16274" uniqueCount="51">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</sst>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00FF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3" fontId="0" fillId="0" borderId="0" xfId="0" applyNumberFormat="1"/>
    <xf numFmtId="41" fontId="0" fillId="0" borderId="0" xfId="42" applyFont="1"/>
    <xf numFmtId="0" fontId="0" fillId="0" borderId="0" xfId="0" pivotButton="1"/>
    <xf numFmtId="0" fontId="0" fillId="0" borderId="0" xfId="0" applyAlignment="1">
      <alignment horizontal="left"/>
    </xf>
    <xf numFmtId="41" fontId="0" fillId="0" borderId="0" xfId="0" applyNumberFormat="1"/>
    <xf numFmtId="0" fontId="19" fillId="0" borderId="0" xfId="0" applyFont="1" applyAlignment="1">
      <alignment vertical="center"/>
    </xf>
    <xf numFmtId="0" fontId="19" fillId="34" borderId="0" xfId="0" applyFont="1" applyFill="1" applyAlignment="1">
      <alignment vertical="center"/>
    </xf>
    <xf numFmtId="0" fontId="0" fillId="34" borderId="0" xfId="0" applyFill="1"/>
    <xf numFmtId="0" fontId="0" fillId="34" borderId="0" xfId="0" applyFill="1" applyAlignment="1">
      <alignment horizontal="center"/>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 #,##0_-;_-* &quot;-&quot;_-;_-@_-"/>
    </dxf>
  </dxfs>
  <tableStyles count="0" defaultTableStyle="TableStyleMedium2" defaultPivotStyle="PivotStyleLight16"/>
  <colors>
    <mruColors>
      <color rgb="FF00FF99"/>
      <color rgb="FFFFFF66"/>
      <color rgb="FFFFFF00"/>
      <color rgb="FF666699"/>
      <color rgb="FF008000"/>
      <color rgb="FF6699FF"/>
      <color rgb="FFFFCCCC"/>
      <color rgb="FFCC0000"/>
      <color rgb="FFFF99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Avg Income Per Purcahe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rgbClr val="CC00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325A-47D0-9534-949A768A6C18}"/>
            </c:ext>
          </c:extLst>
        </c:ser>
        <c:ser>
          <c:idx val="1"/>
          <c:order val="1"/>
          <c:tx>
            <c:strRef>
              <c:f>'Pivot Table'!$C$3:$C$4</c:f>
              <c:strCache>
                <c:ptCount val="1"/>
                <c:pt idx="0">
                  <c:v>Yes</c:v>
                </c:pt>
              </c:strCache>
            </c:strRef>
          </c:tx>
          <c:spPr>
            <a:solidFill>
              <a:srgbClr val="008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325A-47D0-9534-949A768A6C18}"/>
            </c:ext>
          </c:extLst>
        </c:ser>
        <c:dLbls>
          <c:showLegendKey val="0"/>
          <c:showVal val="0"/>
          <c:showCatName val="0"/>
          <c:showSerName val="0"/>
          <c:showPercent val="0"/>
          <c:showBubbleSize val="0"/>
        </c:dLbls>
        <c:gapWidth val="219"/>
        <c:overlap val="-27"/>
        <c:axId val="403521088"/>
        <c:axId val="403524040"/>
      </c:barChart>
      <c:catAx>
        <c:axId val="403521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4040"/>
        <c:crosses val="autoZero"/>
        <c:auto val="1"/>
        <c:lblAlgn val="ctr"/>
        <c:lblOffset val="100"/>
        <c:noMultiLvlLbl val="0"/>
      </c:catAx>
      <c:valAx>
        <c:axId val="40352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C0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8A3-4CE4-9C0A-AC86DE46AB9F}"/>
            </c:ext>
          </c:extLst>
        </c:ser>
        <c:ser>
          <c:idx val="1"/>
          <c:order val="1"/>
          <c:tx>
            <c:strRef>
              <c:f>'Pivot Table'!$C$20:$C$21</c:f>
              <c:strCache>
                <c:ptCount val="1"/>
                <c:pt idx="0">
                  <c:v>Yes</c:v>
                </c:pt>
              </c:strCache>
            </c:strRef>
          </c:tx>
          <c:spPr>
            <a:ln w="28575" cap="rnd">
              <a:solidFill>
                <a:srgbClr val="008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8A3-4CE4-9C0A-AC86DE46AB9F}"/>
            </c:ext>
          </c:extLst>
        </c:ser>
        <c:dLbls>
          <c:showLegendKey val="0"/>
          <c:showVal val="0"/>
          <c:showCatName val="0"/>
          <c:showSerName val="0"/>
          <c:showPercent val="0"/>
          <c:showBubbleSize val="0"/>
        </c:dLbls>
        <c:smooth val="0"/>
        <c:axId val="403526336"/>
        <c:axId val="403526992"/>
      </c:lineChart>
      <c:catAx>
        <c:axId val="403526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992"/>
        <c:crosses val="autoZero"/>
        <c:auto val="1"/>
        <c:lblAlgn val="ctr"/>
        <c:lblOffset val="100"/>
        <c:noMultiLvlLbl val="0"/>
      </c:catAx>
      <c:valAx>
        <c:axId val="4035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8000"/>
            </a:solidFill>
            <a:round/>
          </a:ln>
          <a:effectLst/>
        </c:spPr>
        <c:marker>
          <c:symbol val="circle"/>
          <c:size val="5"/>
          <c:spPr>
            <a:solidFill>
              <a:srgbClr val="FFC000"/>
            </a:solidFill>
            <a:ln w="9525">
              <a:no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rgbClr val="CC0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9577-4F48-B562-1BA16E601B8F}"/>
            </c:ext>
          </c:extLst>
        </c:ser>
        <c:ser>
          <c:idx val="1"/>
          <c:order val="1"/>
          <c:tx>
            <c:strRef>
              <c:f>'Pivot Table'!$C$36:$C$37</c:f>
              <c:strCache>
                <c:ptCount val="1"/>
                <c:pt idx="0">
                  <c:v>Yes</c:v>
                </c:pt>
              </c:strCache>
            </c:strRef>
          </c:tx>
          <c:spPr>
            <a:ln w="28575" cap="rnd">
              <a:solidFill>
                <a:srgbClr val="008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9577-4F48-B562-1BA16E601B8F}"/>
            </c:ext>
          </c:extLst>
        </c:ser>
        <c:dLbls>
          <c:showLegendKey val="0"/>
          <c:showVal val="0"/>
          <c:showCatName val="0"/>
          <c:showSerName val="0"/>
          <c:showPercent val="0"/>
          <c:showBubbleSize val="0"/>
        </c:dLbls>
        <c:marker val="1"/>
        <c:smooth val="0"/>
        <c:axId val="495935328"/>
        <c:axId val="495934672"/>
      </c:lineChart>
      <c:catAx>
        <c:axId val="4959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4672"/>
        <c:crosses val="autoZero"/>
        <c:auto val="1"/>
        <c:lblAlgn val="ctr"/>
        <c:lblOffset val="100"/>
        <c:noMultiLvlLbl val="0"/>
      </c:catAx>
      <c:valAx>
        <c:axId val="4959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Avg Income Per Purcahase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
        <c:idx val="3"/>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C00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144B-4709-8EA0-63C322C4D1E5}"/>
            </c:ext>
          </c:extLst>
        </c:ser>
        <c:ser>
          <c:idx val="1"/>
          <c:order val="1"/>
          <c:tx>
            <c:strRef>
              <c:f>'Pivot Table'!$C$3:$C$4</c:f>
              <c:strCache>
                <c:ptCount val="1"/>
                <c:pt idx="0">
                  <c:v>Yes</c:v>
                </c:pt>
              </c:strCache>
            </c:strRef>
          </c:tx>
          <c:spPr>
            <a:solidFill>
              <a:srgbClr val="008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144B-4709-8EA0-63C322C4D1E5}"/>
            </c:ext>
          </c:extLst>
        </c:ser>
        <c:dLbls>
          <c:showLegendKey val="0"/>
          <c:showVal val="0"/>
          <c:showCatName val="0"/>
          <c:showSerName val="0"/>
          <c:showPercent val="0"/>
          <c:showBubbleSize val="0"/>
        </c:dLbls>
        <c:gapWidth val="219"/>
        <c:overlap val="-27"/>
        <c:axId val="403521088"/>
        <c:axId val="403524040"/>
      </c:barChart>
      <c:catAx>
        <c:axId val="403521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4040"/>
        <c:crosses val="autoZero"/>
        <c:auto val="1"/>
        <c:lblAlgn val="ctr"/>
        <c:lblOffset val="100"/>
        <c:noMultiLvlLbl val="0"/>
      </c:catAx>
      <c:valAx>
        <c:axId val="40352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C0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9D1-4258-8E96-F930A4C6CF76}"/>
            </c:ext>
          </c:extLst>
        </c:ser>
        <c:ser>
          <c:idx val="1"/>
          <c:order val="1"/>
          <c:tx>
            <c:strRef>
              <c:f>'Pivot Table'!$C$20:$C$21</c:f>
              <c:strCache>
                <c:ptCount val="1"/>
                <c:pt idx="0">
                  <c:v>Yes</c:v>
                </c:pt>
              </c:strCache>
            </c:strRef>
          </c:tx>
          <c:spPr>
            <a:ln w="28575" cap="rnd">
              <a:solidFill>
                <a:srgbClr val="008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9D1-4258-8E96-F930A4C6CF76}"/>
            </c:ext>
          </c:extLst>
        </c:ser>
        <c:dLbls>
          <c:showLegendKey val="0"/>
          <c:showVal val="0"/>
          <c:showCatName val="0"/>
          <c:showSerName val="0"/>
          <c:showPercent val="0"/>
          <c:showBubbleSize val="0"/>
        </c:dLbls>
        <c:smooth val="0"/>
        <c:axId val="403526336"/>
        <c:axId val="403526992"/>
      </c:lineChart>
      <c:catAx>
        <c:axId val="403526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992"/>
        <c:crosses val="autoZero"/>
        <c:auto val="1"/>
        <c:lblAlgn val="ctr"/>
        <c:lblOffset val="100"/>
        <c:noMultiLvlLbl val="0"/>
      </c:catAx>
      <c:valAx>
        <c:axId val="4035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8000"/>
            </a:solidFill>
            <a:round/>
          </a:ln>
          <a:effectLst/>
        </c:spPr>
        <c:marker>
          <c:symbol val="circle"/>
          <c:size val="5"/>
          <c:spPr>
            <a:solidFill>
              <a:srgbClr val="FFC000"/>
            </a:solidFill>
            <a:ln w="9525">
              <a:noFill/>
            </a:ln>
            <a:effectLst/>
          </c:spPr>
        </c:marker>
      </c:pivotFmt>
      <c:pivotFmt>
        <c:idx val="3"/>
        <c:spPr>
          <a:solidFill>
            <a:schemeClr val="accent1"/>
          </a:solidFill>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CC0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B0E1-4F26-B7AF-99114671AF78}"/>
            </c:ext>
          </c:extLst>
        </c:ser>
        <c:ser>
          <c:idx val="1"/>
          <c:order val="1"/>
          <c:tx>
            <c:strRef>
              <c:f>'Pivot Table'!$C$36:$C$37</c:f>
              <c:strCache>
                <c:ptCount val="1"/>
                <c:pt idx="0">
                  <c:v>Yes</c:v>
                </c:pt>
              </c:strCache>
            </c:strRef>
          </c:tx>
          <c:spPr>
            <a:ln w="28575" cap="rnd">
              <a:solidFill>
                <a:srgbClr val="008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B0E1-4F26-B7AF-99114671AF78}"/>
            </c:ext>
          </c:extLst>
        </c:ser>
        <c:dLbls>
          <c:showLegendKey val="0"/>
          <c:showVal val="0"/>
          <c:showCatName val="0"/>
          <c:showSerName val="0"/>
          <c:showPercent val="0"/>
          <c:showBubbleSize val="0"/>
        </c:dLbls>
        <c:marker val="1"/>
        <c:smooth val="0"/>
        <c:axId val="495935328"/>
        <c:axId val="495934672"/>
      </c:lineChart>
      <c:catAx>
        <c:axId val="4959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4672"/>
        <c:crosses val="autoZero"/>
        <c:auto val="1"/>
        <c:lblAlgn val="ctr"/>
        <c:lblOffset val="100"/>
        <c:noMultiLvlLbl val="0"/>
      </c:catAx>
      <c:valAx>
        <c:axId val="4959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276754</xdr:colOff>
      <xdr:row>0</xdr:row>
      <xdr:rowOff>157690</xdr:rowOff>
    </xdr:from>
    <xdr:to>
      <xdr:col>12</xdr:col>
      <xdr:colOff>31750</xdr:colOff>
      <xdr:row>15</xdr:row>
      <xdr:rowOff>148165</xdr:rowOff>
    </xdr:to>
    <xdr:graphicFrame macro="">
      <xdr:nvGraphicFramePr>
        <xdr:cNvPr id="2" name="Chart 1">
          <a:extLst>
            <a:ext uri="{FF2B5EF4-FFF2-40B4-BE49-F238E27FC236}">
              <a16:creationId xmlns:a16="http://schemas.microsoft.com/office/drawing/2014/main" id="{8B61E743-1094-869D-DC7A-12165024E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216958</xdr:colOff>
      <xdr:row>17</xdr:row>
      <xdr:rowOff>141816</xdr:rowOff>
    </xdr:from>
    <xdr:to>
      <xdr:col>11</xdr:col>
      <xdr:colOff>492124</xdr:colOff>
      <xdr:row>32</xdr:row>
      <xdr:rowOff>27516</xdr:rowOff>
    </xdr:to>
    <xdr:graphicFrame macro="">
      <xdr:nvGraphicFramePr>
        <xdr:cNvPr id="3" name="Chart 2">
          <a:extLst>
            <a:ext uri="{FF2B5EF4-FFF2-40B4-BE49-F238E27FC236}">
              <a16:creationId xmlns:a16="http://schemas.microsoft.com/office/drawing/2014/main" id="{B2DD9E0C-7FFB-505D-E432-B588453B0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32</xdr:row>
      <xdr:rowOff>141817</xdr:rowOff>
    </xdr:from>
    <xdr:to>
      <xdr:col>11</xdr:col>
      <xdr:colOff>449790</xdr:colOff>
      <xdr:row>47</xdr:row>
      <xdr:rowOff>27517</xdr:rowOff>
    </xdr:to>
    <xdr:graphicFrame macro="">
      <xdr:nvGraphicFramePr>
        <xdr:cNvPr id="4" name="Chart 3">
          <a:extLst>
            <a:ext uri="{FF2B5EF4-FFF2-40B4-BE49-F238E27FC236}">
              <a16:creationId xmlns:a16="http://schemas.microsoft.com/office/drawing/2014/main" id="{719624F6-C1E6-3021-4A2F-3831808C8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244928</xdr:colOff>
      <xdr:row>5</xdr:row>
      <xdr:rowOff>81293</xdr:rowOff>
    </xdr:from>
    <xdr:to>
      <xdr:col>16</xdr:col>
      <xdr:colOff>114603</xdr:colOff>
      <xdr:row>17</xdr:row>
      <xdr:rowOff>180356</xdr:rowOff>
    </xdr:to>
    <xdr:graphicFrame macro="">
      <xdr:nvGraphicFramePr>
        <xdr:cNvPr id="2" name="Chart 1">
          <a:extLst>
            <a:ext uri="{FF2B5EF4-FFF2-40B4-BE49-F238E27FC236}">
              <a16:creationId xmlns:a16="http://schemas.microsoft.com/office/drawing/2014/main" id="{E10B3320-976A-4963-82C8-A271A323E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530679</xdr:colOff>
      <xdr:row>18</xdr:row>
      <xdr:rowOff>79731</xdr:rowOff>
    </xdr:from>
    <xdr:to>
      <xdr:col>17</xdr:col>
      <xdr:colOff>4607</xdr:colOff>
      <xdr:row>31</xdr:row>
      <xdr:rowOff>143946</xdr:rowOff>
    </xdr:to>
    <xdr:graphicFrame macro="">
      <xdr:nvGraphicFramePr>
        <xdr:cNvPr id="3" name="Chart 2">
          <a:extLst>
            <a:ext uri="{FF2B5EF4-FFF2-40B4-BE49-F238E27FC236}">
              <a16:creationId xmlns:a16="http://schemas.microsoft.com/office/drawing/2014/main" id="{E4D0E7AC-8A8A-4640-A518-C9BACC906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557893</xdr:colOff>
      <xdr:row>5</xdr:row>
      <xdr:rowOff>84125</xdr:rowOff>
    </xdr:from>
    <xdr:to>
      <xdr:col>9</xdr:col>
      <xdr:colOff>163286</xdr:colOff>
      <xdr:row>17</xdr:row>
      <xdr:rowOff>183343</xdr:rowOff>
    </xdr:to>
    <xdr:graphicFrame macro="">
      <xdr:nvGraphicFramePr>
        <xdr:cNvPr id="4" name="Chart 3">
          <a:extLst>
            <a:ext uri="{FF2B5EF4-FFF2-40B4-BE49-F238E27FC236}">
              <a16:creationId xmlns:a16="http://schemas.microsoft.com/office/drawing/2014/main" id="{40C59EBC-E0D4-48E8-B195-F69E306F2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5</xdr:row>
      <xdr:rowOff>81643</xdr:rowOff>
    </xdr:from>
    <xdr:to>
      <xdr:col>3</xdr:col>
      <xdr:colOff>421822</xdr:colOff>
      <xdr:row>10</xdr:row>
      <xdr:rowOff>73138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AB578A-1704-7BAC-7BA8-F2CED48190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214" y="843643"/>
              <a:ext cx="1755322" cy="9439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189480</xdr:rowOff>
    </xdr:from>
    <xdr:to>
      <xdr:col>3</xdr:col>
      <xdr:colOff>421821</xdr:colOff>
      <xdr:row>20</xdr:row>
      <xdr:rowOff>20411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516107A-8D89-DF22-D67B-BF39DAD19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4" y="1903980"/>
              <a:ext cx="1755321" cy="17359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20</xdr:row>
      <xdr:rowOff>148657</xdr:rowOff>
    </xdr:from>
    <xdr:to>
      <xdr:col>3</xdr:col>
      <xdr:colOff>408214</xdr:colOff>
      <xdr:row>27</xdr:row>
      <xdr:rowOff>39120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44BD559-AB9A-4D34-8CD2-E4CC8CB99F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3" y="3768157"/>
              <a:ext cx="1741715" cy="12239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25854</xdr:colOff>
      <xdr:row>27</xdr:row>
      <xdr:rowOff>104775</xdr:rowOff>
    </xdr:from>
    <xdr:to>
      <xdr:col>3</xdr:col>
      <xdr:colOff>394608</xdr:colOff>
      <xdr:row>31</xdr:row>
      <xdr:rowOff>217714</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CC6FE622-7DD8-B9FE-17DF-C5118D3458D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5854" y="5057775"/>
              <a:ext cx="1729468" cy="8749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9.618926736111" createdVersion="8" refreshedVersion="8" minRefreshableVersion="3" recordCount="1000" xr:uid="{E610F3C9-D92E-4AA8-82F9-266D5DB9C5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3451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CE5D4-D14F-4F70-8D41-6DE25F8F274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8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6B6DB-97DB-414D-A4DA-15F1FCE6B1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683FA-9F91-4061-9B7E-EB11CBCEB1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7B369-6BEB-4EC3-AE9A-DE0E485137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AE00EA-E49C-4BF4-997E-AFAB934693E9}" sourceName="Marital Status">
  <pivotTables>
    <pivotTable tabId="3" name="PivotTable6"/>
    <pivotTable tabId="3" name="PivotTable2"/>
    <pivotTable tabId="3" name="PivotTable5"/>
    <pivotTable tabId="3" name="PivotTable7"/>
  </pivotTables>
  <data>
    <tabular pivotCacheId="9234514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BF8BB-DB74-4090-9B84-142FC8C7CDA9}" sourceName="Education">
  <pivotTables>
    <pivotTable tabId="3" name="PivotTable6"/>
    <pivotTable tabId="3" name="PivotTable2"/>
    <pivotTable tabId="3" name="PivotTable5"/>
    <pivotTable tabId="3" name="PivotTable7"/>
  </pivotTables>
  <data>
    <tabular pivotCacheId="9234514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DCB49F-2518-4A86-810B-8ABF4AF7BFA7}" sourceName="Region">
  <pivotTables>
    <pivotTable tabId="3" name="PivotTable6"/>
  </pivotTables>
  <data>
    <tabular pivotCacheId="9234514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38DE554-BCB0-4A6A-8523-876D5566A231}" sourceName="Home Owner">
  <pivotTables>
    <pivotTable tabId="3" name="PivotTable6"/>
    <pivotTable tabId="3" name="PivotTable2"/>
    <pivotTable tabId="3" name="PivotTable5"/>
    <pivotTable tabId="3" name="PivotTable7"/>
  </pivotTables>
  <data>
    <tabular pivotCacheId="9234514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75A96A-63A3-445F-A6F8-ACAB9F0120D4}" cache="Slicer_Marital_Status" caption="Marital Status" rowHeight="241300"/>
  <slicer name="Education" xr10:uid="{85EAC588-F706-4D19-805D-A17FDDCB0C36}" cache="Slicer_Education" caption="Education" rowHeight="241300"/>
  <slicer name="Region" xr10:uid="{7A3A6138-ED07-4030-BCEF-51E10DD0309F}" cache="Slicer_Region" caption="Region" rowHeight="241300"/>
  <slicer name="Home Owner" xr10:uid="{269BD01B-1926-4187-ADB3-A635B7FF50D4}"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851AC-FD4E-4385-8A29-3F941A46D7C2}">
  <dimension ref="A1:P1001"/>
  <sheetViews>
    <sheetView topLeftCell="A983" workbookViewId="0">
      <selection activeCell="K989" sqref="K989"/>
    </sheetView>
  </sheetViews>
  <sheetFormatPr defaultColWidth="11.85546875" defaultRowHeight="15" x14ac:dyDescent="0.25"/>
  <cols>
    <col min="4" max="4" width="11.85546875" style="3"/>
    <col min="14" max="14" width="15.42578125" customWidth="1"/>
  </cols>
  <sheetData>
    <row r="1" spans="1:16" x14ac:dyDescent="0.25">
      <c r="A1" t="s">
        <v>0</v>
      </c>
      <c r="B1" t="s">
        <v>1</v>
      </c>
      <c r="C1" t="s">
        <v>2</v>
      </c>
      <c r="D1" s="3" t="s">
        <v>3</v>
      </c>
      <c r="E1" t="s">
        <v>4</v>
      </c>
      <c r="F1" t="s">
        <v>5</v>
      </c>
      <c r="G1" t="s">
        <v>6</v>
      </c>
      <c r="H1" t="s">
        <v>7</v>
      </c>
      <c r="I1" t="s">
        <v>8</v>
      </c>
      <c r="J1" t="s">
        <v>9</v>
      </c>
      <c r="K1" t="s">
        <v>10</v>
      </c>
      <c r="L1" t="s">
        <v>11</v>
      </c>
      <c r="M1" t="s">
        <v>40</v>
      </c>
      <c r="N1" t="s">
        <v>12</v>
      </c>
    </row>
    <row r="2" spans="1:16" x14ac:dyDescent="0.25">
      <c r="A2">
        <v>12496</v>
      </c>
      <c r="B2" t="s">
        <v>36</v>
      </c>
      <c r="C2" t="s">
        <v>38</v>
      </c>
      <c r="D2" s="3">
        <v>40000</v>
      </c>
      <c r="E2">
        <v>1</v>
      </c>
      <c r="F2" t="s">
        <v>13</v>
      </c>
      <c r="G2" t="s">
        <v>14</v>
      </c>
      <c r="H2" t="s">
        <v>15</v>
      </c>
      <c r="I2">
        <v>0</v>
      </c>
      <c r="J2" t="s">
        <v>16</v>
      </c>
      <c r="K2" t="s">
        <v>17</v>
      </c>
      <c r="L2">
        <v>42</v>
      </c>
      <c r="M2" t="str">
        <f>IF(L2&gt;54,"Old",IF(L2&gt;=31,"Midle Age",IF(L2&lt;31,"Adolescent","invalid")))</f>
        <v>Midle Age</v>
      </c>
      <c r="N2" t="s">
        <v>18</v>
      </c>
    </row>
    <row r="3" spans="1:16" x14ac:dyDescent="0.25">
      <c r="A3">
        <v>24107</v>
      </c>
      <c r="B3" t="s">
        <v>36</v>
      </c>
      <c r="C3" t="s">
        <v>39</v>
      </c>
      <c r="D3" s="3">
        <v>30000</v>
      </c>
      <c r="E3">
        <v>3</v>
      </c>
      <c r="F3" t="s">
        <v>19</v>
      </c>
      <c r="G3" t="s">
        <v>20</v>
      </c>
      <c r="H3" t="s">
        <v>15</v>
      </c>
      <c r="I3">
        <v>1</v>
      </c>
      <c r="J3" t="s">
        <v>16</v>
      </c>
      <c r="K3" t="s">
        <v>17</v>
      </c>
      <c r="L3">
        <v>43</v>
      </c>
      <c r="M3" t="str">
        <f t="shared" ref="M3:M66" si="0">IF(L3&gt;54,"Old",IF(L3&gt;=31,"Midle Age",IF(L3&lt;31,"Adolescent","invalid")))</f>
        <v>Midle Age</v>
      </c>
      <c r="N3" t="s">
        <v>18</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Midle Age</v>
      </c>
      <c r="N5" t="s">
        <v>15</v>
      </c>
    </row>
    <row r="6" spans="1:16" x14ac:dyDescent="0.25">
      <c r="A6">
        <v>25597</v>
      </c>
      <c r="B6" t="s">
        <v>37</v>
      </c>
      <c r="C6" t="s">
        <v>39</v>
      </c>
      <c r="D6" s="3">
        <v>30000</v>
      </c>
      <c r="E6">
        <v>0</v>
      </c>
      <c r="F6" t="s">
        <v>13</v>
      </c>
      <c r="G6" t="s">
        <v>20</v>
      </c>
      <c r="H6" t="s">
        <v>18</v>
      </c>
      <c r="I6">
        <v>0</v>
      </c>
      <c r="J6" t="s">
        <v>16</v>
      </c>
      <c r="K6" t="s">
        <v>17</v>
      </c>
      <c r="L6">
        <v>36</v>
      </c>
      <c r="M6" t="str">
        <f t="shared" si="0"/>
        <v>Midle Age</v>
      </c>
      <c r="N6" t="s">
        <v>15</v>
      </c>
      <c r="P6" s="5"/>
    </row>
    <row r="7" spans="1:16" x14ac:dyDescent="0.25">
      <c r="A7">
        <v>13507</v>
      </c>
      <c r="B7" t="s">
        <v>36</v>
      </c>
      <c r="C7" t="s">
        <v>38</v>
      </c>
      <c r="D7" s="3">
        <v>10000</v>
      </c>
      <c r="E7">
        <v>2</v>
      </c>
      <c r="F7" t="s">
        <v>19</v>
      </c>
      <c r="G7" t="s">
        <v>25</v>
      </c>
      <c r="H7" t="s">
        <v>15</v>
      </c>
      <c r="I7">
        <v>0</v>
      </c>
      <c r="J7" t="s">
        <v>26</v>
      </c>
      <c r="K7" t="s">
        <v>17</v>
      </c>
      <c r="L7">
        <v>50</v>
      </c>
      <c r="M7" t="str">
        <f t="shared" si="0"/>
        <v>Midle Age</v>
      </c>
      <c r="N7" t="s">
        <v>18</v>
      </c>
      <c r="O7" s="4"/>
    </row>
    <row r="8" spans="1:16" x14ac:dyDescent="0.25">
      <c r="A8">
        <v>27974</v>
      </c>
      <c r="B8" t="s">
        <v>37</v>
      </c>
      <c r="C8" t="s">
        <v>39</v>
      </c>
      <c r="D8" s="3">
        <v>160000</v>
      </c>
      <c r="E8">
        <v>2</v>
      </c>
      <c r="F8" t="s">
        <v>27</v>
      </c>
      <c r="G8" t="s">
        <v>28</v>
      </c>
      <c r="H8" t="s">
        <v>15</v>
      </c>
      <c r="I8">
        <v>4</v>
      </c>
      <c r="J8" t="s">
        <v>16</v>
      </c>
      <c r="K8" t="s">
        <v>24</v>
      </c>
      <c r="L8">
        <v>33</v>
      </c>
      <c r="M8" t="str">
        <f t="shared" si="0"/>
        <v>Midle Age</v>
      </c>
      <c r="N8" t="s">
        <v>15</v>
      </c>
    </row>
    <row r="9" spans="1:16" x14ac:dyDescent="0.25">
      <c r="A9">
        <v>19364</v>
      </c>
      <c r="B9" t="s">
        <v>36</v>
      </c>
      <c r="C9" t="s">
        <v>39</v>
      </c>
      <c r="D9" s="3">
        <v>40000</v>
      </c>
      <c r="E9">
        <v>1</v>
      </c>
      <c r="F9" t="s">
        <v>13</v>
      </c>
      <c r="G9" t="s">
        <v>14</v>
      </c>
      <c r="H9" t="s">
        <v>15</v>
      </c>
      <c r="I9">
        <v>0</v>
      </c>
      <c r="J9" t="s">
        <v>16</v>
      </c>
      <c r="K9" t="s">
        <v>17</v>
      </c>
      <c r="L9">
        <v>43</v>
      </c>
      <c r="M9" t="str">
        <f t="shared" si="0"/>
        <v>Midle Age</v>
      </c>
      <c r="N9" t="s">
        <v>15</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6" x14ac:dyDescent="0.25">
      <c r="A11">
        <v>19280</v>
      </c>
      <c r="B11" t="s">
        <v>36</v>
      </c>
      <c r="C11" t="s">
        <v>39</v>
      </c>
      <c r="D11" s="3">
        <v>120000</v>
      </c>
      <c r="E11">
        <v>2</v>
      </c>
      <c r="F11" t="s">
        <v>19</v>
      </c>
      <c r="G11" t="s">
        <v>25</v>
      </c>
      <c r="H11" t="s">
        <v>15</v>
      </c>
      <c r="I11">
        <v>1</v>
      </c>
      <c r="J11" t="s">
        <v>16</v>
      </c>
      <c r="K11" t="s">
        <v>17</v>
      </c>
      <c r="L11">
        <v>40</v>
      </c>
      <c r="M11" t="str">
        <f t="shared" si="0"/>
        <v>Midle Age</v>
      </c>
      <c r="N11" t="s">
        <v>15</v>
      </c>
    </row>
    <row r="12" spans="1:16" x14ac:dyDescent="0.25">
      <c r="A12">
        <v>22173</v>
      </c>
      <c r="B12" t="s">
        <v>36</v>
      </c>
      <c r="C12" t="s">
        <v>38</v>
      </c>
      <c r="D12" s="3">
        <v>30000</v>
      </c>
      <c r="E12">
        <v>3</v>
      </c>
      <c r="F12" t="s">
        <v>27</v>
      </c>
      <c r="G12" t="s">
        <v>14</v>
      </c>
      <c r="H12" t="s">
        <v>18</v>
      </c>
      <c r="I12">
        <v>2</v>
      </c>
      <c r="J12" t="s">
        <v>26</v>
      </c>
      <c r="K12" t="s">
        <v>24</v>
      </c>
      <c r="L12">
        <v>54</v>
      </c>
      <c r="M12" t="str">
        <f t="shared" si="0"/>
        <v>Midle Age</v>
      </c>
      <c r="N12" t="s">
        <v>15</v>
      </c>
    </row>
    <row r="13" spans="1:16" x14ac:dyDescent="0.25">
      <c r="A13">
        <v>12697</v>
      </c>
      <c r="B13" t="s">
        <v>37</v>
      </c>
      <c r="C13" t="s">
        <v>38</v>
      </c>
      <c r="D13" s="3">
        <v>90000</v>
      </c>
      <c r="E13">
        <v>0</v>
      </c>
      <c r="F13" t="s">
        <v>13</v>
      </c>
      <c r="G13" t="s">
        <v>21</v>
      </c>
      <c r="H13" t="s">
        <v>18</v>
      </c>
      <c r="I13">
        <v>4</v>
      </c>
      <c r="J13" t="s">
        <v>46</v>
      </c>
      <c r="K13" t="s">
        <v>24</v>
      </c>
      <c r="L13">
        <v>36</v>
      </c>
      <c r="M13" t="str">
        <f t="shared" si="0"/>
        <v>Midle Age</v>
      </c>
      <c r="N13" t="s">
        <v>18</v>
      </c>
    </row>
    <row r="14" spans="1:16"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6" x14ac:dyDescent="0.25">
      <c r="A15">
        <v>25323</v>
      </c>
      <c r="B15" t="s">
        <v>36</v>
      </c>
      <c r="C15" t="s">
        <v>39</v>
      </c>
      <c r="D15" s="3">
        <v>40000</v>
      </c>
      <c r="E15">
        <v>2</v>
      </c>
      <c r="F15" t="s">
        <v>19</v>
      </c>
      <c r="G15" t="s">
        <v>20</v>
      </c>
      <c r="H15" t="s">
        <v>15</v>
      </c>
      <c r="I15">
        <v>1</v>
      </c>
      <c r="J15" t="s">
        <v>26</v>
      </c>
      <c r="K15" t="s">
        <v>17</v>
      </c>
      <c r="L15">
        <v>35</v>
      </c>
      <c r="M15" t="str">
        <f t="shared" si="0"/>
        <v>Midle Age</v>
      </c>
      <c r="N15" t="s">
        <v>15</v>
      </c>
    </row>
    <row r="16" spans="1:16" x14ac:dyDescent="0.25">
      <c r="A16">
        <v>23542</v>
      </c>
      <c r="B16" t="s">
        <v>37</v>
      </c>
      <c r="C16" t="s">
        <v>39</v>
      </c>
      <c r="D16" s="3">
        <v>60000</v>
      </c>
      <c r="E16">
        <v>1</v>
      </c>
      <c r="F16" t="s">
        <v>19</v>
      </c>
      <c r="G16" t="s">
        <v>14</v>
      </c>
      <c r="H16" t="s">
        <v>18</v>
      </c>
      <c r="I16">
        <v>1</v>
      </c>
      <c r="J16" t="s">
        <v>16</v>
      </c>
      <c r="K16" t="s">
        <v>24</v>
      </c>
      <c r="L16">
        <v>45</v>
      </c>
      <c r="M16" t="str">
        <f t="shared" si="0"/>
        <v>Midle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IF(L131&gt;54,"Old",IF(L131&gt;=31,"Midle Age",IF(L131&lt;31,"Adolescent","invalid")))</f>
        <v>Midle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IF(L195&gt;54,"Old",IF(L195&gt;=31,"Midle Age",IF(L195&lt;31,"Adolescent","invalid")))</f>
        <v>Midle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IF(L259&gt;54,"Old",IF(L259&gt;=31,"Midle Age",IF(L259&lt;31,"Adolescent","invalid")))</f>
        <v>Midle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IF(L323&gt;54,"Old",IF(L323&gt;=31,"Midle Age",IF(L323&lt;31,"Adolescent","invalid")))</f>
        <v>Midle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IF(L387&gt;54,"Old",IF(L387&gt;=31,"Midle Age",IF(L387&lt;31,"Adolescent","invalid")))</f>
        <v>Midle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IF(L451&gt;54,"Old",IF(L451&gt;=31,"Midle Age",IF(L451&lt;31,"Adolescent","invalid")))</f>
        <v>Midle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IF(L579&gt;54,"Old",IF(L579&gt;=31,"Midle Age",IF(L579&lt;31,"Adolescent","invalid")))</f>
        <v>Midle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IF(L771&gt;54,"Old",IF(L771&gt;=31,"Midle Age",IF(L771&lt;31,"Adolescent","invalid")))</f>
        <v>Midle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IF(L835&gt;54,"Old",IF(L835&gt;=31,"Midle Age",IF(L835&lt;31,"Adolescent","invalid")))</f>
        <v>Midle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Midle Age</v>
      </c>
      <c r="N1001" t="s">
        <v>15</v>
      </c>
    </row>
  </sheetData>
  <autoFilter ref="A1:N1001" xr:uid="{10F851AC-FD4E-4385-8A29-3F941A46D7C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0267-1FCC-4411-8EF7-29FF95337E6B}">
  <dimension ref="A3:D87"/>
  <sheetViews>
    <sheetView topLeftCell="A37" zoomScale="85" zoomScaleNormal="85" workbookViewId="0">
      <selection activeCell="A50" sqref="A50:D105"/>
      <pivotSelection pane="bottomRight" showHeader="1" activeRow="49" previousRow="49" click="1" r:id="rId1">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8">
        <v>77142.857142857145</v>
      </c>
      <c r="C5" s="8">
        <v>63947.368421052633</v>
      </c>
      <c r="D5" s="8">
        <v>69545.454545454544</v>
      </c>
    </row>
    <row r="6" spans="1:4" x14ac:dyDescent="0.25">
      <c r="A6" s="7" t="s">
        <v>39</v>
      </c>
      <c r="B6" s="8">
        <v>67142.857142857145</v>
      </c>
      <c r="C6" s="8">
        <v>63962.264150943396</v>
      </c>
      <c r="D6" s="8">
        <v>64864.864864864867</v>
      </c>
    </row>
    <row r="7" spans="1:4" x14ac:dyDescent="0.25">
      <c r="A7" s="7" t="s">
        <v>42</v>
      </c>
      <c r="B7" s="8">
        <v>72857.142857142855</v>
      </c>
      <c r="C7" s="8">
        <v>63956.043956043955</v>
      </c>
      <c r="D7" s="8">
        <v>67071.428571428565</v>
      </c>
    </row>
    <row r="20" spans="1:4" x14ac:dyDescent="0.25">
      <c r="A20" s="6" t="s">
        <v>45</v>
      </c>
      <c r="B20" s="6" t="s">
        <v>44</v>
      </c>
    </row>
    <row r="21" spans="1:4" x14ac:dyDescent="0.25">
      <c r="A21" s="6" t="s">
        <v>41</v>
      </c>
      <c r="B21" t="s">
        <v>18</v>
      </c>
      <c r="C21" t="s">
        <v>15</v>
      </c>
      <c r="D21" t="s">
        <v>42</v>
      </c>
    </row>
    <row r="22" spans="1:4" x14ac:dyDescent="0.25">
      <c r="A22" s="7" t="s">
        <v>16</v>
      </c>
      <c r="B22">
        <v>12</v>
      </c>
      <c r="C22">
        <v>36</v>
      </c>
      <c r="D22">
        <v>48</v>
      </c>
    </row>
    <row r="23" spans="1:4" x14ac:dyDescent="0.25">
      <c r="A23" s="7" t="s">
        <v>26</v>
      </c>
      <c r="B23">
        <v>5</v>
      </c>
      <c r="C23">
        <v>6</v>
      </c>
      <c r="D23">
        <v>11</v>
      </c>
    </row>
    <row r="24" spans="1:4" x14ac:dyDescent="0.25">
      <c r="A24" s="7" t="s">
        <v>22</v>
      </c>
      <c r="B24">
        <v>9</v>
      </c>
      <c r="C24">
        <v>25</v>
      </c>
      <c r="D24">
        <v>34</v>
      </c>
    </row>
    <row r="25" spans="1:4" x14ac:dyDescent="0.25">
      <c r="A25" s="7" t="s">
        <v>23</v>
      </c>
      <c r="B25">
        <v>6</v>
      </c>
      <c r="C25">
        <v>15</v>
      </c>
      <c r="D25">
        <v>21</v>
      </c>
    </row>
    <row r="26" spans="1:4" x14ac:dyDescent="0.25">
      <c r="A26" s="7" t="s">
        <v>46</v>
      </c>
      <c r="B26">
        <v>17</v>
      </c>
      <c r="C26">
        <v>9</v>
      </c>
      <c r="D26">
        <v>26</v>
      </c>
    </row>
    <row r="27" spans="1:4" x14ac:dyDescent="0.25">
      <c r="A27" s="7" t="s">
        <v>42</v>
      </c>
      <c r="B27">
        <v>49</v>
      </c>
      <c r="C27">
        <v>91</v>
      </c>
      <c r="D27">
        <v>140</v>
      </c>
    </row>
    <row r="36" spans="1:4" x14ac:dyDescent="0.25">
      <c r="A36" s="6" t="s">
        <v>45</v>
      </c>
      <c r="B36" s="6" t="s">
        <v>44</v>
      </c>
    </row>
    <row r="37" spans="1:4" x14ac:dyDescent="0.25">
      <c r="A37" s="6" t="s">
        <v>41</v>
      </c>
      <c r="B37" t="s">
        <v>18</v>
      </c>
      <c r="C37" t="s">
        <v>15</v>
      </c>
      <c r="D37" t="s">
        <v>42</v>
      </c>
    </row>
    <row r="38" spans="1:4" x14ac:dyDescent="0.25">
      <c r="A38" s="7" t="s">
        <v>47</v>
      </c>
      <c r="B38">
        <v>1</v>
      </c>
      <c r="C38">
        <v>3</v>
      </c>
      <c r="D38">
        <v>4</v>
      </c>
    </row>
    <row r="39" spans="1:4" x14ac:dyDescent="0.25">
      <c r="A39" s="7" t="s">
        <v>48</v>
      </c>
      <c r="B39">
        <v>39</v>
      </c>
      <c r="C39">
        <v>75</v>
      </c>
      <c r="D39">
        <v>114</v>
      </c>
    </row>
    <row r="40" spans="1:4" x14ac:dyDescent="0.25">
      <c r="A40" s="7" t="s">
        <v>49</v>
      </c>
      <c r="B40">
        <v>9</v>
      </c>
      <c r="C40">
        <v>13</v>
      </c>
      <c r="D40">
        <v>22</v>
      </c>
    </row>
    <row r="41" spans="1:4" x14ac:dyDescent="0.25">
      <c r="A41" s="7" t="s">
        <v>42</v>
      </c>
      <c r="B41">
        <v>49</v>
      </c>
      <c r="C41">
        <v>91</v>
      </c>
      <c r="D41">
        <v>140</v>
      </c>
    </row>
    <row r="50" spans="1:4" x14ac:dyDescent="0.25">
      <c r="A50" s="6" t="s">
        <v>45</v>
      </c>
      <c r="B50" s="6" t="s">
        <v>44</v>
      </c>
    </row>
    <row r="51" spans="1:4" x14ac:dyDescent="0.25">
      <c r="A51" s="6" t="s">
        <v>41</v>
      </c>
      <c r="B51" t="s">
        <v>18</v>
      </c>
      <c r="C51" t="s">
        <v>15</v>
      </c>
      <c r="D51" t="s">
        <v>42</v>
      </c>
    </row>
    <row r="52" spans="1:4" x14ac:dyDescent="0.25">
      <c r="A52" s="7">
        <v>25</v>
      </c>
      <c r="C52">
        <v>1</v>
      </c>
      <c r="D52">
        <v>1</v>
      </c>
    </row>
    <row r="53" spans="1:4" x14ac:dyDescent="0.25">
      <c r="A53" s="7">
        <v>28</v>
      </c>
      <c r="C53">
        <v>1</v>
      </c>
      <c r="D53">
        <v>1</v>
      </c>
    </row>
    <row r="54" spans="1:4" x14ac:dyDescent="0.25">
      <c r="A54" s="7">
        <v>30</v>
      </c>
      <c r="B54">
        <v>1</v>
      </c>
      <c r="C54">
        <v>1</v>
      </c>
      <c r="D54">
        <v>2</v>
      </c>
    </row>
    <row r="55" spans="1:4" x14ac:dyDescent="0.25">
      <c r="A55" s="7">
        <v>31</v>
      </c>
      <c r="B55">
        <v>3</v>
      </c>
      <c r="C55">
        <v>1</v>
      </c>
      <c r="D55">
        <v>4</v>
      </c>
    </row>
    <row r="56" spans="1:4" x14ac:dyDescent="0.25">
      <c r="A56" s="7">
        <v>32</v>
      </c>
      <c r="B56">
        <v>2</v>
      </c>
      <c r="D56">
        <v>2</v>
      </c>
    </row>
    <row r="57" spans="1:4" x14ac:dyDescent="0.25">
      <c r="A57" s="7">
        <v>33</v>
      </c>
      <c r="B57">
        <v>1</v>
      </c>
      <c r="C57">
        <v>1</v>
      </c>
      <c r="D57">
        <v>2</v>
      </c>
    </row>
    <row r="58" spans="1:4" x14ac:dyDescent="0.25">
      <c r="A58" s="7">
        <v>34</v>
      </c>
      <c r="C58">
        <v>2</v>
      </c>
      <c r="D58">
        <v>2</v>
      </c>
    </row>
    <row r="59" spans="1:4" x14ac:dyDescent="0.25">
      <c r="A59" s="7">
        <v>35</v>
      </c>
      <c r="B59">
        <v>2</v>
      </c>
      <c r="C59">
        <v>1</v>
      </c>
      <c r="D59">
        <v>3</v>
      </c>
    </row>
    <row r="60" spans="1:4" x14ac:dyDescent="0.25">
      <c r="A60" s="7">
        <v>36</v>
      </c>
      <c r="B60">
        <v>2</v>
      </c>
      <c r="C60">
        <v>4</v>
      </c>
      <c r="D60">
        <v>6</v>
      </c>
    </row>
    <row r="61" spans="1:4" x14ac:dyDescent="0.25">
      <c r="A61" s="7">
        <v>37</v>
      </c>
      <c r="C61">
        <v>10</v>
      </c>
      <c r="D61">
        <v>10</v>
      </c>
    </row>
    <row r="62" spans="1:4" x14ac:dyDescent="0.25">
      <c r="A62" s="7">
        <v>38</v>
      </c>
      <c r="B62">
        <v>5</v>
      </c>
      <c r="C62">
        <v>13</v>
      </c>
      <c r="D62">
        <v>18</v>
      </c>
    </row>
    <row r="63" spans="1:4" x14ac:dyDescent="0.25">
      <c r="A63" s="7">
        <v>39</v>
      </c>
      <c r="B63">
        <v>3</v>
      </c>
      <c r="C63">
        <v>7</v>
      </c>
      <c r="D63">
        <v>10</v>
      </c>
    </row>
    <row r="64" spans="1:4" x14ac:dyDescent="0.25">
      <c r="A64" s="7">
        <v>40</v>
      </c>
      <c r="B64">
        <v>4</v>
      </c>
      <c r="C64">
        <v>5</v>
      </c>
      <c r="D64">
        <v>9</v>
      </c>
    </row>
    <row r="65" spans="1:4" x14ac:dyDescent="0.25">
      <c r="A65" s="7">
        <v>41</v>
      </c>
      <c r="B65">
        <v>2</v>
      </c>
      <c r="C65">
        <v>9</v>
      </c>
      <c r="D65">
        <v>11</v>
      </c>
    </row>
    <row r="66" spans="1:4" x14ac:dyDescent="0.25">
      <c r="A66" s="7">
        <v>42</v>
      </c>
      <c r="B66">
        <v>5</v>
      </c>
      <c r="C66">
        <v>5</v>
      </c>
      <c r="D66">
        <v>10</v>
      </c>
    </row>
    <row r="67" spans="1:4" x14ac:dyDescent="0.25">
      <c r="A67" s="7">
        <v>43</v>
      </c>
      <c r="B67">
        <v>1</v>
      </c>
      <c r="C67">
        <v>5</v>
      </c>
      <c r="D67">
        <v>6</v>
      </c>
    </row>
    <row r="68" spans="1:4" x14ac:dyDescent="0.25">
      <c r="A68" s="7">
        <v>44</v>
      </c>
      <c r="B68">
        <v>2</v>
      </c>
      <c r="C68">
        <v>2</v>
      </c>
      <c r="D68">
        <v>4</v>
      </c>
    </row>
    <row r="69" spans="1:4" x14ac:dyDescent="0.25">
      <c r="A69" s="7">
        <v>45</v>
      </c>
      <c r="B69">
        <v>2</v>
      </c>
      <c r="C69">
        <v>1</v>
      </c>
      <c r="D69">
        <v>3</v>
      </c>
    </row>
    <row r="70" spans="1:4" x14ac:dyDescent="0.25">
      <c r="A70" s="7">
        <v>46</v>
      </c>
      <c r="C70">
        <v>2</v>
      </c>
      <c r="D70">
        <v>2</v>
      </c>
    </row>
    <row r="71" spans="1:4" x14ac:dyDescent="0.25">
      <c r="A71" s="7">
        <v>47</v>
      </c>
      <c r="C71">
        <v>5</v>
      </c>
      <c r="D71">
        <v>5</v>
      </c>
    </row>
    <row r="72" spans="1:4" x14ac:dyDescent="0.25">
      <c r="A72" s="7">
        <v>48</v>
      </c>
      <c r="B72">
        <v>3</v>
      </c>
      <c r="D72">
        <v>3</v>
      </c>
    </row>
    <row r="73" spans="1:4" x14ac:dyDescent="0.25">
      <c r="A73" s="7">
        <v>51</v>
      </c>
      <c r="B73">
        <v>1</v>
      </c>
      <c r="D73">
        <v>1</v>
      </c>
    </row>
    <row r="74" spans="1:4" x14ac:dyDescent="0.25">
      <c r="A74" s="7">
        <v>52</v>
      </c>
      <c r="C74">
        <v>1</v>
      </c>
      <c r="D74">
        <v>1</v>
      </c>
    </row>
    <row r="75" spans="1:4" x14ac:dyDescent="0.25">
      <c r="A75" s="7">
        <v>53</v>
      </c>
      <c r="B75">
        <v>1</v>
      </c>
      <c r="C75">
        <v>1</v>
      </c>
      <c r="D75">
        <v>2</v>
      </c>
    </row>
    <row r="76" spans="1:4" x14ac:dyDescent="0.25">
      <c r="A76" s="7">
        <v>57</v>
      </c>
      <c r="B76">
        <v>1</v>
      </c>
      <c r="D76">
        <v>1</v>
      </c>
    </row>
    <row r="77" spans="1:4" x14ac:dyDescent="0.25">
      <c r="A77" s="7">
        <v>58</v>
      </c>
      <c r="B77">
        <v>1</v>
      </c>
      <c r="C77">
        <v>1</v>
      </c>
      <c r="D77">
        <v>2</v>
      </c>
    </row>
    <row r="78" spans="1:4" x14ac:dyDescent="0.25">
      <c r="A78" s="7">
        <v>59</v>
      </c>
      <c r="B78">
        <v>1</v>
      </c>
      <c r="C78">
        <v>3</v>
      </c>
      <c r="D78">
        <v>4</v>
      </c>
    </row>
    <row r="79" spans="1:4" x14ac:dyDescent="0.25">
      <c r="A79" s="7">
        <v>60</v>
      </c>
      <c r="C79">
        <v>2</v>
      </c>
      <c r="D79">
        <v>2</v>
      </c>
    </row>
    <row r="80" spans="1:4" x14ac:dyDescent="0.25">
      <c r="A80" s="7">
        <v>61</v>
      </c>
      <c r="B80">
        <v>1</v>
      </c>
      <c r="D80">
        <v>1</v>
      </c>
    </row>
    <row r="81" spans="1:4" x14ac:dyDescent="0.25">
      <c r="A81" s="7">
        <v>62</v>
      </c>
      <c r="B81">
        <v>1</v>
      </c>
      <c r="C81">
        <v>2</v>
      </c>
      <c r="D81">
        <v>3</v>
      </c>
    </row>
    <row r="82" spans="1:4" x14ac:dyDescent="0.25">
      <c r="A82" s="7">
        <v>63</v>
      </c>
      <c r="B82">
        <v>2</v>
      </c>
      <c r="C82">
        <v>1</v>
      </c>
      <c r="D82">
        <v>3</v>
      </c>
    </row>
    <row r="83" spans="1:4" x14ac:dyDescent="0.25">
      <c r="A83" s="7">
        <v>65</v>
      </c>
      <c r="C83">
        <v>2</v>
      </c>
      <c r="D83">
        <v>2</v>
      </c>
    </row>
    <row r="84" spans="1:4" x14ac:dyDescent="0.25">
      <c r="A84" s="7">
        <v>66</v>
      </c>
      <c r="C84">
        <v>2</v>
      </c>
      <c r="D84">
        <v>2</v>
      </c>
    </row>
    <row r="85" spans="1:4" x14ac:dyDescent="0.25">
      <c r="A85" s="7">
        <v>67</v>
      </c>
      <c r="B85">
        <v>1</v>
      </c>
      <c r="D85">
        <v>1</v>
      </c>
    </row>
    <row r="86" spans="1:4" x14ac:dyDescent="0.25">
      <c r="A86" s="7">
        <v>68</v>
      </c>
      <c r="B86">
        <v>1</v>
      </c>
      <c r="D86">
        <v>1</v>
      </c>
    </row>
    <row r="87" spans="1:4" x14ac:dyDescent="0.25">
      <c r="A87" s="7" t="s">
        <v>42</v>
      </c>
      <c r="B87">
        <v>49</v>
      </c>
      <c r="C87">
        <v>91</v>
      </c>
      <c r="D87">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8DC8-0421-4C63-A9C2-133372E01257}">
  <sheetPr>
    <pageSetUpPr fitToPage="1"/>
  </sheetPr>
  <dimension ref="A1:S33"/>
  <sheetViews>
    <sheetView showGridLines="0" tabSelected="1" topLeftCell="A7" zoomScale="70" zoomScaleNormal="70" workbookViewId="0">
      <selection activeCell="X19" sqref="X19"/>
    </sheetView>
  </sheetViews>
  <sheetFormatPr defaultRowHeight="15" x14ac:dyDescent="0.25"/>
  <cols>
    <col min="1" max="1" width="2" customWidth="1"/>
    <col min="14" max="14" width="12.28515625" customWidth="1"/>
    <col min="15" max="15" width="1.28515625" customWidth="1"/>
    <col min="16" max="16" width="21.28515625" customWidth="1"/>
    <col min="17" max="17" width="1.85546875" customWidth="1"/>
    <col min="18" max="18" width="8.7109375" customWidth="1"/>
    <col min="19" max="19" width="9.140625" hidden="1" customWidth="1"/>
  </cols>
  <sheetData>
    <row r="1" spans="1:17" ht="9" customHeight="1" x14ac:dyDescent="0.25">
      <c r="A1" s="12"/>
      <c r="B1" s="12"/>
      <c r="C1" s="12"/>
      <c r="D1" s="12"/>
      <c r="E1" s="12"/>
      <c r="F1" s="12"/>
      <c r="G1" s="12"/>
      <c r="H1" s="12"/>
      <c r="I1" s="12"/>
      <c r="J1" s="12"/>
      <c r="K1" s="12"/>
      <c r="L1" s="12"/>
      <c r="M1" s="12"/>
      <c r="N1" s="12"/>
      <c r="O1" s="11"/>
      <c r="P1" s="11"/>
      <c r="Q1" s="11"/>
    </row>
    <row r="2" spans="1:17" ht="15" customHeight="1" x14ac:dyDescent="0.25">
      <c r="A2" s="10"/>
      <c r="B2" s="14" t="s">
        <v>50</v>
      </c>
      <c r="C2" s="14"/>
      <c r="D2" s="14"/>
      <c r="E2" s="14"/>
      <c r="F2" s="14"/>
      <c r="G2" s="14"/>
      <c r="H2" s="14"/>
      <c r="I2" s="14"/>
      <c r="J2" s="14"/>
      <c r="K2" s="14"/>
      <c r="L2" s="14"/>
      <c r="M2" s="14"/>
      <c r="N2" s="14"/>
      <c r="O2" s="14"/>
      <c r="P2" s="14"/>
      <c r="Q2" s="10"/>
    </row>
    <row r="3" spans="1:17" ht="15" customHeight="1" x14ac:dyDescent="0.25">
      <c r="A3" s="10"/>
      <c r="B3" s="14"/>
      <c r="C3" s="14"/>
      <c r="D3" s="14"/>
      <c r="E3" s="14"/>
      <c r="F3" s="14"/>
      <c r="G3" s="14"/>
      <c r="H3" s="14"/>
      <c r="I3" s="14"/>
      <c r="J3" s="14"/>
      <c r="K3" s="14"/>
      <c r="L3" s="14"/>
      <c r="M3" s="14"/>
      <c r="N3" s="14"/>
      <c r="O3" s="14"/>
      <c r="P3" s="14"/>
      <c r="Q3" s="10"/>
    </row>
    <row r="4" spans="1:17" ht="15" customHeight="1" x14ac:dyDescent="0.25">
      <c r="A4" s="10"/>
      <c r="B4" s="14"/>
      <c r="C4" s="14"/>
      <c r="D4" s="14"/>
      <c r="E4" s="14"/>
      <c r="F4" s="14"/>
      <c r="G4" s="14"/>
      <c r="H4" s="14"/>
      <c r="I4" s="14"/>
      <c r="J4" s="14"/>
      <c r="K4" s="14"/>
      <c r="L4" s="14"/>
      <c r="M4" s="14"/>
      <c r="N4" s="14"/>
      <c r="O4" s="14"/>
      <c r="P4" s="14"/>
      <c r="Q4" s="10"/>
    </row>
    <row r="5" spans="1:17" ht="6" customHeight="1" x14ac:dyDescent="0.25">
      <c r="A5" s="13"/>
      <c r="B5" s="13"/>
      <c r="C5" s="13"/>
      <c r="D5" s="13"/>
      <c r="E5" s="13"/>
      <c r="F5" s="13"/>
      <c r="G5" s="13"/>
      <c r="H5" s="13"/>
      <c r="I5" s="13"/>
      <c r="J5" s="13"/>
      <c r="K5" s="13"/>
      <c r="L5" s="13"/>
      <c r="M5" s="13"/>
      <c r="N5" s="13"/>
      <c r="O5" s="13"/>
      <c r="P5" s="12"/>
      <c r="Q5" s="12"/>
    </row>
    <row r="6" spans="1:17" ht="15" customHeight="1" x14ac:dyDescent="0.25">
      <c r="A6" s="9"/>
      <c r="B6" s="9"/>
      <c r="C6" s="9"/>
      <c r="D6" s="9"/>
      <c r="E6" s="9"/>
      <c r="F6" s="9"/>
      <c r="G6" s="9"/>
      <c r="H6" s="9"/>
      <c r="I6" s="9"/>
      <c r="J6" s="9"/>
      <c r="K6" s="9"/>
      <c r="L6" s="9"/>
      <c r="M6" s="9"/>
      <c r="N6" s="9"/>
    </row>
    <row r="32" ht="25.5" customHeight="1" x14ac:dyDescent="0.25"/>
    <row r="33" spans="1:17" ht="7.5" customHeight="1" x14ac:dyDescent="0.25">
      <c r="A33" s="11"/>
      <c r="B33" s="11"/>
      <c r="C33" s="11"/>
      <c r="D33" s="11"/>
      <c r="E33" s="11"/>
      <c r="F33" s="11"/>
      <c r="G33" s="11"/>
      <c r="H33" s="11"/>
      <c r="I33" s="11"/>
      <c r="J33" s="11"/>
      <c r="K33" s="11"/>
      <c r="L33" s="11"/>
      <c r="M33" s="11"/>
      <c r="N33" s="11"/>
      <c r="O33" s="11"/>
      <c r="P33" s="11"/>
      <c r="Q33" s="11"/>
    </row>
  </sheetData>
  <mergeCells count="4">
    <mergeCell ref="A1:N1"/>
    <mergeCell ref="A5:O5"/>
    <mergeCell ref="P5:Q5"/>
    <mergeCell ref="B2:P4"/>
  </mergeCells>
  <pageMargins left="0.7" right="0.7" top="0.75" bottom="0.75" header="0.3" footer="0.3"/>
  <pageSetup scale="7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2022-10-25T23:18:48Z</cp:lastPrinted>
  <dcterms:created xsi:type="dcterms:W3CDTF">2022-03-18T02:50:57Z</dcterms:created>
  <dcterms:modified xsi:type="dcterms:W3CDTF">2022-10-25T23:19:46Z</dcterms:modified>
</cp:coreProperties>
</file>