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raining2019\freshmen\80_開発研修\20_演習\99_個人フォルダ\6班\219092_Jonathan Lee\仕様書\03_テスト仕様書\"/>
    </mc:Choice>
  </mc:AlternateContent>
  <bookViews>
    <workbookView xWindow="0" yWindow="0" windowWidth="14380" windowHeight="3390" tabRatio="685" activeTab="2"/>
  </bookViews>
  <sheets>
    <sheet name="表紙 " sheetId="20" r:id="rId1"/>
    <sheet name="1.テスト概要" sheetId="2" r:id="rId2"/>
    <sheet name="2．テスト詳細(編集画面）" sheetId="33" r:id="rId3"/>
    <sheet name="事前テストデータ" sheetId="27" r:id="rId4"/>
    <sheet name="補足" sheetId="18" r:id="rId5"/>
  </sheets>
  <definedNames>
    <definedName name="_xlnm.Print_Area" localSheetId="1">'1.テスト概要'!$A$1:$AP$45</definedName>
    <definedName name="_xlnm.Print_Area" localSheetId="2">'2．テスト詳細(編集画面）'!$A$1:$K$43</definedName>
    <definedName name="_xlnm.Print_Area" localSheetId="3">事前テストデータ!$A$1:$J$33</definedName>
    <definedName name="_xlnm.Print_Area" localSheetId="0">'表紙 '!$A$1:$R$13</definedName>
  </definedNames>
  <calcPr calcId="162913"/>
</workbook>
</file>

<file path=xl/calcChain.xml><?xml version="1.0" encoding="utf-8"?>
<calcChain xmlns="http://schemas.openxmlformats.org/spreadsheetml/2006/main">
  <c r="F3" i="2" l="1"/>
  <c r="I32" i="33" l="1"/>
  <c r="Z3" i="2" s="1"/>
  <c r="I31" i="33"/>
  <c r="P3" i="2" s="1"/>
  <c r="AJ3" i="2" l="1"/>
  <c r="B2" i="2" l="1"/>
</calcChain>
</file>

<file path=xl/comments1.xml><?xml version="1.0" encoding="utf-8"?>
<comments xmlns="http://schemas.openxmlformats.org/spreadsheetml/2006/main">
  <authors>
    <author>石川 公佳</author>
  </authors>
  <commentList>
    <comment ref="I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OK/NGをリストから選択</t>
        </r>
      </text>
    </comment>
  </commentList>
</comments>
</file>

<file path=xl/sharedStrings.xml><?xml version="1.0" encoding="utf-8"?>
<sst xmlns="http://schemas.openxmlformats.org/spreadsheetml/2006/main" count="225" uniqueCount="168">
  <si>
    <t>備考</t>
  </si>
  <si>
    <t>前提条件</t>
    <rPh sb="0" eb="2">
      <t>ゼンテイ</t>
    </rPh>
    <rPh sb="2" eb="4">
      <t>ジョウケン</t>
    </rPh>
    <phoneticPr fontId="7"/>
  </si>
  <si>
    <t>補足</t>
    <rPh sb="0" eb="2">
      <t>ホソク</t>
    </rPh>
    <phoneticPr fontId="5"/>
  </si>
  <si>
    <t>NG件数</t>
    <rPh sb="2" eb="4">
      <t>ケンスウ</t>
    </rPh>
    <phoneticPr fontId="7"/>
  </si>
  <si>
    <t>OK件数</t>
    <rPh sb="2" eb="4">
      <t>ケンスウ</t>
    </rPh>
    <phoneticPr fontId="7"/>
  </si>
  <si>
    <t>作成者</t>
    <phoneticPr fontId="5"/>
  </si>
  <si>
    <t>更新日</t>
    <rPh sb="0" eb="2">
      <t>コウシン</t>
    </rPh>
    <rPh sb="2" eb="3">
      <t>ビ</t>
    </rPh>
    <phoneticPr fontId="5"/>
  </si>
  <si>
    <t>テスト環境/テストデータ</t>
    <rPh sb="3" eb="5">
      <t>カンキョウ</t>
    </rPh>
    <phoneticPr fontId="5"/>
  </si>
  <si>
    <t>テスト対象範囲</t>
    <rPh sb="3" eb="5">
      <t>タイショウ</t>
    </rPh>
    <rPh sb="5" eb="7">
      <t>ハンイ</t>
    </rPh>
    <phoneticPr fontId="5"/>
  </si>
  <si>
    <t>新規作成日</t>
    <rPh sb="0" eb="2">
      <t>シンキ</t>
    </rPh>
    <rPh sb="2" eb="5">
      <t>サクセイビ</t>
    </rPh>
    <phoneticPr fontId="5"/>
  </si>
  <si>
    <t>全ケース数</t>
    <rPh sb="0" eb="1">
      <t>ゼン</t>
    </rPh>
    <rPh sb="4" eb="5">
      <t>スウ</t>
    </rPh>
    <phoneticPr fontId="7"/>
  </si>
  <si>
    <t>残テストケース</t>
    <rPh sb="0" eb="1">
      <t>ザン</t>
    </rPh>
    <phoneticPr fontId="7"/>
  </si>
  <si>
    <t>No</t>
    <phoneticPr fontId="5"/>
  </si>
  <si>
    <t>実施日</t>
    <phoneticPr fontId="7"/>
  </si>
  <si>
    <t>担当者</t>
    <rPh sb="0" eb="2">
      <t>タントウ</t>
    </rPh>
    <rPh sb="2" eb="3">
      <t>シャ</t>
    </rPh>
    <phoneticPr fontId="7"/>
  </si>
  <si>
    <t>結果</t>
    <rPh sb="0" eb="2">
      <t>ケッカ</t>
    </rPh>
    <phoneticPr fontId="5"/>
  </si>
  <si>
    <t>実施</t>
    <rPh sb="0" eb="2">
      <t>ジッシ</t>
    </rPh>
    <phoneticPr fontId="7"/>
  </si>
  <si>
    <t>予測結果</t>
    <phoneticPr fontId="7"/>
  </si>
  <si>
    <t>分類</t>
    <phoneticPr fontId="7"/>
  </si>
  <si>
    <t>項目</t>
    <rPh sb="0" eb="2">
      <t>コウモク</t>
    </rPh>
    <phoneticPr fontId="7"/>
  </si>
  <si>
    <t>確認対象</t>
    <rPh sb="0" eb="2">
      <t>カクニン</t>
    </rPh>
    <rPh sb="2" eb="4">
      <t>タイショウ</t>
    </rPh>
    <phoneticPr fontId="7"/>
  </si>
  <si>
    <t>テスト実施手順</t>
    <rPh sb="3" eb="5">
      <t>ジッシ</t>
    </rPh>
    <rPh sb="5" eb="7">
      <t>テジュン</t>
    </rPh>
    <phoneticPr fontId="7"/>
  </si>
  <si>
    <t>検証方法</t>
    <rPh sb="0" eb="2">
      <t>ケンショウ</t>
    </rPh>
    <rPh sb="2" eb="4">
      <t>ホウホウ</t>
    </rPh>
    <phoneticPr fontId="5"/>
  </si>
  <si>
    <t>端末</t>
    <rPh sb="0" eb="2">
      <t>タンマツ</t>
    </rPh>
    <phoneticPr fontId="5"/>
  </si>
  <si>
    <t>確認項目</t>
    <rPh sb="0" eb="2">
      <t>カクニン</t>
    </rPh>
    <rPh sb="2" eb="4">
      <t>コウモク</t>
    </rPh>
    <phoneticPr fontId="7"/>
  </si>
  <si>
    <t>検証方法</t>
    <rPh sb="0" eb="2">
      <t>ケンショウ</t>
    </rPh>
    <rPh sb="2" eb="4">
      <t>ホウホウ</t>
    </rPh>
    <phoneticPr fontId="7"/>
  </si>
  <si>
    <t>条件</t>
    <rPh sb="0" eb="2">
      <t>ジョウケン</t>
    </rPh>
    <phoneticPr fontId="7"/>
  </si>
  <si>
    <t>事前テストデータ</t>
    <rPh sb="0" eb="2">
      <t>ジゼン</t>
    </rPh>
    <phoneticPr fontId="36"/>
  </si>
  <si>
    <t>単体テスト仕様書（勤怠管理システム）</t>
  </si>
  <si>
    <t>リージョナサン</t>
    <phoneticPr fontId="5"/>
  </si>
  <si>
    <t>・ローカル環境構築済み（事前データ準備完了）</t>
    <rPh sb="5" eb="7">
      <t>カンキョウ</t>
    </rPh>
    <rPh sb="7" eb="9">
      <t>コウチク</t>
    </rPh>
    <rPh sb="9" eb="10">
      <t>ズ</t>
    </rPh>
    <rPh sb="12" eb="14">
      <t>ジゼン</t>
    </rPh>
    <rPh sb="17" eb="19">
      <t>ジュンビ</t>
    </rPh>
    <rPh sb="19" eb="21">
      <t>カンリョウ</t>
    </rPh>
    <phoneticPr fontId="5"/>
  </si>
  <si>
    <t>1.</t>
    <phoneticPr fontId="5"/>
  </si>
  <si>
    <t>テスト概要</t>
    <phoneticPr fontId="5"/>
  </si>
  <si>
    <t>各画面の挙動が詳細設計書の仕様通りであることを確認する。</t>
    <rPh sb="0" eb="1">
      <t>カク</t>
    </rPh>
    <rPh sb="1" eb="3">
      <t>ガメン</t>
    </rPh>
    <rPh sb="4" eb="6">
      <t>キョドウ</t>
    </rPh>
    <rPh sb="7" eb="9">
      <t>ショウサイ</t>
    </rPh>
    <rPh sb="9" eb="11">
      <t>セッケイ</t>
    </rPh>
    <rPh sb="11" eb="12">
      <t>ショ</t>
    </rPh>
    <rPh sb="13" eb="15">
      <t>シヨウ</t>
    </rPh>
    <rPh sb="15" eb="16">
      <t>ドオ</t>
    </rPh>
    <rPh sb="23" eb="25">
      <t>カクニン</t>
    </rPh>
    <phoneticPr fontId="5"/>
  </si>
  <si>
    <t>▶</t>
    <phoneticPr fontId="5"/>
  </si>
  <si>
    <t>正常系：オペレーション実行した際、詳細設計の仕様通りに動作すること。</t>
    <rPh sb="0" eb="2">
      <t>セイジョウ</t>
    </rPh>
    <rPh sb="2" eb="3">
      <t>ケイ</t>
    </rPh>
    <rPh sb="11" eb="13">
      <t>ジッコウ</t>
    </rPh>
    <rPh sb="15" eb="16">
      <t>サイ</t>
    </rPh>
    <rPh sb="17" eb="19">
      <t>ショウサイ</t>
    </rPh>
    <rPh sb="19" eb="21">
      <t>セッケイ</t>
    </rPh>
    <rPh sb="22" eb="24">
      <t>シヨウ</t>
    </rPh>
    <rPh sb="24" eb="25">
      <t>ドオ</t>
    </rPh>
    <rPh sb="27" eb="29">
      <t>ドウサ</t>
    </rPh>
    <phoneticPr fontId="8"/>
  </si>
  <si>
    <t>異常系：エラー時の挙動が仕様通りであること。</t>
    <rPh sb="0" eb="2">
      <t>イジョウ</t>
    </rPh>
    <rPh sb="2" eb="3">
      <t>ケイ</t>
    </rPh>
    <rPh sb="7" eb="8">
      <t>ジ</t>
    </rPh>
    <rPh sb="9" eb="11">
      <t>キョドウ</t>
    </rPh>
    <rPh sb="12" eb="14">
      <t>シヨウ</t>
    </rPh>
    <rPh sb="14" eb="15">
      <t>ドオ</t>
    </rPh>
    <phoneticPr fontId="5"/>
  </si>
  <si>
    <t>2.</t>
    <phoneticPr fontId="5"/>
  </si>
  <si>
    <t>以下にてテストを実施する。</t>
    <rPh sb="0" eb="2">
      <t>イカ</t>
    </rPh>
    <rPh sb="8" eb="10">
      <t>ジッシ</t>
    </rPh>
    <phoneticPr fontId="5"/>
  </si>
  <si>
    <t>№</t>
    <phoneticPr fontId="5"/>
  </si>
  <si>
    <t>機能名</t>
    <rPh sb="0" eb="2">
      <t>キノウ</t>
    </rPh>
    <rPh sb="2" eb="3">
      <t>メイ</t>
    </rPh>
    <phoneticPr fontId="5"/>
  </si>
  <si>
    <t>３.</t>
    <phoneticPr fontId="5"/>
  </si>
  <si>
    <t>ブラウザ</t>
    <phoneticPr fontId="7"/>
  </si>
  <si>
    <t>PC</t>
    <phoneticPr fontId="5"/>
  </si>
  <si>
    <t>Internet Explorer</t>
    <phoneticPr fontId="5"/>
  </si>
  <si>
    <t>テストデータ</t>
    <phoneticPr fontId="5"/>
  </si>
  <si>
    <t>自分で作成</t>
    <rPh sb="0" eb="2">
      <t>ジブン</t>
    </rPh>
    <rPh sb="3" eb="5">
      <t>サクセイ</t>
    </rPh>
    <phoneticPr fontId="5"/>
  </si>
  <si>
    <t>４.</t>
    <phoneticPr fontId="5"/>
  </si>
  <si>
    <t>画面表示</t>
    <rPh sb="0" eb="2">
      <t>ガメン</t>
    </rPh>
    <rPh sb="2" eb="4">
      <t>ヒョウジ</t>
    </rPh>
    <phoneticPr fontId="5"/>
  </si>
  <si>
    <t>該当画面のスクリーンショット</t>
    <rPh sb="0" eb="2">
      <t>ガイトウ</t>
    </rPh>
    <rPh sb="2" eb="4">
      <t>ガメン</t>
    </rPh>
    <phoneticPr fontId="5"/>
  </si>
  <si>
    <t>画面遷移</t>
    <rPh sb="0" eb="2">
      <t>ガメン</t>
    </rPh>
    <rPh sb="2" eb="4">
      <t>センイ</t>
    </rPh>
    <phoneticPr fontId="5"/>
  </si>
  <si>
    <t>データの格納</t>
    <rPh sb="4" eb="6">
      <t>カクノウ</t>
    </rPh>
    <phoneticPr fontId="5"/>
  </si>
  <si>
    <t>SQLでselectしたデータのスクリーンショット</t>
    <phoneticPr fontId="5"/>
  </si>
  <si>
    <t>１．テーブル名称：TASK_INFO</t>
    <rPh sb="6" eb="8">
      <t>メイショウ</t>
    </rPh>
    <phoneticPr fontId="36"/>
  </si>
  <si>
    <t>勤怠一覧画面確認ケース用のデータを格納する。</t>
    <rPh sb="0" eb="2">
      <t>キンタイ</t>
    </rPh>
    <rPh sb="2" eb="4">
      <t>イチラン</t>
    </rPh>
    <rPh sb="4" eb="6">
      <t>ガメン</t>
    </rPh>
    <rPh sb="6" eb="8">
      <t>カクニン</t>
    </rPh>
    <rPh sb="11" eb="12">
      <t>ヨウ</t>
    </rPh>
    <rPh sb="17" eb="19">
      <t>カクノウ</t>
    </rPh>
    <phoneticPr fontId="5"/>
  </si>
  <si>
    <t>TASK_INFO_ID</t>
    <phoneticPr fontId="36"/>
  </si>
  <si>
    <t>USER_ID</t>
  </si>
  <si>
    <t>ATTENDED_DATE</t>
    <phoneticPr fontId="36"/>
  </si>
  <si>
    <t>START_TIME</t>
    <phoneticPr fontId="36"/>
  </si>
  <si>
    <t>END_TIME</t>
  </si>
  <si>
    <t>TASK_HOURS</t>
    <phoneticPr fontId="36"/>
  </si>
  <si>
    <t>PROJECT_CODE</t>
    <phoneticPr fontId="36"/>
  </si>
  <si>
    <t>TASK_CODE</t>
    <phoneticPr fontId="36"/>
  </si>
  <si>
    <t>TASK_DESCRIPTION</t>
    <phoneticPr fontId="36"/>
  </si>
  <si>
    <t>STUDY</t>
    <phoneticPr fontId="5"/>
  </si>
  <si>
    <t>REST</t>
    <phoneticPr fontId="5"/>
  </si>
  <si>
    <t>OTHERS</t>
    <phoneticPr fontId="5"/>
  </si>
  <si>
    <t>PROG</t>
    <phoneticPr fontId="5"/>
  </si>
  <si>
    <t>SPEC_DESIGN</t>
    <phoneticPr fontId="5"/>
  </si>
  <si>
    <t>"2019-3-26"</t>
  </si>
  <si>
    <t>午前半休</t>
    <rPh sb="0" eb="2">
      <t>ゴゼン</t>
    </rPh>
    <rPh sb="2" eb="4">
      <t>ハンキュウ</t>
    </rPh>
    <phoneticPr fontId="5"/>
  </si>
  <si>
    <t>projXYZ</t>
    <phoneticPr fontId="5"/>
  </si>
  <si>
    <t>２．テーブル名称：PROJECT_CODE_MST</t>
    <rPh sb="6" eb="8">
      <t>メイショウ</t>
    </rPh>
    <phoneticPr fontId="36"/>
  </si>
  <si>
    <t>以下のデータを格納する。</t>
    <rPh sb="0" eb="2">
      <t>イカ</t>
    </rPh>
    <rPh sb="7" eb="9">
      <t>カクノウ</t>
    </rPh>
    <phoneticPr fontId="5"/>
  </si>
  <si>
    <t>PROJECT_CODE</t>
  </si>
  <si>
    <t>PROJECT_NAME</t>
  </si>
  <si>
    <t>TRAINING</t>
    <phoneticPr fontId="5"/>
  </si>
  <si>
    <t>研修</t>
    <rPh sb="0" eb="2">
      <t>ケンシュウ</t>
    </rPh>
    <phoneticPr fontId="5"/>
  </si>
  <si>
    <t>休憩</t>
    <rPh sb="0" eb="2">
      <t>キュウケイ</t>
    </rPh>
    <phoneticPr fontId="5"/>
  </si>
  <si>
    <t>projABC</t>
    <phoneticPr fontId="5"/>
  </si>
  <si>
    <t>ABCプロジェクト</t>
    <phoneticPr fontId="5"/>
  </si>
  <si>
    <t>XYZプロジェクト</t>
    <phoneticPr fontId="5"/>
  </si>
  <si>
    <t>３．テーブル名称：TASK_CODE_MST</t>
    <rPh sb="6" eb="8">
      <t>メイショウ</t>
    </rPh>
    <phoneticPr fontId="36"/>
  </si>
  <si>
    <t>TASK_CODE</t>
  </si>
  <si>
    <t>TASK_NAME</t>
  </si>
  <si>
    <t>プログラミング</t>
    <phoneticPr fontId="5"/>
  </si>
  <si>
    <t>学習</t>
    <rPh sb="0" eb="2">
      <t>ガクシュウ</t>
    </rPh>
    <phoneticPr fontId="5"/>
  </si>
  <si>
    <t>詳細設計</t>
    <rPh sb="0" eb="2">
      <t>ショウサイ</t>
    </rPh>
    <rPh sb="2" eb="4">
      <t>セッケイ</t>
    </rPh>
    <phoneticPr fontId="5"/>
  </si>
  <si>
    <t>UNITTEST</t>
    <phoneticPr fontId="5"/>
  </si>
  <si>
    <t>単体テスト</t>
    <rPh sb="0" eb="2">
      <t>タンタイ</t>
    </rPh>
    <phoneticPr fontId="5"/>
  </si>
  <si>
    <t>PAIDLEAVE</t>
    <phoneticPr fontId="5"/>
  </si>
  <si>
    <t>有給休暇</t>
    <rPh sb="0" eb="4">
      <t>ユウキュウキュウカ</t>
    </rPh>
    <phoneticPr fontId="5"/>
  </si>
  <si>
    <t>その他</t>
    <rPh sb="2" eb="3">
      <t>タ</t>
    </rPh>
    <phoneticPr fontId="5"/>
  </si>
  <si>
    <t>登録処理が正常に行われ、TASK_INFO テーブルが更新される
「勤怠一覧画面」に遷移する</t>
    <rPh sb="0" eb="2">
      <t>トウロク</t>
    </rPh>
    <rPh sb="2" eb="4">
      <t>ショリ</t>
    </rPh>
    <rPh sb="5" eb="7">
      <t>セイジョウ</t>
    </rPh>
    <rPh sb="8" eb="9">
      <t>オコナ</t>
    </rPh>
    <rPh sb="27" eb="29">
      <t>コウシン</t>
    </rPh>
    <rPh sb="34" eb="36">
      <t>キンタイ</t>
    </rPh>
    <rPh sb="36" eb="38">
      <t>イチラン</t>
    </rPh>
    <rPh sb="38" eb="40">
      <t>ガメン</t>
    </rPh>
    <rPh sb="42" eb="44">
      <t>センイ</t>
    </rPh>
    <phoneticPr fontId="5"/>
  </si>
  <si>
    <r>
      <t xml:space="preserve">下記エラーメッセージが表示される。
</t>
    </r>
    <r>
      <rPr>
        <sz val="10"/>
        <color rgb="FF0070C0"/>
        <rFont val="Meiryo UI"/>
        <family val="3"/>
        <charset val="128"/>
      </rPr>
      <t>・無効な日付です</t>
    </r>
    <rPh sb="0" eb="2">
      <t>カキ</t>
    </rPh>
    <rPh sb="11" eb="13">
      <t>ヒョウジ</t>
    </rPh>
    <phoneticPr fontId="7"/>
  </si>
  <si>
    <t>【有効値チェック】無効な作業時間が入力された場合</t>
    <rPh sb="1" eb="3">
      <t>ユウコウ</t>
    </rPh>
    <rPh sb="3" eb="4">
      <t>チ</t>
    </rPh>
    <rPh sb="9" eb="11">
      <t>ムコウ</t>
    </rPh>
    <rPh sb="12" eb="14">
      <t>サギョウ</t>
    </rPh>
    <rPh sb="14" eb="16">
      <t>ジカン</t>
    </rPh>
    <rPh sb="17" eb="19">
      <t>ニュウリョク</t>
    </rPh>
    <rPh sb="22" eb="24">
      <t>バアイ</t>
    </rPh>
    <phoneticPr fontId="7"/>
  </si>
  <si>
    <t>【日付入力チェック】
入力した日付が全角の場合</t>
    <rPh sb="1" eb="3">
      <t>ヒヅケ</t>
    </rPh>
    <rPh sb="3" eb="5">
      <t>ニュウリョク</t>
    </rPh>
    <rPh sb="11" eb="13">
      <t>ニュウリョク</t>
    </rPh>
    <rPh sb="15" eb="17">
      <t>ヒヅケ</t>
    </rPh>
    <rPh sb="18" eb="20">
      <t>ゼンカク</t>
    </rPh>
    <rPh sb="21" eb="23">
      <t>バアイ</t>
    </rPh>
    <phoneticPr fontId="7"/>
  </si>
  <si>
    <t>【日付入力有効値チェック】西暦2000年以前の日付が入力された場合</t>
    <rPh sb="1" eb="3">
      <t>ヒヅケ</t>
    </rPh>
    <rPh sb="3" eb="5">
      <t>ニュウリョク</t>
    </rPh>
    <rPh sb="5" eb="7">
      <t>ユウコウ</t>
    </rPh>
    <rPh sb="7" eb="8">
      <t>チ</t>
    </rPh>
    <rPh sb="13" eb="15">
      <t>セイレキ</t>
    </rPh>
    <rPh sb="19" eb="20">
      <t>ネン</t>
    </rPh>
    <rPh sb="20" eb="22">
      <t>イゼン</t>
    </rPh>
    <rPh sb="23" eb="25">
      <t>ヒヅケ</t>
    </rPh>
    <rPh sb="26" eb="28">
      <t>ニュウリョク</t>
    </rPh>
    <rPh sb="31" eb="33">
      <t>バアイ</t>
    </rPh>
    <phoneticPr fontId="7"/>
  </si>
  <si>
    <t>【日付入力有効値チェック】入力した日付が存在しない場合</t>
    <rPh sb="13" eb="15">
      <t>ニュウリョク</t>
    </rPh>
    <rPh sb="17" eb="19">
      <t>ヒヅケ</t>
    </rPh>
    <rPh sb="20" eb="22">
      <t>ソンザイ</t>
    </rPh>
    <rPh sb="25" eb="27">
      <t>バアイ</t>
    </rPh>
    <phoneticPr fontId="7"/>
  </si>
  <si>
    <t>【日付入力有効値チェック】入力した値がstringの場合</t>
    <rPh sb="13" eb="15">
      <t>ニュウリョク</t>
    </rPh>
    <rPh sb="17" eb="18">
      <t>アタイ</t>
    </rPh>
    <rPh sb="26" eb="28">
      <t>バアイ</t>
    </rPh>
    <phoneticPr fontId="7"/>
  </si>
  <si>
    <r>
      <t xml:space="preserve">下記エラーメッセージが表示される。
</t>
    </r>
    <r>
      <rPr>
        <sz val="10"/>
        <color rgb="FF0070C0"/>
        <rFont val="Meiryo UI"/>
        <family val="3"/>
        <charset val="128"/>
      </rPr>
      <t>・無効な日付です
・yyyy/mm/dd形式で入力してください日付を入力してください</t>
    </r>
    <rPh sb="0" eb="2">
      <t>カキ</t>
    </rPh>
    <rPh sb="11" eb="13">
      <t>ヒョウジ</t>
    </rPh>
    <phoneticPr fontId="7"/>
  </si>
  <si>
    <r>
      <t xml:space="preserve">下記エラーメッセージが表示される。
</t>
    </r>
    <r>
      <rPr>
        <sz val="10"/>
        <color theme="4"/>
        <rFont val="Meiryo UI"/>
        <family val="3"/>
        <charset val="128"/>
      </rPr>
      <t>・無効な時間です</t>
    </r>
    <r>
      <rPr>
        <sz val="10"/>
        <color rgb="FF0070C0"/>
        <rFont val="Meiryo UI"/>
        <family val="3"/>
        <charset val="128"/>
      </rPr>
      <t xml:space="preserve">
・HH:mm形式で入力してください</t>
    </r>
    <rPh sb="0" eb="2">
      <t>カキ</t>
    </rPh>
    <rPh sb="11" eb="13">
      <t>ヒョウジ</t>
    </rPh>
    <rPh sb="22" eb="24">
      <t>ジカン</t>
    </rPh>
    <phoneticPr fontId="7"/>
  </si>
  <si>
    <r>
      <t xml:space="preserve">下記エラーメッセージが表示される。
</t>
    </r>
    <r>
      <rPr>
        <sz val="10"/>
        <color theme="4"/>
        <rFont val="Meiryo UI"/>
        <family val="3"/>
        <charset val="128"/>
      </rPr>
      <t>・無効な時間です</t>
    </r>
    <r>
      <rPr>
        <sz val="10"/>
        <color rgb="FF0070C0"/>
        <rFont val="Meiryo UI"/>
        <family val="3"/>
        <charset val="128"/>
      </rPr>
      <t xml:space="preserve">
</t>
    </r>
    <rPh sb="0" eb="2">
      <t>カキ</t>
    </rPh>
    <rPh sb="11" eb="13">
      <t>ヒョウジ</t>
    </rPh>
    <rPh sb="22" eb="24">
      <t>ジカン</t>
    </rPh>
    <phoneticPr fontId="7"/>
  </si>
  <si>
    <t>【開始時間入力チェック】無効な開始時間が入力された場合</t>
    <rPh sb="1" eb="3">
      <t>カイシ</t>
    </rPh>
    <rPh sb="3" eb="5">
      <t>ジカン</t>
    </rPh>
    <rPh sb="5" eb="7">
      <t>ニュウリョク</t>
    </rPh>
    <rPh sb="12" eb="14">
      <t>ムコウ</t>
    </rPh>
    <rPh sb="15" eb="17">
      <t>カイシ</t>
    </rPh>
    <rPh sb="17" eb="19">
      <t>ジカン</t>
    </rPh>
    <rPh sb="20" eb="22">
      <t>ニュウリョク</t>
    </rPh>
    <rPh sb="25" eb="27">
      <t>バアイ</t>
    </rPh>
    <phoneticPr fontId="7"/>
  </si>
  <si>
    <t>【開始時間入力チェック】無効な開始時間が入力された場合</t>
    <rPh sb="12" eb="14">
      <t>ムコウ</t>
    </rPh>
    <rPh sb="15" eb="17">
      <t>カイシ</t>
    </rPh>
    <rPh sb="17" eb="19">
      <t>ジカン</t>
    </rPh>
    <rPh sb="20" eb="22">
      <t>ニュウリョク</t>
    </rPh>
    <rPh sb="25" eb="27">
      <t>バアイ</t>
    </rPh>
    <phoneticPr fontId="7"/>
  </si>
  <si>
    <t>【終了時間入力チェック】無効な終了時間が入力された場合</t>
    <rPh sb="1" eb="3">
      <t>シュウリョウ</t>
    </rPh>
    <rPh sb="3" eb="5">
      <t>ジカン</t>
    </rPh>
    <rPh sb="5" eb="7">
      <t>ニュウリョク</t>
    </rPh>
    <rPh sb="12" eb="14">
      <t>ムコウ</t>
    </rPh>
    <rPh sb="15" eb="17">
      <t>シュウリョウ</t>
    </rPh>
    <rPh sb="17" eb="19">
      <t>ジカン</t>
    </rPh>
    <rPh sb="20" eb="22">
      <t>ニュウリョク</t>
    </rPh>
    <rPh sb="25" eb="27">
      <t>バアイ</t>
    </rPh>
    <phoneticPr fontId="7"/>
  </si>
  <si>
    <t>【項目関連チェック】「終了時間」=「開始時間」の場合</t>
    <rPh sb="1" eb="3">
      <t>コウモク</t>
    </rPh>
    <rPh sb="3" eb="5">
      <t>カンレン</t>
    </rPh>
    <rPh sb="24" eb="26">
      <t>バアイ</t>
    </rPh>
    <phoneticPr fontId="7"/>
  </si>
  <si>
    <t>【文字数チェック】作業内容に全角文字が入力された場合</t>
    <rPh sb="1" eb="4">
      <t>モジスウ</t>
    </rPh>
    <rPh sb="9" eb="11">
      <t>サギョウ</t>
    </rPh>
    <rPh sb="11" eb="13">
      <t>ナイヨウ</t>
    </rPh>
    <rPh sb="14" eb="16">
      <t>ゼンカク</t>
    </rPh>
    <rPh sb="16" eb="18">
      <t>モジ</t>
    </rPh>
    <rPh sb="19" eb="21">
      <t>ニュウリョク</t>
    </rPh>
    <rPh sb="24" eb="26">
      <t>バアイ</t>
    </rPh>
    <phoneticPr fontId="7"/>
  </si>
  <si>
    <t>データが登録され、一覧画面に遷移する。</t>
    <rPh sb="4" eb="6">
      <t>トウロク</t>
    </rPh>
    <rPh sb="9" eb="11">
      <t>イチラン</t>
    </rPh>
    <rPh sb="11" eb="13">
      <t>ガメン</t>
    </rPh>
    <rPh sb="14" eb="16">
      <t>センイ</t>
    </rPh>
    <phoneticPr fontId="7"/>
  </si>
  <si>
    <t>日付入力(異常処理）</t>
    <rPh sb="0" eb="4">
      <t>ヒヅケニュウリョク</t>
    </rPh>
    <rPh sb="5" eb="7">
      <t>イジョウ</t>
    </rPh>
    <rPh sb="7" eb="9">
      <t>ショリ</t>
    </rPh>
    <phoneticPr fontId="5"/>
  </si>
  <si>
    <t>開始時間入力(異常処理）</t>
    <rPh sb="0" eb="2">
      <t>カイシ</t>
    </rPh>
    <rPh sb="2" eb="4">
      <t>ジカン</t>
    </rPh>
    <rPh sb="4" eb="6">
      <t>ニュウリョク</t>
    </rPh>
    <rPh sb="7" eb="9">
      <t>イジョウ</t>
    </rPh>
    <rPh sb="9" eb="11">
      <t>ショリ</t>
    </rPh>
    <phoneticPr fontId="5"/>
  </si>
  <si>
    <t>終了時間入力(異常処理）</t>
    <rPh sb="0" eb="2">
      <t>シュウリョウ</t>
    </rPh>
    <rPh sb="2" eb="4">
      <t>ジカン</t>
    </rPh>
    <rPh sb="4" eb="6">
      <t>ニュウリョク</t>
    </rPh>
    <rPh sb="7" eb="9">
      <t>イジョウ</t>
    </rPh>
    <rPh sb="9" eb="11">
      <t>ショリ</t>
    </rPh>
    <phoneticPr fontId="5"/>
  </si>
  <si>
    <t>【開始時間入力チェック】全角で開始時間が入力された場合</t>
    <rPh sb="12" eb="14">
      <t>ゼンカク</t>
    </rPh>
    <rPh sb="15" eb="17">
      <t>カイシ</t>
    </rPh>
    <rPh sb="17" eb="19">
      <t>ジカン</t>
    </rPh>
    <rPh sb="20" eb="22">
      <t>ニュウリョク</t>
    </rPh>
    <rPh sb="25" eb="27">
      <t>バアイ</t>
    </rPh>
    <phoneticPr fontId="7"/>
  </si>
  <si>
    <t>【終了時間入力チェック】全角終了始時間が入力された場合</t>
    <rPh sb="1" eb="3">
      <t>シュウリョウ</t>
    </rPh>
    <rPh sb="12" eb="14">
      <t>ゼンカク</t>
    </rPh>
    <rPh sb="14" eb="16">
      <t>シュウリョウ</t>
    </rPh>
    <rPh sb="16" eb="17">
      <t>ハジメ</t>
    </rPh>
    <rPh sb="17" eb="19">
      <t>ジカン</t>
    </rPh>
    <rPh sb="20" eb="22">
      <t>ニュウリョク</t>
    </rPh>
    <rPh sb="25" eb="27">
      <t>バアイ</t>
    </rPh>
    <phoneticPr fontId="7"/>
  </si>
  <si>
    <t>項目関連チェック（正常処理）</t>
    <rPh sb="0" eb="4">
      <t>コウモクカンレン</t>
    </rPh>
    <rPh sb="9" eb="11">
      <t>セイジョウ</t>
    </rPh>
    <rPh sb="11" eb="13">
      <t>ショリ</t>
    </rPh>
    <phoneticPr fontId="5"/>
  </si>
  <si>
    <t>登録操作</t>
    <rPh sb="0" eb="2">
      <t>トウロク</t>
    </rPh>
    <rPh sb="2" eb="4">
      <t>ソウサ</t>
    </rPh>
    <phoneticPr fontId="5"/>
  </si>
  <si>
    <t>既存データと重複内容を入力(異常処理）</t>
    <rPh sb="0" eb="2">
      <t>キゾン</t>
    </rPh>
    <rPh sb="6" eb="8">
      <t>ジュウフク</t>
    </rPh>
    <rPh sb="8" eb="10">
      <t>ナイヨウ</t>
    </rPh>
    <rPh sb="11" eb="13">
      <t>ニュウリョク</t>
    </rPh>
    <rPh sb="14" eb="16">
      <t>イジョウ</t>
    </rPh>
    <rPh sb="16" eb="18">
      <t>ショリ</t>
    </rPh>
    <phoneticPr fontId="5"/>
  </si>
  <si>
    <t>【データチェック】既存データと重複内容を入力</t>
    <rPh sb="9" eb="11">
      <t>キゾン</t>
    </rPh>
    <rPh sb="15" eb="17">
      <t>ジュウフク</t>
    </rPh>
    <rPh sb="17" eb="19">
      <t>ナイヨウ</t>
    </rPh>
    <rPh sb="20" eb="22">
      <t>ニュウリョク</t>
    </rPh>
    <phoneticPr fontId="5"/>
  </si>
  <si>
    <r>
      <t xml:space="preserve">下記エラーメッセージが表示される。
</t>
    </r>
    <r>
      <rPr>
        <sz val="10"/>
        <color theme="4"/>
        <rFont val="Meiryo UI"/>
        <family val="3"/>
        <charset val="128"/>
      </rPr>
      <t>・データの保存に失敗しました</t>
    </r>
    <rPh sb="0" eb="2">
      <t>カキ</t>
    </rPh>
    <rPh sb="11" eb="13">
      <t>ヒョウジ</t>
    </rPh>
    <rPh sb="23" eb="25">
      <t>ホゾン</t>
    </rPh>
    <rPh sb="26" eb="28">
      <t>シッパイ</t>
    </rPh>
    <phoneticPr fontId="7"/>
  </si>
  <si>
    <r>
      <t>下記エラーメッセージが表示される。
・</t>
    </r>
    <r>
      <rPr>
        <sz val="10"/>
        <color rgb="FF0070C0"/>
        <rFont val="Meiryo UI"/>
        <family val="3"/>
        <charset val="128"/>
      </rPr>
      <t>無効な日付です
・yyyy/mm/dd形式で入力してください</t>
    </r>
    <rPh sb="0" eb="2">
      <t>カキ</t>
    </rPh>
    <rPh sb="11" eb="13">
      <t>ヒョウジ</t>
    </rPh>
    <phoneticPr fontId="7"/>
  </si>
  <si>
    <t>作業時間入力(正常処理）</t>
    <rPh sb="0" eb="2">
      <t>サギョウ</t>
    </rPh>
    <rPh sb="7" eb="9">
      <t>セイジョウ</t>
    </rPh>
    <phoneticPr fontId="5"/>
  </si>
  <si>
    <t>データが登録され、一覧画面に遷移する。(作業時間はnull として登録される）</t>
    <rPh sb="4" eb="6">
      <t>トウロク</t>
    </rPh>
    <rPh sb="9" eb="11">
      <t>イチラン</t>
    </rPh>
    <rPh sb="11" eb="13">
      <t>ガメン</t>
    </rPh>
    <rPh sb="14" eb="16">
      <t>センイ</t>
    </rPh>
    <rPh sb="20" eb="22">
      <t>サギョウ</t>
    </rPh>
    <rPh sb="22" eb="24">
      <t>ジカン</t>
    </rPh>
    <rPh sb="33" eb="35">
      <t>トウロク</t>
    </rPh>
    <phoneticPr fontId="7"/>
  </si>
  <si>
    <t>test</t>
    <phoneticPr fontId="5"/>
  </si>
  <si>
    <t>"2019-3-24"</t>
    <phoneticPr fontId="5"/>
  </si>
  <si>
    <t>NULL</t>
    <phoneticPr fontId="5"/>
  </si>
  <si>
    <t>NULL</t>
    <phoneticPr fontId="5"/>
  </si>
  <si>
    <t>REST</t>
    <phoneticPr fontId="5"/>
  </si>
  <si>
    <t>OTHERS</t>
    <phoneticPr fontId="5"/>
  </si>
  <si>
    <t>OTHERS</t>
    <phoneticPr fontId="5"/>
  </si>
  <si>
    <t>"2019-3-25"</t>
    <phoneticPr fontId="5"/>
  </si>
  <si>
    <t>projABC</t>
    <phoneticPr fontId="5"/>
  </si>
  <si>
    <t>SPEC_DESIGN</t>
    <phoneticPr fontId="5"/>
  </si>
  <si>
    <t>test</t>
    <phoneticPr fontId="5"/>
  </si>
  <si>
    <t>projABC</t>
    <phoneticPr fontId="36"/>
  </si>
  <si>
    <t>PROG</t>
    <phoneticPr fontId="5"/>
  </si>
  <si>
    <t>モジュール１作成</t>
    <rPh sb="6" eb="8">
      <t>サクセイ</t>
    </rPh>
    <phoneticPr fontId="5"/>
  </si>
  <si>
    <t>"2019-3-26"</t>
    <phoneticPr fontId="5"/>
  </si>
  <si>
    <t>projXYZ</t>
    <phoneticPr fontId="5"/>
  </si>
  <si>
    <t>PROG</t>
    <phoneticPr fontId="5"/>
  </si>
  <si>
    <t>"2019-3-27"</t>
    <phoneticPr fontId="5"/>
  </si>
  <si>
    <t>projXYZ</t>
    <phoneticPr fontId="5"/>
  </si>
  <si>
    <t>TEST</t>
    <phoneticPr fontId="5"/>
  </si>
  <si>
    <t>自分</t>
    <phoneticPr fontId="5"/>
  </si>
  <si>
    <t>OK</t>
  </si>
  <si>
    <r>
      <t xml:space="preserve">下記エラーメッセージが表示される。
</t>
    </r>
    <r>
      <rPr>
        <sz val="10"/>
        <color theme="4"/>
        <rFont val="Meiryo UI"/>
        <family val="3"/>
        <charset val="128"/>
      </rPr>
      <t>・25文字以内で入力してください</t>
    </r>
    <rPh sb="0" eb="2">
      <t>カキ</t>
    </rPh>
    <rPh sb="11" eb="13">
      <t>ヒョウジ</t>
    </rPh>
    <rPh sb="21" eb="23">
      <t>モジ</t>
    </rPh>
    <rPh sb="23" eb="25">
      <t>イナイ</t>
    </rPh>
    <rPh sb="26" eb="28">
      <t>ニュウリョク</t>
    </rPh>
    <phoneticPr fontId="7"/>
  </si>
  <si>
    <t>【文字数チェック】作業内容に漢字26文字以上が入力された場合</t>
    <rPh sb="1" eb="4">
      <t>モジスウ</t>
    </rPh>
    <rPh sb="9" eb="11">
      <t>サギョウ</t>
    </rPh>
    <rPh sb="11" eb="13">
      <t>ナイヨウ</t>
    </rPh>
    <rPh sb="14" eb="16">
      <t>カンジ</t>
    </rPh>
    <rPh sb="18" eb="20">
      <t>モジ</t>
    </rPh>
    <rPh sb="20" eb="22">
      <t>イジョウ</t>
    </rPh>
    <rPh sb="23" eb="25">
      <t>ニュウリョク</t>
    </rPh>
    <rPh sb="28" eb="30">
      <t>バアイ</t>
    </rPh>
    <phoneticPr fontId="7"/>
  </si>
  <si>
    <t>【文字数チェック】作業内容に漢字25文字以下が入力された場合</t>
    <rPh sb="1" eb="4">
      <t>モジスウ</t>
    </rPh>
    <rPh sb="9" eb="11">
      <t>サギョウ</t>
    </rPh>
    <rPh sb="11" eb="13">
      <t>ナイヨウ</t>
    </rPh>
    <rPh sb="14" eb="16">
      <t>カンジ</t>
    </rPh>
    <rPh sb="18" eb="20">
      <t>モジ</t>
    </rPh>
    <rPh sb="20" eb="22">
      <t>イカ</t>
    </rPh>
    <rPh sb="23" eb="25">
      <t>ニュウリョク</t>
    </rPh>
    <rPh sb="28" eb="30">
      <t>バアイ</t>
    </rPh>
    <phoneticPr fontId="7"/>
  </si>
  <si>
    <t>作業内容入力（正常処理）</t>
    <rPh sb="0" eb="2">
      <t>サギョウ</t>
    </rPh>
    <rPh sb="2" eb="4">
      <t>ナイヨウ</t>
    </rPh>
    <rPh sb="4" eb="6">
      <t>ニュウリョク</t>
    </rPh>
    <rPh sb="7" eb="9">
      <t>セイジョウ</t>
    </rPh>
    <rPh sb="9" eb="11">
      <t>ショリ</t>
    </rPh>
    <phoneticPr fontId="5"/>
  </si>
  <si>
    <t>作業内容入力（異常処理）</t>
    <rPh sb="7" eb="9">
      <t>イジョウ</t>
    </rPh>
    <rPh sb="9" eb="11">
      <t>ショリ</t>
    </rPh>
    <phoneticPr fontId="5"/>
  </si>
  <si>
    <t>勤怠編集画面</t>
    <rPh sb="0" eb="2">
      <t>キンタイ</t>
    </rPh>
    <rPh sb="2" eb="4">
      <t>ヘンシュウ</t>
    </rPh>
    <rPh sb="4" eb="6">
      <t>ガメン</t>
    </rPh>
    <phoneticPr fontId="5"/>
  </si>
  <si>
    <t>1.「勤怠一覧画面」で一列目の「編集」ボタンを押下する
2. 以下の入力と選択変更を行い、「更新」ボタンを押下する
日付：２０１９／０６／１５
プロジェクト：研修
分類：学習</t>
  </si>
  <si>
    <t>1.「勤怠一覧画面」で一列目の「編集」ボタンを押下する
2. 以下の入力と選択変更を行い、「更新」ボタンを押下する
日付：ストリング
プロジェクト：研修
分類：学習</t>
    <rPh sb="74" eb="76">
      <t>ケンシュウ</t>
    </rPh>
    <rPh sb="77" eb="79">
      <t>ブンルイ</t>
    </rPh>
    <rPh sb="80" eb="82">
      <t>ガクシュウ</t>
    </rPh>
    <phoneticPr fontId="5"/>
  </si>
  <si>
    <t>1.「勤怠一覧画面」で一列目の「編集」ボタンを押下する
2. 以下の入力と選択変更を行い、「更新」ボタンを押下する
日付：2019/10/92
プロジェクト：研修
分類：学習</t>
    <rPh sb="3" eb="5">
      <t>キンタイ</t>
    </rPh>
    <rPh sb="5" eb="7">
      <t>イチラン</t>
    </rPh>
    <rPh sb="7" eb="9">
      <t>ガメン</t>
    </rPh>
    <rPh sb="16" eb="18">
      <t>ヘンシュウ</t>
    </rPh>
    <rPh sb="23" eb="25">
      <t>オウカ</t>
    </rPh>
    <rPh sb="31" eb="33">
      <t>イカ</t>
    </rPh>
    <rPh sb="34" eb="36">
      <t>ニュウリョク</t>
    </rPh>
    <rPh sb="37" eb="39">
      <t>センタク</t>
    </rPh>
    <rPh sb="39" eb="41">
      <t>ヘンコウ</t>
    </rPh>
    <rPh sb="42" eb="43">
      <t>オコナ</t>
    </rPh>
    <rPh sb="46" eb="48">
      <t>コウシン</t>
    </rPh>
    <rPh sb="53" eb="55">
      <t>オウカ</t>
    </rPh>
    <rPh sb="79" eb="81">
      <t>ケンシュウ</t>
    </rPh>
    <rPh sb="82" eb="84">
      <t>ブンルイ</t>
    </rPh>
    <rPh sb="85" eb="87">
      <t>ガクシュウ</t>
    </rPh>
    <phoneticPr fontId="5"/>
  </si>
  <si>
    <t>1.「勤怠一覧画面」で一列目の「編集」ボタンを押下する
2. 以下の入力と選択変更を行い、「更新」ボタンを押下する
日付：2019/20/23
プロジェクト：研修
分類：学習</t>
    <rPh sb="79" eb="81">
      <t>ケンシュウ</t>
    </rPh>
    <rPh sb="82" eb="84">
      <t>ブンルイ</t>
    </rPh>
    <rPh sb="85" eb="87">
      <t>ガクシュウ</t>
    </rPh>
    <phoneticPr fontId="5"/>
  </si>
  <si>
    <t>1.「勤怠一覧画面」で一列目の「編集」ボタンを押下する
 2. 以下の入力と選択変更を行い、「更新」ボタンを押下する
日付：1999/06/23
プロジェクト：研修
分類：学習</t>
    <rPh sb="59" eb="61">
      <t>ヒヅケ</t>
    </rPh>
    <rPh sb="80" eb="82">
      <t>ケンシュウ</t>
    </rPh>
    <rPh sb="83" eb="85">
      <t>ブンルイ</t>
    </rPh>
    <rPh sb="86" eb="88">
      <t>ガクシュウ</t>
    </rPh>
    <phoneticPr fontId="5"/>
  </si>
  <si>
    <t>1.「勤怠一覧画面」で一列目の「編集」ボタンを押下する 
2. 以下の入力と選択変更を行い、「更新」ボタンを押下する
日付：2019/06/15
プロジェクト：研修
分類：学習
開始時間：08:AB
終了時間：17:30</t>
    <rPh sb="83" eb="85">
      <t>ブンルイ</t>
    </rPh>
    <rPh sb="86" eb="88">
      <t>ガクシュウ</t>
    </rPh>
    <rPh sb="100" eb="102">
      <t>シュウリョウ</t>
    </rPh>
    <rPh sb="102" eb="104">
      <t>ジカン</t>
    </rPh>
    <phoneticPr fontId="5"/>
  </si>
  <si>
    <t>1.「勤怠一覧画面」で一列目の「編集」ボタンを押下する 
2. 以下の入力と選択変更を行い、「更新」ボタンを押下する
日付：2019/06/15
プロジェクト：研修
分類：学習
開始時間：99:99
終了時間：17:30</t>
    <rPh sb="83" eb="85">
      <t>ブンルイ</t>
    </rPh>
    <rPh sb="86" eb="88">
      <t>ガクシュウ</t>
    </rPh>
    <rPh sb="100" eb="102">
      <t>シュウリョウ</t>
    </rPh>
    <rPh sb="102" eb="104">
      <t>ジカン</t>
    </rPh>
    <phoneticPr fontId="5"/>
  </si>
  <si>
    <t>1.「勤怠一覧画面」で一列目の「編集」ボタンを押下する
 2. 以下の入力と選択変更を行い、「更新」ボタンを押下する
日付：2019/06/15
プロジェクト：研修
分類：学習
開始時間： ０８：００
終了時間：17:30</t>
    <rPh sb="83" eb="85">
      <t>ブンルイ</t>
    </rPh>
    <rPh sb="86" eb="88">
      <t>ガクシュウ</t>
    </rPh>
    <rPh sb="101" eb="103">
      <t>シュウリョウ</t>
    </rPh>
    <rPh sb="103" eb="105">
      <t>ジカン</t>
    </rPh>
    <phoneticPr fontId="5"/>
  </si>
  <si>
    <t>1.「勤怠一覧画面」で一列目の「編集」ボタンを押下する 
2. 以下の入力と選択変更を行い、「更新」ボタンを押下する
日付：2019/06/15
プロジェクト：研修
分類：学習
開始時間：00:00
終了時間：24:00</t>
    <rPh sb="83" eb="85">
      <t>ブンルイ</t>
    </rPh>
    <rPh sb="86" eb="88">
      <t>ガクシュウ</t>
    </rPh>
    <rPh sb="100" eb="102">
      <t>シュウリョウ</t>
    </rPh>
    <rPh sb="102" eb="104">
      <t>ジカン</t>
    </rPh>
    <phoneticPr fontId="5"/>
  </si>
  <si>
    <t>1.「勤怠一覧画面」で一列目の「編集」ボタンを押下する
2. 以下の入力と選択変更を行い、「更新」ボタンを押下する
日付：2019/06/15
プロジェクト：研修
分類：学習
開始時間：08:00
終了時間：08:00</t>
    <rPh sb="58" eb="60">
      <t>ヒヅケ</t>
    </rPh>
    <rPh sb="79" eb="81">
      <t>ケンシュウ</t>
    </rPh>
    <rPh sb="82" eb="84">
      <t>ブンルイ</t>
    </rPh>
    <rPh sb="85" eb="87">
      <t>ガクシュウ</t>
    </rPh>
    <rPh sb="99" eb="101">
      <t>シュウリョウ</t>
    </rPh>
    <rPh sb="101" eb="103">
      <t>ジカン</t>
    </rPh>
    <phoneticPr fontId="5"/>
  </si>
  <si>
    <t>1.「勤怠一覧画面」で一列目の「編集」ボタンを押下する 
2. 以下の入力と選択変更を行い、「更新」ボタンを押下する
日付：2019/06/16
プロジェクト：研修
分類：学習
開始時間：08:00
終了時間：17:AB</t>
    <rPh sb="83" eb="85">
      <t>ブンルイ</t>
    </rPh>
    <rPh sb="86" eb="88">
      <t>ガクシュウ</t>
    </rPh>
    <rPh sb="100" eb="102">
      <t>シュウリョウ</t>
    </rPh>
    <rPh sb="102" eb="104">
      <t>ジカン</t>
    </rPh>
    <phoneticPr fontId="5"/>
  </si>
  <si>
    <t>1.「勤怠一覧画面」で一列目の「編集」ボタンを押下する 
2. 以下の入力と選択変更を行い、「更新」ボタンを押下する
日付：2019/06/16
プロジェクト：研修
分類：学習
開始時間：08:00
終了時間：99:99</t>
    <rPh sb="83" eb="85">
      <t>ブンルイ</t>
    </rPh>
    <rPh sb="86" eb="88">
      <t>ガクシュウ</t>
    </rPh>
    <rPh sb="100" eb="102">
      <t>シュウリョウ</t>
    </rPh>
    <rPh sb="102" eb="104">
      <t>ジカン</t>
    </rPh>
    <phoneticPr fontId="5"/>
  </si>
  <si>
    <t>1.「勤怠一覧画面」で一列目の「編集」ボタンを押下する
 2. 以下の入力と選択変更を行い、「更新」ボタンを押下する
日付：2019/06/16
プロジェクト：研修
分類：学習
開始時間： 08:00
終了時間：１７：３０</t>
    <rPh sb="83" eb="85">
      <t>ブンルイ</t>
    </rPh>
    <rPh sb="86" eb="88">
      <t>ガクシュウ</t>
    </rPh>
    <rPh sb="101" eb="103">
      <t>シュウリョウ</t>
    </rPh>
    <rPh sb="103" eb="105">
      <t>ジカン</t>
    </rPh>
    <phoneticPr fontId="5"/>
  </si>
  <si>
    <t>1.「勤怠一覧画面」で一列目の「編集」ボタンを押下する
 2. 以下の入力と選択変更を行い、「更新」ボタンを押下する
日付：2019/06/16
プロジェクト：研修
分類：学習
開始時間：08:00
終了時間：17:30
作業時間：string</t>
    <rPh sb="80" eb="82">
      <t>ケンシュウ</t>
    </rPh>
    <rPh sb="83" eb="85">
      <t>ブンルイ</t>
    </rPh>
    <rPh sb="86" eb="88">
      <t>ガクシュウ</t>
    </rPh>
    <rPh sb="111" eb="113">
      <t>サギョウ</t>
    </rPh>
    <rPh sb="113" eb="115">
      <t>ジカン</t>
    </rPh>
    <phoneticPr fontId="5"/>
  </si>
  <si>
    <t>1.「勤怠一覧画面」で一列目の「編集」ボタンを押下する 
2. 以下の入力と選択変更を行い、「更新」ボタンを押下する
日付：2019/06/17
プロジェクト：研修
分類：学習
開始時間：08:00
終了時間：17:31
作業内容:メチャクチャｗｏｒｋｅｄ</t>
    <rPh sb="80" eb="82">
      <t>ケンシュウ</t>
    </rPh>
    <rPh sb="83" eb="85">
      <t>ブンルイ</t>
    </rPh>
    <rPh sb="86" eb="88">
      <t>ガクシュウ</t>
    </rPh>
    <rPh sb="111" eb="113">
      <t>サギョウ</t>
    </rPh>
    <rPh sb="113" eb="115">
      <t>ナイヨウ</t>
    </rPh>
    <phoneticPr fontId="5"/>
  </si>
  <si>
    <t>1.「勤怠一覧画面」で一列目の「編集」ボタンを押下する
 2. 以下の入力と選択変更を行い、「更新」ボタンを押下する
日付：2019/07/30
プロジェクト：研修
分類：学習
作業内容:一二三四五六七八九十一二三四五六七八九十一二三四五</t>
    <rPh sb="80" eb="82">
      <t>ケンシュウ</t>
    </rPh>
    <rPh sb="83" eb="85">
      <t>ブンルイ</t>
    </rPh>
    <rPh sb="86" eb="88">
      <t>ガクシュウ</t>
    </rPh>
    <rPh sb="89" eb="91">
      <t>サギョウ</t>
    </rPh>
    <rPh sb="91" eb="93">
      <t>ナイヨウ</t>
    </rPh>
    <rPh sb="94" eb="95">
      <t>イチ</t>
    </rPh>
    <rPh sb="95" eb="96">
      <t>ニ</t>
    </rPh>
    <rPh sb="96" eb="97">
      <t>サン</t>
    </rPh>
    <rPh sb="97" eb="98">
      <t>ヨン</t>
    </rPh>
    <rPh sb="98" eb="99">
      <t>ゴ</t>
    </rPh>
    <rPh sb="99" eb="100">
      <t>ロク</t>
    </rPh>
    <rPh sb="100" eb="101">
      <t>ナナ</t>
    </rPh>
    <phoneticPr fontId="5"/>
  </si>
  <si>
    <t>1.「勤怠一覧画面」で一列目の「編集」ボタンを押下する
 2. 以下の入力と選択変更を行い、「更新」ボタンを押下する
日付：2019/07/31
プロジェクト：研修
分類：学習
作業内容:一二三四五六七八九十一二三四五六七八九十一二三四五六</t>
    <rPh sb="80" eb="82">
      <t>ケンシュウ</t>
    </rPh>
    <rPh sb="83" eb="85">
      <t>ブンルイ</t>
    </rPh>
    <rPh sb="86" eb="88">
      <t>ガクシュウ</t>
    </rPh>
    <rPh sb="89" eb="91">
      <t>サギョウ</t>
    </rPh>
    <rPh sb="91" eb="93">
      <t>ナイヨウ</t>
    </rPh>
    <rPh sb="94" eb="95">
      <t>イチ</t>
    </rPh>
    <rPh sb="95" eb="96">
      <t>ニ</t>
    </rPh>
    <rPh sb="96" eb="97">
      <t>サン</t>
    </rPh>
    <rPh sb="97" eb="98">
      <t>ヨン</t>
    </rPh>
    <rPh sb="98" eb="99">
      <t>ゴ</t>
    </rPh>
    <rPh sb="99" eb="100">
      <t>ロク</t>
    </rPh>
    <rPh sb="100" eb="101">
      <t>ナナ</t>
    </rPh>
    <rPh sb="119" eb="120">
      <t>ロク</t>
    </rPh>
    <phoneticPr fontId="5"/>
  </si>
  <si>
    <t xml:space="preserve">1.「勤怠一覧画面」で一列目の「編集」ボタンを押下する
 2. 以下の入力と選択変更を行い、「更新」ボタンを押下する
日付：2019/06/16
プロジェクト：研修
分類：学習
</t>
    <rPh sb="80" eb="82">
      <t>ケンシュウ</t>
    </rPh>
    <rPh sb="83" eb="85">
      <t>ブンルイ</t>
    </rPh>
    <rPh sb="86" eb="88">
      <t>ガクシュウ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</si>
</sst>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.##"/>
    <numFmt numFmtId="177" formatCode="#,##0.000;[Red]&quot;-&quot;#,##0.000"/>
    <numFmt numFmtId="178" formatCode="#,##0;\-#,##0;&quot;-&quot;"/>
    <numFmt numFmtId="179" formatCode="_ * #,##0.00_ ;_ * \-#,##0.00_ ;_ * &quot;-&quot;_ ;_ @_ "/>
    <numFmt numFmtId="180" formatCode="yyyy/mm/dd"/>
    <numFmt numFmtId="181" formatCode="0&quot;ケ&quot;&quot;ー&quot;&quot;ス&quot;"/>
    <numFmt numFmtId="182" formatCode="m/d;@"/>
  </numFmts>
  <fonts count="49">
    <font>
      <sz val="9"/>
      <color theme="1"/>
      <name val="Meiryo UI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Meiryo UI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9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9"/>
      <color theme="10"/>
      <name val="Meiryo UI"/>
      <family val="2"/>
      <charset val="128"/>
    </font>
    <font>
      <sz val="11"/>
      <color theme="1"/>
      <name val="Meiryo UI"/>
      <family val="3"/>
      <charset val="128"/>
    </font>
    <font>
      <sz val="9"/>
      <name val="ＭＳ ゴシック"/>
      <family val="3"/>
      <charset val="128"/>
    </font>
    <font>
      <sz val="12"/>
      <name val="굴림"/>
      <family val="2"/>
    </font>
    <font>
      <sz val="12"/>
      <name val="??"/>
      <family val="3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??"/>
      <family val="3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sz val="11"/>
      <name val="돋움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ＭＳ Ｐゴシック"/>
      <family val="3"/>
      <charset val="128"/>
    </font>
    <font>
      <b/>
      <sz val="9"/>
      <name val="Times New Roman"/>
      <family val="1"/>
    </font>
    <font>
      <sz val="11"/>
      <color theme="1"/>
      <name val="ＭＳ Ｐゴシック"/>
      <family val="2"/>
      <scheme val="minor"/>
    </font>
    <font>
      <sz val="14"/>
      <name val="ＭＳ 明朝"/>
      <family val="1"/>
      <charset val="128"/>
    </font>
    <font>
      <sz val="12"/>
      <name val="바탕체"/>
      <family val="3"/>
    </font>
    <font>
      <sz val="10"/>
      <name val="Meiryo UI"/>
      <family val="3"/>
      <charset val="128"/>
    </font>
    <font>
      <sz val="10"/>
      <color theme="1"/>
      <name val="Meiryo UI"/>
      <family val="2"/>
      <charset val="128"/>
    </font>
    <font>
      <b/>
      <u/>
      <sz val="14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u/>
      <sz val="10"/>
      <color theme="10"/>
      <name val="Meiryo UI"/>
      <family val="3"/>
      <charset val="128"/>
    </font>
    <font>
      <b/>
      <sz val="10"/>
      <name val="Meiryo UI"/>
      <family val="3"/>
      <charset val="128"/>
    </font>
    <font>
      <b/>
      <u/>
      <sz val="12"/>
      <color theme="1"/>
      <name val="Meiryo UI"/>
      <family val="3"/>
      <charset val="128"/>
    </font>
    <font>
      <b/>
      <u/>
      <sz val="11"/>
      <name val="Meiryo UI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游ゴシック"/>
      <family val="3"/>
      <charset val="128"/>
    </font>
    <font>
      <b/>
      <u/>
      <sz val="11"/>
      <color theme="1"/>
      <name val="Meiryo UI"/>
      <family val="3"/>
      <charset val="128"/>
    </font>
    <font>
      <b/>
      <sz val="11"/>
      <name val="Meiryo UI"/>
      <family val="3"/>
      <charset val="128"/>
    </font>
    <font>
      <b/>
      <u/>
      <sz val="16"/>
      <color theme="1"/>
      <name val="Meiryo UI"/>
      <family val="3"/>
      <charset val="128"/>
    </font>
    <font>
      <sz val="10"/>
      <color rgb="FF0070C0"/>
      <name val="Meiryo UI"/>
      <family val="3"/>
      <charset val="128"/>
    </font>
    <font>
      <sz val="10"/>
      <color theme="4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3">
    <xf numFmtId="0" fontId="0" fillId="0" borderId="0">
      <alignment vertical="center"/>
    </xf>
    <xf numFmtId="0" fontId="6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/>
    <xf numFmtId="176" fontId="15" fillId="0" borderId="0" applyFont="0" applyFill="0" applyBorder="0" applyAlignment="0" applyProtection="0"/>
    <xf numFmtId="176" fontId="16" fillId="0" borderId="0" applyFont="0" applyFill="0" applyBorder="0" applyAlignment="0" applyProtection="0"/>
    <xf numFmtId="177" fontId="15" fillId="0" borderId="0" applyFont="0" applyFill="0" applyBorder="0" applyAlignment="0" applyProtection="0"/>
    <xf numFmtId="177" fontId="16" fillId="0" borderId="0" applyFont="0" applyFill="0" applyBorder="0" applyAlignment="0" applyProtection="0"/>
    <xf numFmtId="0" fontId="17" fillId="0" borderId="0"/>
    <xf numFmtId="0" fontId="18" fillId="0" borderId="0"/>
    <xf numFmtId="0" fontId="18" fillId="0" borderId="0"/>
    <xf numFmtId="178" fontId="19" fillId="0" borderId="0" applyFill="0" applyBorder="0" applyAlignment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>
      <alignment horizontal="left"/>
    </xf>
    <xf numFmtId="38" fontId="22" fillId="3" borderId="0" applyNumberFormat="0" applyBorder="0" applyAlignment="0" applyProtection="0"/>
    <xf numFmtId="0" fontId="23" fillId="0" borderId="14" applyNumberFormat="0" applyAlignment="0" applyProtection="0">
      <alignment horizontal="left" vertical="center"/>
    </xf>
    <xf numFmtId="0" fontId="23" fillId="0" borderId="3">
      <alignment horizontal="left" vertical="center"/>
    </xf>
    <xf numFmtId="0" fontId="24" fillId="0" borderId="0" applyNumberFormat="0" applyFill="0" applyBorder="0" applyAlignment="0" applyProtection="0"/>
    <xf numFmtId="10" fontId="22" fillId="4" borderId="1" applyNumberFormat="0" applyBorder="0" applyAlignment="0" applyProtection="0"/>
    <xf numFmtId="179" fontId="25" fillId="0" borderId="0"/>
    <xf numFmtId="0" fontId="18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4" fontId="21" fillId="0" borderId="0">
      <alignment horizontal="right"/>
    </xf>
    <xf numFmtId="4" fontId="26" fillId="0" borderId="0">
      <alignment horizontal="right"/>
    </xf>
    <xf numFmtId="0" fontId="27" fillId="0" borderId="0">
      <alignment horizontal="left"/>
    </xf>
    <xf numFmtId="180" fontId="28" fillId="0" borderId="0"/>
    <xf numFmtId="0" fontId="29" fillId="0" borderId="0">
      <alignment horizontal="center"/>
    </xf>
    <xf numFmtId="0" fontId="18" fillId="0" borderId="0"/>
    <xf numFmtId="0" fontId="6" fillId="0" borderId="0"/>
    <xf numFmtId="0" fontId="4" fillId="0" borderId="0">
      <alignment vertical="center"/>
    </xf>
    <xf numFmtId="0" fontId="30" fillId="0" borderId="0"/>
    <xf numFmtId="0" fontId="31" fillId="0" borderId="0"/>
    <xf numFmtId="9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18" fillId="0" borderId="0"/>
    <xf numFmtId="0" fontId="1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14" fontId="2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9">
    <xf numFmtId="0" fontId="0" fillId="0" borderId="0" xfId="0">
      <alignment vertical="center"/>
    </xf>
    <xf numFmtId="0" fontId="8" fillId="0" borderId="0" xfId="0" applyFont="1">
      <alignment vertical="center"/>
    </xf>
    <xf numFmtId="0" fontId="9" fillId="0" borderId="0" xfId="1" applyFont="1"/>
    <xf numFmtId="0" fontId="13" fillId="0" borderId="0" xfId="0" applyFont="1">
      <alignment vertical="center"/>
    </xf>
    <xf numFmtId="0" fontId="8" fillId="0" borderId="0" xfId="0" applyNumberFormat="1" applyFont="1" applyAlignment="1">
      <alignment vertical="center" wrapText="1"/>
    </xf>
    <xf numFmtId="0" fontId="8" fillId="0" borderId="0" xfId="0" applyNumberFormat="1" applyFont="1">
      <alignment vertical="center"/>
    </xf>
    <xf numFmtId="0" fontId="11" fillId="0" borderId="0" xfId="0" applyNumberFormat="1" applyFont="1">
      <alignment vertical="center"/>
    </xf>
    <xf numFmtId="0" fontId="11" fillId="0" borderId="0" xfId="0" applyNumberFormat="1" applyFont="1" applyAlignment="1">
      <alignment vertical="top"/>
    </xf>
    <xf numFmtId="0" fontId="10" fillId="0" borderId="0" xfId="0" applyNumberFormat="1" applyFont="1" applyAlignment="1">
      <alignment vertical="top"/>
    </xf>
    <xf numFmtId="0" fontId="10" fillId="0" borderId="0" xfId="0" applyNumberFormat="1" applyFont="1" applyAlignment="1">
      <alignment vertical="top" wrapText="1"/>
    </xf>
    <xf numFmtId="0" fontId="11" fillId="0" borderId="1" xfId="0" quotePrefix="1" applyNumberFormat="1" applyFont="1" applyBorder="1" applyAlignment="1">
      <alignment horizontal="right" vertical="top"/>
    </xf>
    <xf numFmtId="0" fontId="11" fillId="0" borderId="1" xfId="0" applyNumberFormat="1" applyFont="1" applyBorder="1" applyAlignment="1">
      <alignment vertical="top" wrapText="1"/>
    </xf>
    <xf numFmtId="0" fontId="13" fillId="0" borderId="5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3" fillId="0" borderId="11" xfId="0" applyFont="1" applyBorder="1">
      <alignment vertical="center"/>
    </xf>
    <xf numFmtId="0" fontId="13" fillId="6" borderId="0" xfId="45" applyFont="1" applyFill="1">
      <alignment vertical="center"/>
    </xf>
    <xf numFmtId="0" fontId="11" fillId="0" borderId="12" xfId="0" applyFont="1" applyBorder="1">
      <alignment vertical="center"/>
    </xf>
    <xf numFmtId="0" fontId="33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10" xfId="0" applyFont="1" applyBorder="1">
      <alignment vertical="center"/>
    </xf>
    <xf numFmtId="0" fontId="11" fillId="0" borderId="4" xfId="0" applyFont="1" applyBorder="1">
      <alignment vertical="center"/>
    </xf>
    <xf numFmtId="0" fontId="11" fillId="0" borderId="1" xfId="0" applyFont="1" applyBorder="1">
      <alignment vertical="center"/>
    </xf>
    <xf numFmtId="0" fontId="37" fillId="0" borderId="0" xfId="3" applyFont="1" applyBorder="1">
      <alignment vertical="center"/>
    </xf>
    <xf numFmtId="0" fontId="11" fillId="0" borderId="11" xfId="0" applyFont="1" applyBorder="1">
      <alignment vertical="center"/>
    </xf>
    <xf numFmtId="0" fontId="11" fillId="0" borderId="5" xfId="0" applyFont="1" applyBorder="1">
      <alignment vertical="center"/>
    </xf>
    <xf numFmtId="0" fontId="11" fillId="0" borderId="6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6" borderId="6" xfId="0" applyFont="1" applyFill="1" applyBorder="1" applyAlignment="1">
      <alignment vertical="center"/>
    </xf>
    <xf numFmtId="0" fontId="11" fillId="6" borderId="3" xfId="0" applyFont="1" applyFill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33" fillId="0" borderId="1" xfId="4" applyNumberFormat="1" applyFont="1" applyBorder="1" applyAlignment="1">
      <alignment horizontal="left" vertical="center" wrapText="1"/>
    </xf>
    <xf numFmtId="0" fontId="11" fillId="7" borderId="1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>
      <alignment vertical="center"/>
    </xf>
    <xf numFmtId="0" fontId="11" fillId="8" borderId="3" xfId="0" applyFont="1" applyFill="1" applyBorder="1" applyAlignment="1">
      <alignment vertical="center"/>
    </xf>
    <xf numFmtId="0" fontId="11" fillId="8" borderId="6" xfId="0" applyFont="1" applyFill="1" applyBorder="1" applyAlignment="1">
      <alignment vertical="center"/>
    </xf>
    <xf numFmtId="0" fontId="11" fillId="8" borderId="2" xfId="0" applyFont="1" applyFill="1" applyBorder="1" applyAlignment="1">
      <alignment vertical="center"/>
    </xf>
    <xf numFmtId="0" fontId="39" fillId="0" borderId="0" xfId="0" applyFont="1">
      <alignment vertical="center"/>
    </xf>
    <xf numFmtId="0" fontId="34" fillId="0" borderId="1" xfId="0" applyNumberFormat="1" applyFont="1" applyBorder="1" applyAlignment="1">
      <alignment horizontal="center" vertical="center" wrapText="1"/>
    </xf>
    <xf numFmtId="182" fontId="11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11" fillId="8" borderId="2" xfId="0" applyFont="1" applyFill="1" applyBorder="1">
      <alignment vertical="center"/>
    </xf>
    <xf numFmtId="0" fontId="11" fillId="0" borderId="6" xfId="0" applyFont="1" applyBorder="1">
      <alignment vertical="center"/>
    </xf>
    <xf numFmtId="0" fontId="11" fillId="0" borderId="3" xfId="0" applyFont="1" applyBorder="1">
      <alignment vertical="center"/>
    </xf>
    <xf numFmtId="0" fontId="11" fillId="8" borderId="6" xfId="0" applyFont="1" applyFill="1" applyBorder="1">
      <alignment vertical="center"/>
    </xf>
    <xf numFmtId="0" fontId="11" fillId="8" borderId="3" xfId="0" applyFont="1" applyFill="1" applyBorder="1">
      <alignment vertical="center"/>
    </xf>
    <xf numFmtId="0" fontId="35" fillId="6" borderId="0" xfId="47" applyFont="1" applyFill="1">
      <alignment vertical="center"/>
    </xf>
    <xf numFmtId="0" fontId="33" fillId="6" borderId="0" xfId="47" applyFont="1" applyFill="1">
      <alignment vertical="center"/>
    </xf>
    <xf numFmtId="0" fontId="11" fillId="6" borderId="0" xfId="47" applyFont="1" applyFill="1" applyBorder="1">
      <alignment vertical="center"/>
    </xf>
    <xf numFmtId="0" fontId="11" fillId="0" borderId="34" xfId="0" applyNumberFormat="1" applyFont="1" applyBorder="1" applyAlignment="1">
      <alignment horizontal="center" vertical="center" wrapText="1"/>
    </xf>
    <xf numFmtId="181" fontId="8" fillId="0" borderId="35" xfId="0" applyNumberFormat="1" applyFont="1" applyBorder="1" applyAlignment="1">
      <alignment horizontal="center" vertical="center" wrapText="1"/>
    </xf>
    <xf numFmtId="0" fontId="44" fillId="0" borderId="7" xfId="0" quotePrefix="1" applyFont="1" applyBorder="1">
      <alignment vertical="center"/>
    </xf>
    <xf numFmtId="0" fontId="44" fillId="0" borderId="5" xfId="0" applyFont="1" applyBorder="1">
      <alignment vertical="center"/>
    </xf>
    <xf numFmtId="0" fontId="11" fillId="0" borderId="0" xfId="0" applyFont="1">
      <alignment vertical="center"/>
    </xf>
    <xf numFmtId="0" fontId="44" fillId="0" borderId="12" xfId="0" quotePrefix="1" applyFont="1" applyBorder="1">
      <alignment vertical="center"/>
    </xf>
    <xf numFmtId="0" fontId="13" fillId="0" borderId="0" xfId="0" applyFont="1" applyBorder="1">
      <alignment vertical="center"/>
    </xf>
    <xf numFmtId="0" fontId="33" fillId="6" borderId="0" xfId="47" applyFont="1" applyFill="1" applyBorder="1">
      <alignment vertical="center"/>
    </xf>
    <xf numFmtId="0" fontId="44" fillId="0" borderId="0" xfId="0" applyFont="1" applyBorder="1">
      <alignment vertical="center"/>
    </xf>
    <xf numFmtId="0" fontId="38" fillId="6" borderId="0" xfId="47" applyFont="1" applyFill="1">
      <alignment vertical="center"/>
    </xf>
    <xf numFmtId="0" fontId="33" fillId="6" borderId="0" xfId="47" applyFont="1" applyFill="1" applyAlignment="1">
      <alignment horizontal="left" vertical="center"/>
    </xf>
    <xf numFmtId="0" fontId="8" fillId="9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8" fillId="6" borderId="0" xfId="47" applyFont="1" applyFill="1" applyAlignment="1">
      <alignment horizontal="left" vertical="center"/>
    </xf>
    <xf numFmtId="0" fontId="42" fillId="10" borderId="1" xfId="47" applyFont="1" applyFill="1" applyBorder="1" applyAlignment="1">
      <alignment horizontal="left" vertical="center"/>
    </xf>
    <xf numFmtId="0" fontId="42" fillId="10" borderId="1" xfId="47" applyFont="1" applyFill="1" applyBorder="1" applyAlignment="1">
      <alignment vertical="center"/>
    </xf>
    <xf numFmtId="0" fontId="42" fillId="0" borderId="1" xfId="47" applyFont="1" applyBorder="1" applyAlignment="1">
      <alignment horizontal="left" vertical="center"/>
    </xf>
    <xf numFmtId="0" fontId="42" fillId="0" borderId="1" xfId="47" applyFont="1" applyBorder="1" applyAlignment="1">
      <alignment vertical="center"/>
    </xf>
    <xf numFmtId="0" fontId="33" fillId="6" borderId="1" xfId="47" applyFont="1" applyFill="1" applyBorder="1">
      <alignment vertical="center"/>
    </xf>
    <xf numFmtId="0" fontId="43" fillId="10" borderId="1" xfId="47" applyFont="1" applyFill="1" applyBorder="1">
      <alignment vertical="center"/>
    </xf>
    <xf numFmtId="0" fontId="43" fillId="0" borderId="1" xfId="47" applyFont="1" applyBorder="1" applyAlignment="1">
      <alignment horizontal="left" vertical="center"/>
    </xf>
    <xf numFmtId="0" fontId="43" fillId="0" borderId="1" xfId="47" applyFont="1" applyBorder="1">
      <alignment vertical="center"/>
    </xf>
    <xf numFmtId="0" fontId="11" fillId="0" borderId="1" xfId="0" applyNumberFormat="1" applyFont="1" applyFill="1" applyBorder="1" applyAlignment="1">
      <alignment vertical="top" wrapText="1"/>
    </xf>
    <xf numFmtId="0" fontId="10" fillId="0" borderId="0" xfId="0" applyNumberFormat="1" applyFont="1" applyFill="1" applyAlignment="1">
      <alignment vertical="top" wrapText="1"/>
    </xf>
    <xf numFmtId="0" fontId="11" fillId="0" borderId="37" xfId="0" applyNumberFormat="1" applyFont="1" applyBorder="1" applyAlignment="1">
      <alignment vertical="top" wrapText="1"/>
    </xf>
    <xf numFmtId="0" fontId="10" fillId="0" borderId="0" xfId="0" applyNumberFormat="1" applyFont="1" applyFill="1" applyAlignment="1">
      <alignment vertical="top"/>
    </xf>
    <xf numFmtId="0" fontId="11" fillId="0" borderId="37" xfId="0" applyNumberFormat="1" applyFont="1" applyFill="1" applyBorder="1" applyAlignment="1">
      <alignment vertical="top" wrapText="1"/>
    </xf>
    <xf numFmtId="0" fontId="11" fillId="0" borderId="37" xfId="0" applyNumberFormat="1" applyFont="1" applyFill="1" applyBorder="1" applyAlignment="1">
      <alignment horizontal="center" vertical="top"/>
    </xf>
    <xf numFmtId="0" fontId="11" fillId="0" borderId="13" xfId="0" applyNumberFormat="1" applyFont="1" applyFill="1" applyBorder="1" applyAlignment="1">
      <alignment horizontal="left" vertical="top" wrapText="1"/>
    </xf>
    <xf numFmtId="0" fontId="11" fillId="0" borderId="1" xfId="0" applyNumberFormat="1" applyFont="1" applyFill="1" applyBorder="1" applyAlignment="1">
      <alignment horizontal="left" vertical="top"/>
    </xf>
    <xf numFmtId="0" fontId="11" fillId="0" borderId="15" xfId="0" applyNumberFormat="1" applyFont="1" applyFill="1" applyBorder="1" applyAlignment="1">
      <alignment vertical="top"/>
    </xf>
    <xf numFmtId="0" fontId="11" fillId="0" borderId="1" xfId="0" applyNumberFormat="1" applyFont="1" applyFill="1" applyBorder="1" applyAlignment="1">
      <alignment horizontal="center" vertical="top"/>
    </xf>
    <xf numFmtId="0" fontId="11" fillId="0" borderId="1" xfId="0" quotePrefix="1" applyNumberFormat="1" applyFont="1" applyBorder="1" applyAlignment="1">
      <alignment horizontal="right" vertical="top"/>
    </xf>
    <xf numFmtId="0" fontId="33" fillId="0" borderId="1" xfId="4" applyNumberFormat="1" applyFont="1" applyBorder="1" applyAlignment="1">
      <alignment horizontal="left" vertical="center" wrapText="1"/>
    </xf>
    <xf numFmtId="0" fontId="34" fillId="0" borderId="1" xfId="0" applyNumberFormat="1" applyFont="1" applyBorder="1" applyAlignment="1">
      <alignment horizontal="center" vertical="center" wrapText="1"/>
    </xf>
    <xf numFmtId="182" fontId="11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8" fillId="7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1" fillId="0" borderId="1" xfId="0" quotePrefix="1" applyNumberFormat="1" applyFont="1" applyFill="1" applyBorder="1" applyAlignment="1">
      <alignment horizontal="right" vertical="top"/>
    </xf>
    <xf numFmtId="0" fontId="11" fillId="0" borderId="1" xfId="0" applyNumberFormat="1" applyFont="1" applyFill="1" applyBorder="1" applyAlignment="1">
      <alignment horizontal="center" vertical="center" wrapText="1"/>
    </xf>
    <xf numFmtId="0" fontId="33" fillId="0" borderId="1" xfId="4" applyNumberFormat="1" applyFont="1" applyFill="1" applyBorder="1" applyAlignment="1">
      <alignment horizontal="left" vertical="center" wrapText="1"/>
    </xf>
    <xf numFmtId="0" fontId="46" fillId="6" borderId="16" xfId="45" applyFont="1" applyFill="1" applyBorder="1" applyAlignment="1">
      <alignment horizontal="center" vertical="center"/>
    </xf>
    <xf numFmtId="0" fontId="46" fillId="6" borderId="14" xfId="45" applyFont="1" applyFill="1" applyBorder="1" applyAlignment="1">
      <alignment horizontal="center" vertical="center"/>
    </xf>
    <xf numFmtId="0" fontId="46" fillId="6" borderId="17" xfId="45" applyFont="1" applyFill="1" applyBorder="1" applyAlignment="1">
      <alignment horizontal="center" vertical="center"/>
    </xf>
    <xf numFmtId="0" fontId="33" fillId="8" borderId="24" xfId="1" applyFont="1" applyFill="1" applyBorder="1" applyAlignment="1">
      <alignment horizontal="left" vertical="center"/>
    </xf>
    <xf numFmtId="0" fontId="33" fillId="8" borderId="25" xfId="1" applyFont="1" applyFill="1" applyBorder="1" applyAlignment="1">
      <alignment horizontal="left" vertical="center"/>
    </xf>
    <xf numFmtId="0" fontId="33" fillId="8" borderId="27" xfId="1" applyFont="1" applyFill="1" applyBorder="1" applyAlignment="1">
      <alignment horizontal="left" vertical="center"/>
    </xf>
    <xf numFmtId="0" fontId="33" fillId="8" borderId="1" xfId="1" applyFont="1" applyFill="1" applyBorder="1" applyAlignment="1">
      <alignment horizontal="left" vertical="center"/>
    </xf>
    <xf numFmtId="0" fontId="33" fillId="8" borderId="29" xfId="1" applyFont="1" applyFill="1" applyBorder="1" applyAlignment="1">
      <alignment horizontal="left" vertical="center"/>
    </xf>
    <xf numFmtId="0" fontId="33" fillId="8" borderId="30" xfId="1" applyFont="1" applyFill="1" applyBorder="1" applyAlignment="1">
      <alignment horizontal="left" vertical="center"/>
    </xf>
    <xf numFmtId="0" fontId="33" fillId="6" borderId="25" xfId="1" applyFont="1" applyFill="1" applyBorder="1" applyAlignment="1">
      <alignment horizontal="left" vertical="center"/>
    </xf>
    <xf numFmtId="0" fontId="33" fillId="6" borderId="26" xfId="1" applyFont="1" applyFill="1" applyBorder="1" applyAlignment="1">
      <alignment horizontal="left" vertical="center"/>
    </xf>
    <xf numFmtId="14" fontId="33" fillId="6" borderId="1" xfId="1" applyNumberFormat="1" applyFont="1" applyFill="1" applyBorder="1" applyAlignment="1">
      <alignment horizontal="left" vertical="center"/>
    </xf>
    <xf numFmtId="14" fontId="33" fillId="6" borderId="28" xfId="1" applyNumberFormat="1" applyFont="1" applyFill="1" applyBorder="1" applyAlignment="1">
      <alignment horizontal="left" vertical="center"/>
    </xf>
    <xf numFmtId="14" fontId="33" fillId="6" borderId="30" xfId="1" applyNumberFormat="1" applyFont="1" applyFill="1" applyBorder="1" applyAlignment="1">
      <alignment horizontal="left" vertical="center"/>
    </xf>
    <xf numFmtId="14" fontId="33" fillId="6" borderId="31" xfId="1" applyNumberFormat="1" applyFont="1" applyFill="1" applyBorder="1" applyAlignment="1">
      <alignment horizontal="left" vertical="center"/>
    </xf>
    <xf numFmtId="0" fontId="9" fillId="0" borderId="22" xfId="1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 wrapText="1"/>
    </xf>
    <xf numFmtId="14" fontId="40" fillId="5" borderId="18" xfId="3" applyNumberFormat="1" applyFont="1" applyFill="1" applyBorder="1" applyAlignment="1">
      <alignment horizontal="center" vertical="center"/>
    </xf>
    <xf numFmtId="0" fontId="40" fillId="5" borderId="36" xfId="3" applyNumberFormat="1" applyFont="1" applyFill="1" applyBorder="1" applyAlignment="1">
      <alignment horizontal="center" vertical="center"/>
    </xf>
    <xf numFmtId="0" fontId="40" fillId="5" borderId="19" xfId="3" applyNumberFormat="1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left" vertical="center"/>
    </xf>
    <xf numFmtId="0" fontId="33" fillId="0" borderId="6" xfId="1" applyFont="1" applyFill="1" applyBorder="1" applyAlignment="1">
      <alignment horizontal="left" vertical="center" wrapText="1"/>
    </xf>
    <xf numFmtId="0" fontId="33" fillId="0" borderId="3" xfId="1" applyFont="1" applyFill="1" applyBorder="1" applyAlignment="1">
      <alignment horizontal="left" vertical="center" wrapText="1"/>
    </xf>
    <xf numFmtId="0" fontId="33" fillId="0" borderId="2" xfId="1" applyFont="1" applyFill="1" applyBorder="1" applyAlignment="1">
      <alignment horizontal="left" vertical="center" wrapText="1"/>
    </xf>
    <xf numFmtId="0" fontId="33" fillId="2" borderId="22" xfId="1" applyFont="1" applyFill="1" applyBorder="1" applyAlignment="1">
      <alignment horizontal="center" vertical="center" wrapText="1"/>
    </xf>
    <xf numFmtId="0" fontId="33" fillId="2" borderId="32" xfId="1" applyFont="1" applyFill="1" applyBorder="1" applyAlignment="1">
      <alignment horizontal="center" vertical="center" wrapText="1"/>
    </xf>
    <xf numFmtId="0" fontId="33" fillId="2" borderId="21" xfId="1" applyFont="1" applyFill="1" applyBorder="1" applyAlignment="1">
      <alignment horizontal="center" vertical="center" wrapText="1"/>
    </xf>
    <xf numFmtId="0" fontId="45" fillId="8" borderId="6" xfId="1" applyFont="1" applyFill="1" applyBorder="1" applyAlignment="1">
      <alignment horizontal="center" vertical="center" wrapText="1"/>
    </xf>
    <xf numFmtId="0" fontId="45" fillId="8" borderId="3" xfId="1" applyFont="1" applyFill="1" applyBorder="1" applyAlignment="1">
      <alignment horizontal="center" vertical="center" wrapText="1"/>
    </xf>
    <xf numFmtId="0" fontId="33" fillId="2" borderId="20" xfId="1" applyFont="1" applyFill="1" applyBorder="1" applyAlignment="1">
      <alignment horizontal="center" vertical="center" wrapText="1"/>
    </xf>
    <xf numFmtId="0" fontId="11" fillId="0" borderId="37" xfId="0" applyNumberFormat="1" applyFont="1" applyBorder="1" applyAlignment="1">
      <alignment horizontal="center" vertical="top" wrapText="1"/>
    </xf>
    <xf numFmtId="0" fontId="11" fillId="0" borderId="15" xfId="0" applyNumberFormat="1" applyFont="1" applyBorder="1" applyAlignment="1">
      <alignment horizontal="center" vertical="top" wrapText="1"/>
    </xf>
    <xf numFmtId="0" fontId="11" fillId="2" borderId="13" xfId="0" applyNumberFormat="1" applyFont="1" applyFill="1" applyBorder="1" applyAlignment="1">
      <alignment horizontal="center" vertical="center" wrapText="1"/>
    </xf>
    <xf numFmtId="0" fontId="11" fillId="2" borderId="15" xfId="0" applyNumberFormat="1" applyFont="1" applyFill="1" applyBorder="1" applyAlignment="1">
      <alignment horizontal="center" vertical="center" wrapText="1"/>
    </xf>
    <xf numFmtId="0" fontId="11" fillId="7" borderId="6" xfId="0" applyNumberFormat="1" applyFont="1" applyFill="1" applyBorder="1" applyAlignment="1">
      <alignment horizontal="center" vertical="center" wrapText="1"/>
    </xf>
    <xf numFmtId="0" fontId="11" fillId="7" borderId="3" xfId="0" applyNumberFormat="1" applyFont="1" applyFill="1" applyBorder="1" applyAlignment="1">
      <alignment horizontal="center" vertical="center" wrapText="1"/>
    </xf>
    <xf numFmtId="0" fontId="11" fillId="7" borderId="2" xfId="0" applyNumberFormat="1" applyFont="1" applyFill="1" applyBorder="1" applyAlignment="1">
      <alignment horizontal="center" vertical="center" wrapText="1"/>
    </xf>
    <xf numFmtId="0" fontId="11" fillId="7" borderId="13" xfId="0" applyNumberFormat="1" applyFont="1" applyFill="1" applyBorder="1" applyAlignment="1">
      <alignment horizontal="center" vertical="center" wrapText="1"/>
    </xf>
    <xf numFmtId="0" fontId="11" fillId="7" borderId="15" xfId="0" applyNumberFormat="1" applyFont="1" applyFill="1" applyBorder="1" applyAlignment="1">
      <alignment horizontal="center" vertical="center" wrapText="1"/>
    </xf>
    <xf numFmtId="0" fontId="11" fillId="0" borderId="13" xfId="0" applyNumberFormat="1" applyFont="1" applyFill="1" applyBorder="1" applyAlignment="1">
      <alignment horizontal="left" vertical="top" wrapText="1"/>
    </xf>
    <xf numFmtId="0" fontId="11" fillId="0" borderId="37" xfId="0" applyNumberFormat="1" applyFont="1" applyFill="1" applyBorder="1" applyAlignment="1">
      <alignment horizontal="left" vertical="top" wrapText="1"/>
    </xf>
    <xf numFmtId="0" fontId="11" fillId="0" borderId="13" xfId="0" applyNumberFormat="1" applyFont="1" applyFill="1" applyBorder="1" applyAlignment="1">
      <alignment horizontal="center" vertical="top"/>
    </xf>
    <xf numFmtId="0" fontId="11" fillId="0" borderId="15" xfId="0" applyNumberFormat="1" applyFont="1" applyFill="1" applyBorder="1" applyAlignment="1">
      <alignment horizontal="center" vertical="top"/>
    </xf>
    <xf numFmtId="0" fontId="11" fillId="5" borderId="16" xfId="0" applyNumberFormat="1" applyFont="1" applyFill="1" applyBorder="1" applyAlignment="1">
      <alignment horizontal="center" vertical="center" wrapText="1"/>
    </xf>
    <xf numFmtId="0" fontId="11" fillId="5" borderId="14" xfId="0" applyNumberFormat="1" applyFont="1" applyFill="1" applyBorder="1" applyAlignment="1">
      <alignment horizontal="center" vertical="center" wrapText="1"/>
    </xf>
    <xf numFmtId="0" fontId="11" fillId="5" borderId="33" xfId="0" applyNumberFormat="1" applyFont="1" applyFill="1" applyBorder="1" applyAlignment="1">
      <alignment horizontal="center" vertical="center" wrapText="1"/>
    </xf>
    <xf numFmtId="0" fontId="11" fillId="2" borderId="13" xfId="0" applyNumberFormat="1" applyFont="1" applyFill="1" applyBorder="1" applyAlignment="1">
      <alignment horizontal="left" vertical="center"/>
    </xf>
    <xf numFmtId="0" fontId="11" fillId="2" borderId="15" xfId="0" applyNumberFormat="1" applyFont="1" applyFill="1" applyBorder="1" applyAlignment="1">
      <alignment horizontal="left" vertical="center"/>
    </xf>
  </cellXfs>
  <cellStyles count="53">
    <cellStyle name="AeE­ [0]_PERSONAL" xfId="5"/>
    <cellStyle name="AeE- [0]_PERSONAL" xfId="6"/>
    <cellStyle name="AeE­_PERSONAL" xfId="7"/>
    <cellStyle name="AeE-_PERSONAL" xfId="8"/>
    <cellStyle name="ALIGNMENT" xfId="9"/>
    <cellStyle name="C￥AO_PERSONAL" xfId="10"/>
    <cellStyle name="C￥AØ_PERSONAL" xfId="11"/>
    <cellStyle name="Calc Currency (0)" xfId="12"/>
    <cellStyle name="Comma [0]_??" xfId="13"/>
    <cellStyle name="Comma_??" xfId="14"/>
    <cellStyle name="Currency [0]_??" xfId="15"/>
    <cellStyle name="Currency_??" xfId="16"/>
    <cellStyle name="entry" xfId="17"/>
    <cellStyle name="Grey" xfId="18"/>
    <cellStyle name="Header1" xfId="19"/>
    <cellStyle name="Header2" xfId="20"/>
    <cellStyle name="Hyperlink_NEGS" xfId="21"/>
    <cellStyle name="Input [yellow]" xfId="22"/>
    <cellStyle name="Normal - Style1" xfId="23"/>
    <cellStyle name="Normal_#18-Internet" xfId="24"/>
    <cellStyle name="Œ…?æ맖?e [0.00]_laroux" xfId="25"/>
    <cellStyle name="Œ…?æ맖?e_laroux" xfId="26"/>
    <cellStyle name="Percent [2]" xfId="27"/>
    <cellStyle name="price" xfId="28"/>
    <cellStyle name="revised" xfId="29"/>
    <cellStyle name="section" xfId="30"/>
    <cellStyle name="temp" xfId="31"/>
    <cellStyle name="temp 2" xfId="49"/>
    <cellStyle name="title" xfId="32"/>
    <cellStyle name="スタイル 1" xfId="33"/>
    <cellStyle name="ハイパーリンク" xfId="3" builtinId="8"/>
    <cellStyle name="標準" xfId="0" builtinId="0"/>
    <cellStyle name="標準 2" xfId="1"/>
    <cellStyle name="標準 2 2" xfId="34"/>
    <cellStyle name="標準 2 3" xfId="35"/>
    <cellStyle name="標準 2 3 2" xfId="50"/>
    <cellStyle name="標準 2 4" xfId="46"/>
    <cellStyle name="標準 3" xfId="2"/>
    <cellStyle name="標準 3 2" xfId="48"/>
    <cellStyle name="標準 4" xfId="36"/>
    <cellStyle name="標準 5" xfId="44"/>
    <cellStyle name="標準 6" xfId="45"/>
    <cellStyle name="標準 6 2" xfId="51"/>
    <cellStyle name="標準 7" xfId="47"/>
    <cellStyle name="標準 7 2" xfId="52"/>
    <cellStyle name="標準_総合テスト仕様書・結果" xfId="4"/>
    <cellStyle name="未定義" xfId="37"/>
    <cellStyle name="백분율_95" xfId="38"/>
    <cellStyle name="콤마 [0]_95" xfId="39"/>
    <cellStyle name="콤마_95" xfId="40"/>
    <cellStyle name="통화 [0]_95" xfId="41"/>
    <cellStyle name="통화_95" xfId="42"/>
    <cellStyle name="표준_3월 PELLET현황" xfId="43"/>
  </cellStyles>
  <dxfs count="0"/>
  <tableStyles count="0" defaultTableStyle="TableStyleMedium2" defaultPivotStyle="PivotStyleLight16"/>
  <colors>
    <mruColors>
      <color rgb="FFCCECFF"/>
      <color rgb="FFFFCCCC"/>
      <color rgb="FF99FF99"/>
      <color rgb="FF99CCFF"/>
      <color rgb="FF8DB4E2"/>
      <color rgb="FFFFFF99"/>
      <color rgb="FFFF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75155</xdr:rowOff>
        </xdr:from>
        <xdr:to>
          <xdr:col>6</xdr:col>
          <xdr:colOff>971550</xdr:colOff>
          <xdr:row>5</xdr:row>
          <xdr:rowOff>11655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1.テスト概要'!$B$2:$AO$3" spid="_x0000_s421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2875" y="75155"/>
              <a:ext cx="8401050" cy="7302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0"/>
  <sheetViews>
    <sheetView view="pageBreakPreview" topLeftCell="A4" zoomScaleNormal="100" zoomScaleSheetLayoutView="100" workbookViewId="0">
      <selection activeCell="M10" sqref="M10:O10"/>
    </sheetView>
  </sheetViews>
  <sheetFormatPr defaultColWidth="5.1796875" defaultRowHeight="15"/>
  <cols>
    <col min="1" max="18" width="6.7265625" style="16" customWidth="1"/>
    <col min="19" max="16384" width="5.1796875" style="16"/>
  </cols>
  <sheetData>
    <row r="4" spans="3:15" ht="15.5" thickBot="1"/>
    <row r="5" spans="3:15" ht="78" customHeight="1" thickBot="1">
      <c r="C5" s="97" t="s">
        <v>28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9"/>
    </row>
    <row r="7" spans="3:15" ht="15.5" thickBot="1"/>
    <row r="8" spans="3:15">
      <c r="K8" s="100" t="s">
        <v>5</v>
      </c>
      <c r="L8" s="101"/>
      <c r="M8" s="106" t="s">
        <v>29</v>
      </c>
      <c r="N8" s="106"/>
      <c r="O8" s="107"/>
    </row>
    <row r="9" spans="3:15">
      <c r="K9" s="102" t="s">
        <v>9</v>
      </c>
      <c r="L9" s="103"/>
      <c r="M9" s="108">
        <v>43635</v>
      </c>
      <c r="N9" s="108"/>
      <c r="O9" s="109"/>
    </row>
    <row r="10" spans="3:15" ht="15.5" thickBot="1">
      <c r="K10" s="104" t="s">
        <v>6</v>
      </c>
      <c r="L10" s="105"/>
      <c r="M10" s="110"/>
      <c r="N10" s="110"/>
      <c r="O10" s="111"/>
    </row>
  </sheetData>
  <mergeCells count="7">
    <mergeCell ref="C5:O5"/>
    <mergeCell ref="K8:L8"/>
    <mergeCell ref="K9:L9"/>
    <mergeCell ref="K10:L10"/>
    <mergeCell ref="M8:O8"/>
    <mergeCell ref="M9:O9"/>
    <mergeCell ref="M10:O10"/>
  </mergeCells>
  <phoneticPr fontId="5"/>
  <dataValidations count="1">
    <dataValidation type="list" allowBlank="1" showInputMessage="1" showErrorMessage="1" sqref="C5:O5">
      <formula1>"単体テスト仕様書（勤怠管理システム）,結合テスト仕様書（勤怠管理システム）"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Header>&amp;L2019年度テク本研修&amp;C&amp;A&amp;R作成者：CAC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44"/>
  <sheetViews>
    <sheetView showGridLines="0" view="pageBreakPreview" zoomScaleNormal="100" zoomScaleSheetLayoutView="100" workbookViewId="0">
      <selection activeCell="Z4" sqref="Z4"/>
    </sheetView>
  </sheetViews>
  <sheetFormatPr defaultColWidth="3" defaultRowHeight="15"/>
  <cols>
    <col min="1" max="1" width="1.54296875" style="3" customWidth="1"/>
    <col min="2" max="2" width="3" style="3"/>
    <col min="3" max="3" width="3.26953125" style="3" bestFit="1" customWidth="1"/>
    <col min="4" max="41" width="3" style="3"/>
    <col min="42" max="42" width="1.26953125" style="3" customWidth="1"/>
    <col min="43" max="16384" width="3" style="3"/>
  </cols>
  <sheetData>
    <row r="1" spans="2:53" s="1" customFormat="1" ht="13" thickBot="1"/>
    <row r="2" spans="2:53" s="1" customFormat="1" ht="30" customHeight="1">
      <c r="B2" s="116" t="str">
        <f>'表紙 '!C5</f>
        <v>単体テスト仕様書（勤怠管理システム）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2:53" s="1" customFormat="1" ht="27.75" customHeight="1" thickBot="1">
      <c r="B3" s="130" t="s">
        <v>10</v>
      </c>
      <c r="C3" s="126"/>
      <c r="D3" s="126"/>
      <c r="E3" s="127"/>
      <c r="F3" s="112">
        <f>'2．テスト詳細(編集画面）'!F8</f>
        <v>18</v>
      </c>
      <c r="G3" s="113"/>
      <c r="H3" s="113"/>
      <c r="I3" s="113"/>
      <c r="J3" s="113"/>
      <c r="K3" s="115"/>
      <c r="L3" s="125" t="s">
        <v>4</v>
      </c>
      <c r="M3" s="126"/>
      <c r="N3" s="126"/>
      <c r="O3" s="127"/>
      <c r="P3" s="112">
        <f>'2．テスト詳細(編集画面）'!I31</f>
        <v>18</v>
      </c>
      <c r="Q3" s="113"/>
      <c r="R3" s="113"/>
      <c r="S3" s="113"/>
      <c r="T3" s="113"/>
      <c r="U3" s="115"/>
      <c r="V3" s="125" t="s">
        <v>3</v>
      </c>
      <c r="W3" s="126"/>
      <c r="X3" s="126"/>
      <c r="Y3" s="127"/>
      <c r="Z3" s="112">
        <f>'2．テスト詳細(編集画面）'!I32</f>
        <v>0</v>
      </c>
      <c r="AA3" s="113"/>
      <c r="AB3" s="113"/>
      <c r="AC3" s="113"/>
      <c r="AD3" s="113"/>
      <c r="AE3" s="115"/>
      <c r="AF3" s="125" t="s">
        <v>11</v>
      </c>
      <c r="AG3" s="126"/>
      <c r="AH3" s="126"/>
      <c r="AI3" s="127"/>
      <c r="AJ3" s="112">
        <f>F3-(P3+Z3)</f>
        <v>0</v>
      </c>
      <c r="AK3" s="113"/>
      <c r="AL3" s="113"/>
      <c r="AM3" s="113"/>
      <c r="AN3" s="113"/>
      <c r="AO3" s="114"/>
    </row>
    <row r="4" spans="2:53" s="1" customFormat="1" ht="12" customHeight="1"/>
    <row r="5" spans="2:53" s="1" customFormat="1" ht="12.5"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2:53" s="1" customFormat="1" ht="48.75" customHeight="1">
      <c r="B6" s="128" t="s">
        <v>1</v>
      </c>
      <c r="C6" s="129"/>
      <c r="D6" s="129"/>
      <c r="E6" s="129"/>
      <c r="F6" s="122" t="s">
        <v>30</v>
      </c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4"/>
    </row>
    <row r="8" spans="2:53">
      <c r="B8" s="54" t="s">
        <v>31</v>
      </c>
      <c r="C8" s="55" t="s">
        <v>32</v>
      </c>
      <c r="D8" s="12"/>
      <c r="E8" s="12"/>
      <c r="F8" s="12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13"/>
    </row>
    <row r="9" spans="2:53">
      <c r="B9" s="17"/>
      <c r="C9" s="18" t="s">
        <v>33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4"/>
    </row>
    <row r="10" spans="2:53">
      <c r="B10" s="17"/>
      <c r="C10" s="19"/>
      <c r="D10" s="19" t="s">
        <v>34</v>
      </c>
      <c r="E10" s="19" t="s">
        <v>35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4"/>
    </row>
    <row r="11" spans="2:53">
      <c r="B11" s="17"/>
      <c r="C11" s="19"/>
      <c r="D11" s="19" t="s">
        <v>34</v>
      </c>
      <c r="E11" s="19" t="s">
        <v>36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4"/>
    </row>
    <row r="12" spans="2:53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15"/>
    </row>
    <row r="14" spans="2:53">
      <c r="B14" s="54" t="s">
        <v>37</v>
      </c>
      <c r="C14" s="55" t="s">
        <v>8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3"/>
    </row>
    <row r="15" spans="2:53">
      <c r="B15" s="17"/>
      <c r="C15" s="56" t="s">
        <v>38</v>
      </c>
      <c r="D15" s="56"/>
      <c r="E15" s="56"/>
      <c r="F15" s="56"/>
      <c r="G15" s="56"/>
      <c r="H15" s="56"/>
      <c r="I15" s="56"/>
      <c r="J15" s="56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22"/>
    </row>
    <row r="16" spans="2:53">
      <c r="B16" s="17"/>
      <c r="C16" s="35" t="s">
        <v>39</v>
      </c>
      <c r="D16" s="119" t="s">
        <v>40</v>
      </c>
      <c r="E16" s="120"/>
      <c r="F16" s="120"/>
      <c r="G16" s="120"/>
      <c r="H16" s="120"/>
      <c r="I16" s="120"/>
      <c r="J16" s="121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4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22"/>
    </row>
    <row r="17" spans="2:41">
      <c r="B17" s="17"/>
      <c r="C17" s="23">
        <v>1</v>
      </c>
      <c r="D17" s="27" t="s">
        <v>149</v>
      </c>
      <c r="E17" s="28"/>
      <c r="F17" s="28"/>
      <c r="G17" s="28"/>
      <c r="H17" s="28"/>
      <c r="I17" s="28"/>
      <c r="J17" s="2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24"/>
      <c r="Y17" s="19"/>
      <c r="Z17" s="19"/>
      <c r="AA17" s="24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22"/>
    </row>
    <row r="18" spans="2:41">
      <c r="B18" s="17"/>
      <c r="C18" s="23"/>
      <c r="D18" s="27"/>
      <c r="E18" s="28"/>
      <c r="F18" s="28"/>
      <c r="G18" s="28"/>
      <c r="H18" s="28"/>
      <c r="I18" s="28"/>
      <c r="J18" s="29"/>
      <c r="K18" s="19"/>
      <c r="L18" s="19"/>
      <c r="M18" s="19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22"/>
    </row>
    <row r="19" spans="2:41">
      <c r="B19" s="17"/>
      <c r="C19" s="23"/>
      <c r="D19" s="27"/>
      <c r="E19" s="28"/>
      <c r="F19" s="28"/>
      <c r="G19" s="28"/>
      <c r="H19" s="28"/>
      <c r="I19" s="28"/>
      <c r="J19" s="2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22"/>
    </row>
    <row r="20" spans="2:41">
      <c r="B20" s="17"/>
      <c r="C20" s="23"/>
      <c r="D20" s="27"/>
      <c r="E20" s="28"/>
      <c r="F20" s="28"/>
      <c r="G20" s="28"/>
      <c r="H20" s="28"/>
      <c r="I20" s="28"/>
      <c r="J20" s="2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22"/>
    </row>
    <row r="21" spans="2:41">
      <c r="B21" s="17"/>
      <c r="C21" s="23"/>
      <c r="D21" s="27"/>
      <c r="E21" s="28"/>
      <c r="F21" s="28"/>
      <c r="G21" s="28"/>
      <c r="H21" s="28"/>
      <c r="I21" s="28"/>
      <c r="J21" s="29"/>
      <c r="K21" s="19"/>
      <c r="L21" s="19"/>
      <c r="M21" s="19"/>
      <c r="N21" s="19"/>
      <c r="O21" s="19"/>
      <c r="P21" s="19"/>
      <c r="Q21" s="19"/>
      <c r="R21" s="24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22"/>
    </row>
    <row r="22" spans="2:41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5"/>
    </row>
    <row r="24" spans="2:41">
      <c r="B24" s="54" t="s">
        <v>41</v>
      </c>
      <c r="C24" s="55" t="s">
        <v>7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3"/>
    </row>
    <row r="25" spans="2:41">
      <c r="B25" s="17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22"/>
    </row>
    <row r="26" spans="2:41">
      <c r="B26" s="17"/>
      <c r="C26" s="37" t="s">
        <v>23</v>
      </c>
      <c r="D26" s="36"/>
      <c r="E26" s="36"/>
      <c r="F26" s="36"/>
      <c r="G26" s="36"/>
      <c r="H26" s="36"/>
      <c r="I26" s="36"/>
      <c r="J26" s="36"/>
      <c r="K26" s="36"/>
      <c r="L26" s="38"/>
      <c r="M26" s="36" t="s">
        <v>42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8"/>
      <c r="Y26" s="19"/>
      <c r="Z26" s="19"/>
      <c r="AA26" s="24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22"/>
    </row>
    <row r="27" spans="2:41">
      <c r="B27" s="17"/>
      <c r="C27" s="30" t="s">
        <v>43</v>
      </c>
      <c r="D27" s="31"/>
      <c r="E27" s="31"/>
      <c r="F27" s="31"/>
      <c r="G27" s="31"/>
      <c r="H27" s="31"/>
      <c r="I27" s="31"/>
      <c r="J27" s="31"/>
      <c r="K27" s="31"/>
      <c r="L27" s="32"/>
      <c r="M27" s="31" t="s">
        <v>44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2"/>
      <c r="Y27" s="19"/>
      <c r="Z27" s="19"/>
      <c r="AA27" s="24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22"/>
    </row>
    <row r="28" spans="2:41" ht="33" customHeight="1">
      <c r="B28" s="17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22"/>
    </row>
    <row r="29" spans="2:41">
      <c r="B29" s="17"/>
      <c r="C29" s="37" t="s">
        <v>45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8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22"/>
    </row>
    <row r="30" spans="2:41">
      <c r="B30" s="17"/>
      <c r="C30" s="30" t="s">
        <v>46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2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22"/>
    </row>
    <row r="31" spans="2:41" ht="33" customHeight="1">
      <c r="B31" s="17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22"/>
    </row>
    <row r="32" spans="2:41"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5"/>
    </row>
    <row r="34" spans="2:41">
      <c r="B34" s="54" t="s">
        <v>47</v>
      </c>
      <c r="C34" s="55" t="s">
        <v>22</v>
      </c>
      <c r="D34" s="55"/>
      <c r="E34" s="55"/>
      <c r="F34" s="55"/>
      <c r="G34" s="55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3"/>
    </row>
    <row r="35" spans="2:41">
      <c r="B35" s="57"/>
      <c r="C35" s="60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14"/>
    </row>
    <row r="36" spans="2:41">
      <c r="B36" s="17"/>
      <c r="C36" s="47" t="s">
        <v>24</v>
      </c>
      <c r="D36" s="48"/>
      <c r="E36" s="48"/>
      <c r="F36" s="48"/>
      <c r="G36" s="48"/>
      <c r="H36" s="48"/>
      <c r="I36" s="48"/>
      <c r="J36" s="48"/>
      <c r="K36" s="44"/>
      <c r="L36" s="47" t="s">
        <v>25</v>
      </c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4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22"/>
    </row>
    <row r="37" spans="2:41">
      <c r="B37" s="17"/>
      <c r="C37" s="45" t="s">
        <v>48</v>
      </c>
      <c r="D37" s="46"/>
      <c r="E37" s="46"/>
      <c r="F37" s="46"/>
      <c r="G37" s="46"/>
      <c r="H37" s="46"/>
      <c r="I37" s="46"/>
      <c r="J37" s="46"/>
      <c r="K37" s="43"/>
      <c r="L37" s="45" t="s">
        <v>49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3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22"/>
    </row>
    <row r="38" spans="2:41">
      <c r="B38" s="17"/>
      <c r="C38" s="45" t="s">
        <v>50</v>
      </c>
      <c r="D38" s="46"/>
      <c r="E38" s="46"/>
      <c r="F38" s="46"/>
      <c r="G38" s="46"/>
      <c r="H38" s="46"/>
      <c r="I38" s="46"/>
      <c r="J38" s="46"/>
      <c r="K38" s="43"/>
      <c r="L38" s="45" t="s">
        <v>49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3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22"/>
    </row>
    <row r="39" spans="2:41">
      <c r="B39" s="17"/>
      <c r="C39" s="45" t="s">
        <v>51</v>
      </c>
      <c r="D39" s="46"/>
      <c r="E39" s="46"/>
      <c r="F39" s="46"/>
      <c r="G39" s="46"/>
      <c r="H39" s="46"/>
      <c r="I39" s="46"/>
      <c r="J39" s="46"/>
      <c r="K39" s="43"/>
      <c r="L39" s="45" t="s">
        <v>52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3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22"/>
    </row>
    <row r="40" spans="2:41">
      <c r="B40" s="17"/>
      <c r="C40" s="45"/>
      <c r="D40" s="46"/>
      <c r="E40" s="46"/>
      <c r="F40" s="46"/>
      <c r="G40" s="46"/>
      <c r="H40" s="46"/>
      <c r="I40" s="46"/>
      <c r="J40" s="46"/>
      <c r="K40" s="43"/>
      <c r="L40" s="45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3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22"/>
    </row>
    <row r="41" spans="2:41">
      <c r="B41" s="17"/>
      <c r="C41" s="45"/>
      <c r="D41" s="46"/>
      <c r="E41" s="46"/>
      <c r="F41" s="46"/>
      <c r="G41" s="46"/>
      <c r="H41" s="46"/>
      <c r="I41" s="46"/>
      <c r="J41" s="46"/>
      <c r="K41" s="43"/>
      <c r="L41" s="45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3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22"/>
    </row>
    <row r="42" spans="2:41">
      <c r="B42" s="17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22"/>
    </row>
    <row r="43" spans="2:41"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5"/>
    </row>
    <row r="44" spans="2:41"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5"/>
    </row>
  </sheetData>
  <mergeCells count="12">
    <mergeCell ref="AJ3:AO3"/>
    <mergeCell ref="F3:K3"/>
    <mergeCell ref="B2:AO2"/>
    <mergeCell ref="D16:J16"/>
    <mergeCell ref="Z3:AE3"/>
    <mergeCell ref="F6:AO6"/>
    <mergeCell ref="L3:O3"/>
    <mergeCell ref="V3:Y3"/>
    <mergeCell ref="B6:E6"/>
    <mergeCell ref="B3:E3"/>
    <mergeCell ref="AF3:AI3"/>
    <mergeCell ref="P3:U3"/>
  </mergeCells>
  <phoneticPr fontId="7"/>
  <pageMargins left="0.7" right="0.7" top="0.75" bottom="0.75" header="0.3" footer="0.3"/>
  <pageSetup paperSize="9" fitToHeight="0" orientation="landscape" r:id="rId1"/>
  <rowBreaks count="1" manualBreakCount="1">
    <brk id="23" max="4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K47"/>
  <sheetViews>
    <sheetView showGridLines="0" tabSelected="1" view="pageBreakPreview" topLeftCell="A27" zoomScale="80" zoomScaleNormal="100" zoomScaleSheetLayoutView="80" workbookViewId="0">
      <selection activeCell="G28" sqref="G28"/>
    </sheetView>
  </sheetViews>
  <sheetFormatPr defaultColWidth="9.1796875" defaultRowHeight="11"/>
  <cols>
    <col min="1" max="1" width="2" style="8" customWidth="1"/>
    <col min="2" max="2" width="4.453125" style="8" customWidth="1"/>
    <col min="3" max="3" width="11" style="9" bestFit="1" customWidth="1"/>
    <col min="4" max="5" width="24.1796875" style="9" customWidth="1"/>
    <col min="6" max="6" width="42.453125" style="9" customWidth="1"/>
    <col min="7" max="7" width="70.26953125" style="9" customWidth="1"/>
    <col min="8" max="10" width="9.54296875" style="9" customWidth="1"/>
    <col min="11" max="11" width="42" style="9" customWidth="1"/>
    <col min="12" max="16384" width="9.1796875" style="8"/>
  </cols>
  <sheetData>
    <row r="1" spans="2:11" s="5" customFormat="1" ht="12.5">
      <c r="C1" s="4"/>
      <c r="D1" s="4"/>
      <c r="E1" s="4"/>
      <c r="F1" s="4"/>
      <c r="G1" s="4"/>
      <c r="H1" s="4"/>
      <c r="I1" s="4"/>
      <c r="J1" s="4"/>
      <c r="K1" s="4"/>
    </row>
    <row r="2" spans="2:11" s="5" customFormat="1" ht="12.5">
      <c r="C2" s="4"/>
      <c r="D2" s="4"/>
      <c r="E2" s="4"/>
      <c r="F2" s="4"/>
      <c r="G2" s="4"/>
      <c r="H2" s="4"/>
      <c r="I2" s="4"/>
      <c r="J2" s="4"/>
      <c r="K2" s="4"/>
    </row>
    <row r="3" spans="2:11" s="5" customFormat="1" ht="12.5">
      <c r="C3" s="4"/>
      <c r="D3" s="4"/>
      <c r="E3" s="4"/>
      <c r="F3" s="4"/>
      <c r="G3" s="4"/>
      <c r="H3" s="4"/>
      <c r="I3" s="4"/>
      <c r="J3" s="4"/>
      <c r="K3" s="4"/>
    </row>
    <row r="4" spans="2:11" s="5" customFormat="1" ht="12.5">
      <c r="C4" s="4"/>
      <c r="D4" s="4"/>
      <c r="E4" s="4"/>
      <c r="F4" s="4"/>
      <c r="G4" s="4"/>
      <c r="H4" s="4"/>
      <c r="I4" s="4"/>
      <c r="J4" s="4"/>
      <c r="K4" s="4"/>
    </row>
    <row r="5" spans="2:11" s="5" customFormat="1" ht="12.5">
      <c r="C5" s="4"/>
      <c r="D5" s="4"/>
      <c r="E5" s="4"/>
      <c r="F5" s="4"/>
      <c r="G5" s="4"/>
      <c r="H5" s="4"/>
      <c r="I5" s="4"/>
      <c r="J5" s="4"/>
      <c r="K5" s="4"/>
    </row>
    <row r="6" spans="2:11" s="5" customFormat="1" ht="12.5">
      <c r="C6" s="4"/>
      <c r="D6" s="4"/>
      <c r="E6" s="4"/>
      <c r="F6" s="4"/>
      <c r="G6" s="4"/>
      <c r="H6" s="4"/>
      <c r="I6" s="4"/>
      <c r="J6" s="4"/>
      <c r="K6" s="4"/>
    </row>
    <row r="7" spans="2:11" s="5" customFormat="1" ht="13" thickBot="1">
      <c r="C7" s="4"/>
      <c r="D7" s="4"/>
      <c r="E7" s="4"/>
      <c r="F7" s="4"/>
      <c r="G7" s="4"/>
      <c r="H7" s="4"/>
      <c r="I7" s="4"/>
      <c r="J7" s="4"/>
      <c r="K7" s="4"/>
    </row>
    <row r="8" spans="2:11" s="5" customFormat="1" ht="14" thickBot="1">
      <c r="B8" s="144" t="s">
        <v>20</v>
      </c>
      <c r="C8" s="145"/>
      <c r="D8" s="146"/>
      <c r="E8" s="52"/>
      <c r="F8" s="53">
        <v>18</v>
      </c>
      <c r="H8" s="4"/>
      <c r="I8" s="4"/>
      <c r="J8" s="4"/>
      <c r="K8" s="4"/>
    </row>
    <row r="9" spans="2:11" s="5" customFormat="1" ht="12.5">
      <c r="C9" s="4"/>
      <c r="D9" s="4"/>
      <c r="E9" s="4"/>
      <c r="F9" s="4"/>
      <c r="G9" s="4"/>
      <c r="H9" s="4"/>
      <c r="I9" s="4"/>
      <c r="J9" s="4"/>
      <c r="K9" s="4"/>
    </row>
    <row r="10" spans="2:11" s="6" customFormat="1" ht="13.5">
      <c r="B10" s="147" t="s">
        <v>12</v>
      </c>
      <c r="C10" s="133" t="s">
        <v>18</v>
      </c>
      <c r="D10" s="133" t="s">
        <v>19</v>
      </c>
      <c r="E10" s="133" t="s">
        <v>26</v>
      </c>
      <c r="F10" s="133" t="s">
        <v>21</v>
      </c>
      <c r="G10" s="133" t="s">
        <v>17</v>
      </c>
      <c r="H10" s="135" t="s">
        <v>16</v>
      </c>
      <c r="I10" s="136"/>
      <c r="J10" s="137"/>
      <c r="K10" s="138" t="s">
        <v>0</v>
      </c>
    </row>
    <row r="11" spans="2:11" s="6" customFormat="1" ht="13.5">
      <c r="B11" s="148"/>
      <c r="C11" s="134"/>
      <c r="D11" s="134"/>
      <c r="E11" s="134"/>
      <c r="F11" s="134"/>
      <c r="G11" s="134"/>
      <c r="H11" s="34" t="s">
        <v>14</v>
      </c>
      <c r="I11" s="34" t="s">
        <v>15</v>
      </c>
      <c r="J11" s="34" t="s">
        <v>13</v>
      </c>
      <c r="K11" s="139"/>
    </row>
    <row r="12" spans="2:11" s="7" customFormat="1" ht="81">
      <c r="B12" s="10">
        <v>1</v>
      </c>
      <c r="C12" s="79" t="s">
        <v>115</v>
      </c>
      <c r="D12" s="83" t="s">
        <v>109</v>
      </c>
      <c r="E12" s="77" t="s">
        <v>96</v>
      </c>
      <c r="F12" s="77" t="s">
        <v>150</v>
      </c>
      <c r="G12" s="77" t="s">
        <v>119</v>
      </c>
      <c r="H12" s="42" t="s">
        <v>142</v>
      </c>
      <c r="I12" s="40" t="s">
        <v>143</v>
      </c>
      <c r="J12" s="41">
        <v>43635</v>
      </c>
      <c r="K12" s="33"/>
    </row>
    <row r="13" spans="2:11" s="7" customFormat="1" ht="81">
      <c r="B13" s="10">
        <v>2</v>
      </c>
      <c r="C13" s="79"/>
      <c r="D13" s="82"/>
      <c r="E13" s="77" t="s">
        <v>99</v>
      </c>
      <c r="F13" s="77" t="s">
        <v>151</v>
      </c>
      <c r="G13" s="77" t="s">
        <v>100</v>
      </c>
      <c r="H13" s="42" t="s">
        <v>142</v>
      </c>
      <c r="I13" s="89" t="s">
        <v>143</v>
      </c>
      <c r="J13" s="41">
        <v>43635</v>
      </c>
      <c r="K13" s="33"/>
    </row>
    <row r="14" spans="2:11" s="7" customFormat="1" ht="81">
      <c r="B14" s="10">
        <v>3</v>
      </c>
      <c r="C14" s="79"/>
      <c r="D14" s="82"/>
      <c r="E14" s="77" t="s">
        <v>98</v>
      </c>
      <c r="F14" s="77" t="s">
        <v>152</v>
      </c>
      <c r="G14" s="77" t="s">
        <v>94</v>
      </c>
      <c r="H14" s="42" t="s">
        <v>142</v>
      </c>
      <c r="I14" s="89" t="s">
        <v>143</v>
      </c>
      <c r="J14" s="90">
        <v>43635</v>
      </c>
      <c r="K14" s="33"/>
    </row>
    <row r="15" spans="2:11" s="7" customFormat="1" ht="81">
      <c r="B15" s="10">
        <v>4</v>
      </c>
      <c r="C15" s="79"/>
      <c r="D15" s="82"/>
      <c r="E15" s="77" t="s">
        <v>98</v>
      </c>
      <c r="F15" s="77" t="s">
        <v>153</v>
      </c>
      <c r="G15" s="77" t="s">
        <v>94</v>
      </c>
      <c r="H15" s="42" t="s">
        <v>142</v>
      </c>
      <c r="I15" s="89" t="s">
        <v>143</v>
      </c>
      <c r="J15" s="90">
        <v>43635</v>
      </c>
      <c r="K15" s="33"/>
    </row>
    <row r="16" spans="2:11" s="7" customFormat="1" ht="81">
      <c r="B16" s="10">
        <v>5</v>
      </c>
      <c r="C16" s="79"/>
      <c r="D16" s="82"/>
      <c r="E16" s="77" t="s">
        <v>97</v>
      </c>
      <c r="F16" s="77" t="s">
        <v>154</v>
      </c>
      <c r="G16" s="77" t="s">
        <v>94</v>
      </c>
      <c r="H16" s="42" t="s">
        <v>142</v>
      </c>
      <c r="I16" s="89" t="s">
        <v>143</v>
      </c>
      <c r="J16" s="90">
        <v>43635</v>
      </c>
      <c r="K16" s="33"/>
    </row>
    <row r="17" spans="2:11" s="7" customFormat="1" ht="108">
      <c r="B17" s="10">
        <v>6</v>
      </c>
      <c r="C17" s="79"/>
      <c r="D17" s="83" t="s">
        <v>110</v>
      </c>
      <c r="E17" s="77" t="s">
        <v>103</v>
      </c>
      <c r="F17" s="77" t="s">
        <v>155</v>
      </c>
      <c r="G17" s="77" t="s">
        <v>101</v>
      </c>
      <c r="H17" s="42" t="s">
        <v>142</v>
      </c>
      <c r="I17" s="89" t="s">
        <v>143</v>
      </c>
      <c r="J17" s="90">
        <v>43635</v>
      </c>
      <c r="K17" s="33"/>
    </row>
    <row r="18" spans="2:11" s="7" customFormat="1" ht="108">
      <c r="B18" s="10">
        <v>7</v>
      </c>
      <c r="C18" s="79"/>
      <c r="D18" s="82"/>
      <c r="E18" s="77" t="s">
        <v>104</v>
      </c>
      <c r="F18" s="77" t="s">
        <v>156</v>
      </c>
      <c r="G18" s="77" t="s">
        <v>102</v>
      </c>
      <c r="H18" s="42" t="s">
        <v>142</v>
      </c>
      <c r="I18" s="89" t="s">
        <v>143</v>
      </c>
      <c r="J18" s="90">
        <v>43635</v>
      </c>
      <c r="K18" s="33"/>
    </row>
    <row r="19" spans="2:11" ht="108">
      <c r="B19" s="10">
        <v>8</v>
      </c>
      <c r="C19" s="79"/>
      <c r="D19" s="82"/>
      <c r="E19" s="77" t="s">
        <v>112</v>
      </c>
      <c r="F19" s="77" t="s">
        <v>157</v>
      </c>
      <c r="G19" s="77" t="s">
        <v>101</v>
      </c>
      <c r="H19" s="91" t="s">
        <v>142</v>
      </c>
      <c r="I19" s="89" t="s">
        <v>143</v>
      </c>
      <c r="J19" s="90">
        <v>43635</v>
      </c>
      <c r="K19" s="88"/>
    </row>
    <row r="20" spans="2:11" ht="108">
      <c r="B20" s="10">
        <v>9</v>
      </c>
      <c r="C20" s="79"/>
      <c r="D20" s="82"/>
      <c r="E20" s="77" t="s">
        <v>104</v>
      </c>
      <c r="F20" s="77" t="s">
        <v>158</v>
      </c>
      <c r="G20" s="77" t="s">
        <v>102</v>
      </c>
      <c r="H20" s="91" t="s">
        <v>142</v>
      </c>
      <c r="I20" s="89" t="s">
        <v>143</v>
      </c>
      <c r="J20" s="90">
        <v>43635</v>
      </c>
      <c r="K20" s="88"/>
    </row>
    <row r="21" spans="2:11" s="80" customFormat="1" ht="108">
      <c r="B21" s="10">
        <v>10</v>
      </c>
      <c r="C21" s="81"/>
      <c r="D21" s="84" t="s">
        <v>114</v>
      </c>
      <c r="E21" s="77" t="s">
        <v>106</v>
      </c>
      <c r="F21" s="77" t="s">
        <v>159</v>
      </c>
      <c r="G21" s="11" t="s">
        <v>93</v>
      </c>
      <c r="H21" s="91" t="s">
        <v>142</v>
      </c>
      <c r="I21" s="89" t="s">
        <v>143</v>
      </c>
      <c r="J21" s="90">
        <v>43635</v>
      </c>
      <c r="K21" s="88"/>
    </row>
    <row r="22" spans="2:11" ht="108">
      <c r="B22" s="10">
        <v>11</v>
      </c>
      <c r="C22" s="79"/>
      <c r="D22" s="140" t="s">
        <v>111</v>
      </c>
      <c r="E22" s="77" t="s">
        <v>105</v>
      </c>
      <c r="F22" s="77" t="s">
        <v>160</v>
      </c>
      <c r="G22" s="77" t="s">
        <v>101</v>
      </c>
      <c r="H22" s="91" t="s">
        <v>142</v>
      </c>
      <c r="I22" s="89" t="s">
        <v>143</v>
      </c>
      <c r="J22" s="90">
        <v>43635</v>
      </c>
      <c r="K22" s="88"/>
    </row>
    <row r="23" spans="2:11" ht="108">
      <c r="B23" s="10">
        <v>12</v>
      </c>
      <c r="C23" s="79"/>
      <c r="D23" s="141"/>
      <c r="E23" s="77" t="s">
        <v>105</v>
      </c>
      <c r="F23" s="77" t="s">
        <v>161</v>
      </c>
      <c r="G23" s="77" t="s">
        <v>102</v>
      </c>
      <c r="H23" s="91" t="s">
        <v>142</v>
      </c>
      <c r="I23" s="89" t="s">
        <v>143</v>
      </c>
      <c r="J23" s="90">
        <v>43635</v>
      </c>
      <c r="K23" s="88"/>
    </row>
    <row r="24" spans="2:11" ht="108">
      <c r="B24" s="10">
        <v>13</v>
      </c>
      <c r="C24" s="79"/>
      <c r="D24" s="82"/>
      <c r="E24" s="77" t="s">
        <v>113</v>
      </c>
      <c r="F24" s="77" t="s">
        <v>162</v>
      </c>
      <c r="G24" s="77" t="s">
        <v>101</v>
      </c>
      <c r="H24" s="91" t="s">
        <v>142</v>
      </c>
      <c r="I24" s="89" t="s">
        <v>143</v>
      </c>
      <c r="J24" s="90">
        <v>43635</v>
      </c>
      <c r="K24" s="88"/>
    </row>
    <row r="25" spans="2:11" s="80" customFormat="1" ht="121.5">
      <c r="B25" s="10">
        <v>14</v>
      </c>
      <c r="C25" s="81"/>
      <c r="D25" s="86" t="s">
        <v>120</v>
      </c>
      <c r="E25" s="77" t="s">
        <v>95</v>
      </c>
      <c r="F25" s="77" t="s">
        <v>163</v>
      </c>
      <c r="G25" s="77" t="s">
        <v>121</v>
      </c>
      <c r="H25" s="91" t="s">
        <v>142</v>
      </c>
      <c r="I25" s="89" t="s">
        <v>143</v>
      </c>
      <c r="J25" s="90">
        <v>43635</v>
      </c>
      <c r="K25" s="88"/>
    </row>
    <row r="26" spans="2:11" s="80" customFormat="1" ht="121.5">
      <c r="B26" s="10">
        <v>15</v>
      </c>
      <c r="C26" s="131"/>
      <c r="D26" s="142" t="s">
        <v>147</v>
      </c>
      <c r="E26" s="77" t="s">
        <v>107</v>
      </c>
      <c r="F26" s="77" t="s">
        <v>164</v>
      </c>
      <c r="G26" s="77" t="s">
        <v>108</v>
      </c>
      <c r="H26" s="91" t="s">
        <v>142</v>
      </c>
      <c r="I26" s="89" t="s">
        <v>143</v>
      </c>
      <c r="J26" s="90">
        <v>43635</v>
      </c>
      <c r="K26" s="88"/>
    </row>
    <row r="27" spans="2:11" s="80" customFormat="1" ht="108">
      <c r="B27" s="87">
        <v>16</v>
      </c>
      <c r="C27" s="131"/>
      <c r="D27" s="143"/>
      <c r="E27" s="77" t="s">
        <v>146</v>
      </c>
      <c r="F27" s="77" t="s">
        <v>165</v>
      </c>
      <c r="G27" s="77" t="s">
        <v>108</v>
      </c>
      <c r="H27" s="91" t="s">
        <v>142</v>
      </c>
      <c r="I27" s="89" t="s">
        <v>143</v>
      </c>
      <c r="J27" s="90">
        <v>43635</v>
      </c>
      <c r="K27" s="88"/>
    </row>
    <row r="28" spans="2:11" s="80" customFormat="1" ht="108">
      <c r="B28" s="87">
        <v>17</v>
      </c>
      <c r="C28" s="131"/>
      <c r="D28" s="85" t="s">
        <v>148</v>
      </c>
      <c r="E28" s="77" t="s">
        <v>145</v>
      </c>
      <c r="F28" s="77" t="s">
        <v>166</v>
      </c>
      <c r="G28" s="77" t="s">
        <v>144</v>
      </c>
      <c r="H28" s="95" t="s">
        <v>142</v>
      </c>
      <c r="I28" s="89" t="s">
        <v>143</v>
      </c>
      <c r="J28" s="90">
        <v>43635</v>
      </c>
      <c r="K28" s="96"/>
    </row>
    <row r="29" spans="2:11" s="80" customFormat="1" ht="94.5">
      <c r="B29" s="94">
        <v>18</v>
      </c>
      <c r="C29" s="132"/>
      <c r="D29" s="77" t="s">
        <v>116</v>
      </c>
      <c r="E29" s="77" t="s">
        <v>117</v>
      </c>
      <c r="F29" s="77" t="s">
        <v>167</v>
      </c>
      <c r="G29" s="77" t="s">
        <v>118</v>
      </c>
      <c r="H29" s="95" t="s">
        <v>142</v>
      </c>
      <c r="I29" s="89" t="s">
        <v>143</v>
      </c>
      <c r="J29" s="90">
        <v>43635</v>
      </c>
      <c r="K29" s="96"/>
    </row>
    <row r="30" spans="2:11">
      <c r="D30" s="78"/>
      <c r="E30" s="78"/>
      <c r="F30" s="78"/>
      <c r="G30" s="78"/>
    </row>
    <row r="31" spans="2:11" ht="12.5">
      <c r="D31" s="78"/>
      <c r="E31" s="78"/>
      <c r="F31" s="78"/>
      <c r="G31" s="78"/>
      <c r="H31" s="92" t="s">
        <v>4</v>
      </c>
      <c r="I31" s="93">
        <f>COUNTIF(I12:I29,"OK")</f>
        <v>18</v>
      </c>
    </row>
    <row r="32" spans="2:11" ht="12.5">
      <c r="D32" s="78"/>
      <c r="E32" s="78"/>
      <c r="F32" s="78"/>
      <c r="G32" s="78"/>
      <c r="H32" s="92" t="s">
        <v>3</v>
      </c>
      <c r="I32" s="93">
        <f>COUNTIF(I12:I29,"NG")</f>
        <v>0</v>
      </c>
    </row>
    <row r="33" spans="4:7">
      <c r="D33" s="78"/>
      <c r="E33" s="78"/>
      <c r="F33" s="78"/>
      <c r="G33" s="78"/>
    </row>
    <row r="34" spans="4:7">
      <c r="D34" s="78"/>
      <c r="E34" s="78"/>
      <c r="F34" s="78"/>
      <c r="G34" s="78"/>
    </row>
    <row r="35" spans="4:7">
      <c r="D35" s="78"/>
      <c r="E35" s="78"/>
      <c r="F35" s="78"/>
      <c r="G35" s="78"/>
    </row>
    <row r="36" spans="4:7">
      <c r="D36" s="78"/>
      <c r="E36" s="78"/>
      <c r="F36" s="78"/>
      <c r="G36" s="78"/>
    </row>
    <row r="37" spans="4:7">
      <c r="D37" s="78"/>
      <c r="E37" s="78"/>
      <c r="F37" s="78"/>
      <c r="G37" s="78"/>
    </row>
    <row r="38" spans="4:7">
      <c r="D38" s="78"/>
      <c r="E38" s="78"/>
      <c r="F38" s="78"/>
      <c r="G38" s="78"/>
    </row>
    <row r="39" spans="4:7">
      <c r="D39" s="78"/>
      <c r="E39" s="78"/>
      <c r="F39" s="78"/>
      <c r="G39" s="78"/>
    </row>
    <row r="40" spans="4:7">
      <c r="D40" s="78"/>
      <c r="E40" s="78"/>
      <c r="F40" s="78"/>
      <c r="G40" s="78"/>
    </row>
    <row r="41" spans="4:7">
      <c r="D41" s="78"/>
      <c r="E41" s="78"/>
      <c r="F41" s="78"/>
      <c r="G41" s="78"/>
    </row>
    <row r="42" spans="4:7">
      <c r="D42" s="78"/>
      <c r="E42" s="78"/>
      <c r="F42" s="78"/>
      <c r="G42" s="78"/>
    </row>
    <row r="43" spans="4:7">
      <c r="D43" s="78"/>
      <c r="E43" s="78"/>
      <c r="F43" s="78"/>
      <c r="G43" s="78"/>
    </row>
    <row r="44" spans="4:7">
      <c r="D44" s="78"/>
      <c r="E44" s="78"/>
      <c r="F44" s="78"/>
      <c r="G44" s="78"/>
    </row>
    <row r="45" spans="4:7">
      <c r="D45" s="78"/>
      <c r="E45" s="78"/>
      <c r="F45" s="78"/>
      <c r="G45" s="78"/>
    </row>
    <row r="46" spans="4:7">
      <c r="E46" s="78"/>
      <c r="F46" s="78"/>
      <c r="G46" s="78"/>
    </row>
    <row r="47" spans="4:7">
      <c r="E47" s="78"/>
      <c r="F47" s="78"/>
      <c r="G47" s="78"/>
    </row>
  </sheetData>
  <mergeCells count="12">
    <mergeCell ref="B8:D8"/>
    <mergeCell ref="B10:B11"/>
    <mergeCell ref="C10:C11"/>
    <mergeCell ref="D10:D11"/>
    <mergeCell ref="E10:E11"/>
    <mergeCell ref="C26:C29"/>
    <mergeCell ref="G10:G11"/>
    <mergeCell ref="H10:J10"/>
    <mergeCell ref="K10:K11"/>
    <mergeCell ref="F10:F11"/>
    <mergeCell ref="D22:D23"/>
    <mergeCell ref="D26:D27"/>
  </mergeCells>
  <phoneticPr fontId="5"/>
  <dataValidations count="1">
    <dataValidation type="list" allowBlank="1" showInputMessage="1" showErrorMessage="1" sqref="I12:I29">
      <formula1>"OK,NG"</formula1>
    </dataValidation>
  </dataValidations>
  <pageMargins left="0.7" right="0.7" top="0.75" bottom="0.75" header="0.3" footer="0.3"/>
  <pageSetup paperSize="9" scale="52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view="pageBreakPreview" topLeftCell="A10" zoomScaleNormal="100" zoomScaleSheetLayoutView="100" workbookViewId="0">
      <selection activeCell="B5" sqref="B5:J10"/>
    </sheetView>
  </sheetViews>
  <sheetFormatPr defaultColWidth="4.26953125" defaultRowHeight="14.5" customHeight="1"/>
  <cols>
    <col min="1" max="1" width="3.453125" style="50" customWidth="1"/>
    <col min="2" max="3" width="17" style="50" customWidth="1"/>
    <col min="4" max="4" width="17.453125" style="50" bestFit="1" customWidth="1"/>
    <col min="5" max="5" width="13" style="50" bestFit="1" customWidth="1"/>
    <col min="6" max="6" width="10.54296875" style="50" bestFit="1" customWidth="1"/>
    <col min="7" max="7" width="13.81640625" style="50" bestFit="1" customWidth="1"/>
    <col min="8" max="8" width="15.453125" style="50" bestFit="1" customWidth="1"/>
    <col min="9" max="9" width="12.26953125" style="50" bestFit="1" customWidth="1"/>
    <col min="10" max="10" width="20.26953125" style="50" bestFit="1" customWidth="1"/>
    <col min="11" max="16384" width="4.26953125" style="50"/>
  </cols>
  <sheetData>
    <row r="1" spans="1:10" ht="31.15" customHeight="1">
      <c r="A1" s="49" t="s">
        <v>27</v>
      </c>
    </row>
    <row r="2" spans="1:10" ht="13.5" customHeight="1">
      <c r="B2" s="61" t="s">
        <v>53</v>
      </c>
    </row>
    <row r="3" spans="1:10" ht="13.5" customHeight="1">
      <c r="B3" s="62" t="s">
        <v>54</v>
      </c>
    </row>
    <row r="4" spans="1:10" ht="13.5">
      <c r="B4" s="63" t="s">
        <v>55</v>
      </c>
      <c r="C4" s="63" t="s">
        <v>56</v>
      </c>
      <c r="D4" s="63" t="s">
        <v>57</v>
      </c>
      <c r="E4" s="63" t="s">
        <v>58</v>
      </c>
      <c r="F4" s="63" t="s">
        <v>59</v>
      </c>
      <c r="G4" s="63" t="s">
        <v>60</v>
      </c>
      <c r="H4" s="63" t="s">
        <v>61</v>
      </c>
      <c r="I4" s="63" t="s">
        <v>62</v>
      </c>
      <c r="J4" s="63" t="s">
        <v>63</v>
      </c>
    </row>
    <row r="5" spans="1:10" ht="14.5" customHeight="1">
      <c r="B5" s="64">
        <v>1</v>
      </c>
      <c r="C5" s="65" t="s">
        <v>122</v>
      </c>
      <c r="D5" s="67" t="s">
        <v>123</v>
      </c>
      <c r="E5" s="66" t="s">
        <v>124</v>
      </c>
      <c r="F5" s="66" t="s">
        <v>124</v>
      </c>
      <c r="G5" s="65" t="s">
        <v>125</v>
      </c>
      <c r="H5" s="65" t="s">
        <v>126</v>
      </c>
      <c r="I5" s="65" t="s">
        <v>128</v>
      </c>
      <c r="J5" s="65"/>
    </row>
    <row r="6" spans="1:10" ht="14.5" customHeight="1">
      <c r="B6" s="64">
        <v>2</v>
      </c>
      <c r="C6" s="65" t="s">
        <v>122</v>
      </c>
      <c r="D6" s="67" t="s">
        <v>129</v>
      </c>
      <c r="E6" s="66"/>
      <c r="F6" s="66"/>
      <c r="G6" s="65"/>
      <c r="H6" s="65" t="s">
        <v>130</v>
      </c>
      <c r="I6" s="65" t="s">
        <v>131</v>
      </c>
      <c r="J6" s="65"/>
    </row>
    <row r="7" spans="1:10" ht="14.5" customHeight="1">
      <c r="B7" s="64">
        <v>3</v>
      </c>
      <c r="C7" s="65" t="s">
        <v>132</v>
      </c>
      <c r="D7" s="67" t="s">
        <v>129</v>
      </c>
      <c r="E7" s="66">
        <v>0.4375</v>
      </c>
      <c r="F7" s="66">
        <v>0.64583333333333337</v>
      </c>
      <c r="G7" s="65">
        <v>5</v>
      </c>
      <c r="H7" s="65" t="s">
        <v>133</v>
      </c>
      <c r="I7" s="65" t="s">
        <v>134</v>
      </c>
      <c r="J7" s="65" t="s">
        <v>135</v>
      </c>
    </row>
    <row r="8" spans="1:10" ht="14.5" customHeight="1">
      <c r="B8" s="64">
        <v>4</v>
      </c>
      <c r="C8" s="65" t="s">
        <v>122</v>
      </c>
      <c r="D8" s="67" t="s">
        <v>69</v>
      </c>
      <c r="E8" s="66">
        <v>0.33333333333333331</v>
      </c>
      <c r="F8" s="66">
        <v>0.5</v>
      </c>
      <c r="G8" s="65"/>
      <c r="H8" s="65" t="s">
        <v>126</v>
      </c>
      <c r="I8" s="65" t="s">
        <v>127</v>
      </c>
      <c r="J8" s="65" t="s">
        <v>70</v>
      </c>
    </row>
    <row r="9" spans="1:10" ht="14.5" customHeight="1">
      <c r="B9" s="64">
        <v>5</v>
      </c>
      <c r="C9" s="65" t="s">
        <v>122</v>
      </c>
      <c r="D9" s="67" t="s">
        <v>136</v>
      </c>
      <c r="E9" s="66">
        <v>0.54166666666666663</v>
      </c>
      <c r="F9" s="66">
        <v>0.70833333333333337</v>
      </c>
      <c r="G9" s="65">
        <v>4</v>
      </c>
      <c r="H9" s="65" t="s">
        <v>137</v>
      </c>
      <c r="I9" s="65" t="s">
        <v>138</v>
      </c>
    </row>
    <row r="10" spans="1:10" ht="14.5" customHeight="1">
      <c r="B10" s="64">
        <v>6</v>
      </c>
      <c r="C10" s="65" t="s">
        <v>122</v>
      </c>
      <c r="D10" s="67" t="s">
        <v>139</v>
      </c>
      <c r="E10" s="66">
        <v>0.41666666666666669</v>
      </c>
      <c r="F10" s="66">
        <v>0.72916666666666663</v>
      </c>
      <c r="G10" s="65">
        <v>7.5</v>
      </c>
      <c r="H10" s="65" t="s">
        <v>140</v>
      </c>
      <c r="I10" s="65" t="s">
        <v>141</v>
      </c>
      <c r="J10" s="65">
        <v>1234</v>
      </c>
    </row>
    <row r="11" spans="1:10" ht="14.5" customHeight="1">
      <c r="B11" s="64"/>
      <c r="C11" s="65"/>
      <c r="D11" s="67"/>
      <c r="E11" s="66"/>
      <c r="F11" s="66"/>
      <c r="G11" s="65"/>
      <c r="H11" s="65"/>
      <c r="I11" s="65"/>
      <c r="J11" s="65"/>
    </row>
    <row r="12" spans="1:10" ht="14.5" customHeight="1">
      <c r="B12" s="64"/>
      <c r="C12" s="65"/>
      <c r="D12" s="67"/>
      <c r="E12" s="65"/>
      <c r="F12" s="65"/>
      <c r="G12" s="65"/>
      <c r="H12" s="65"/>
      <c r="I12" s="65"/>
      <c r="J12" s="65"/>
    </row>
    <row r="13" spans="1:10" ht="14.5" customHeight="1">
      <c r="B13" s="51"/>
      <c r="C13" s="51"/>
      <c r="D13" s="51"/>
      <c r="E13" s="51"/>
      <c r="F13" s="51"/>
      <c r="G13" s="51"/>
    </row>
    <row r="14" spans="1:10" ht="14.5" customHeight="1">
      <c r="B14" s="68" t="s">
        <v>72</v>
      </c>
      <c r="C14" s="62"/>
      <c r="D14" s="62"/>
      <c r="E14" s="62"/>
      <c r="F14" s="62"/>
      <c r="G14" s="62"/>
    </row>
    <row r="15" spans="1:10" ht="14.5" customHeight="1">
      <c r="B15" s="62" t="s">
        <v>73</v>
      </c>
      <c r="C15" s="62"/>
      <c r="D15" s="62"/>
      <c r="E15" s="62"/>
      <c r="F15" s="62"/>
      <c r="G15" s="62"/>
    </row>
    <row r="16" spans="1:10" ht="14.5" customHeight="1">
      <c r="B16" s="69" t="s">
        <v>74</v>
      </c>
      <c r="C16" s="70" t="s">
        <v>75</v>
      </c>
      <c r="D16" s="62"/>
      <c r="F16" s="62"/>
      <c r="G16" s="62"/>
    </row>
    <row r="17" spans="2:7" ht="14.5" customHeight="1">
      <c r="B17" s="71" t="s">
        <v>76</v>
      </c>
      <c r="C17" s="72" t="s">
        <v>77</v>
      </c>
      <c r="D17" s="62"/>
      <c r="E17" s="62"/>
      <c r="F17" s="62"/>
      <c r="G17" s="62"/>
    </row>
    <row r="18" spans="2:7" ht="14.5" customHeight="1">
      <c r="B18" s="71" t="s">
        <v>65</v>
      </c>
      <c r="C18" s="73" t="s">
        <v>78</v>
      </c>
      <c r="D18" s="62"/>
      <c r="E18" s="62"/>
      <c r="F18" s="62"/>
      <c r="G18" s="62"/>
    </row>
    <row r="19" spans="2:7" ht="14.5" customHeight="1">
      <c r="B19" s="71" t="s">
        <v>79</v>
      </c>
      <c r="C19" s="72" t="s">
        <v>80</v>
      </c>
      <c r="D19" s="62"/>
      <c r="E19" s="62"/>
      <c r="F19" s="62"/>
      <c r="G19" s="62"/>
    </row>
    <row r="20" spans="2:7" ht="14.5" customHeight="1">
      <c r="B20" s="71" t="s">
        <v>71</v>
      </c>
      <c r="C20" s="72" t="s">
        <v>81</v>
      </c>
      <c r="D20" s="62"/>
      <c r="E20" s="62"/>
      <c r="F20" s="62"/>
      <c r="G20" s="62"/>
    </row>
    <row r="22" spans="2:7" ht="14.5" customHeight="1">
      <c r="B22" s="61" t="s">
        <v>82</v>
      </c>
    </row>
    <row r="23" spans="2:7" ht="14.5" customHeight="1">
      <c r="B23" s="62" t="s">
        <v>73</v>
      </c>
    </row>
    <row r="24" spans="2:7" ht="14.5" customHeight="1">
      <c r="B24" s="74" t="s">
        <v>83</v>
      </c>
      <c r="C24" s="74" t="s">
        <v>84</v>
      </c>
    </row>
    <row r="25" spans="2:7" ht="14.5" customHeight="1">
      <c r="B25" s="75" t="s">
        <v>67</v>
      </c>
      <c r="C25" s="76" t="s">
        <v>85</v>
      </c>
    </row>
    <row r="26" spans="2:7" ht="14.5" customHeight="1">
      <c r="B26" s="75" t="s">
        <v>64</v>
      </c>
      <c r="C26" s="76" t="s">
        <v>86</v>
      </c>
    </row>
    <row r="27" spans="2:7" ht="14.5" customHeight="1">
      <c r="B27" s="75" t="s">
        <v>68</v>
      </c>
      <c r="C27" s="76" t="s">
        <v>87</v>
      </c>
    </row>
    <row r="28" spans="2:7" ht="14.5" customHeight="1">
      <c r="B28" s="75" t="s">
        <v>88</v>
      </c>
      <c r="C28" s="76" t="s">
        <v>89</v>
      </c>
    </row>
    <row r="29" spans="2:7" ht="14.5" customHeight="1">
      <c r="B29" s="75" t="s">
        <v>90</v>
      </c>
      <c r="C29" s="76" t="s">
        <v>91</v>
      </c>
    </row>
    <row r="30" spans="2:7" ht="14.5" customHeight="1">
      <c r="B30" s="75" t="s">
        <v>66</v>
      </c>
      <c r="C30" s="76" t="s">
        <v>92</v>
      </c>
    </row>
    <row r="33" spans="1:10" ht="14.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</row>
  </sheetData>
  <phoneticPr fontId="5"/>
  <pageMargins left="0.70866141732283472" right="0.70866141732283472" top="0.74803149606299213" bottom="0.74803149606299213" header="0.31496062992125984" footer="0.31496062992125984"/>
  <pageSetup paperSize="9" scale="86" orientation="landscape" horizontalDpi="300" verticalDpi="300" r:id="rId1"/>
  <headerFooter>
    <oddHeader>&amp;L2019年度テク本研修&amp;C&amp;A&amp;R作成者：CAC</oddHeader>
    <oddFooter>&amp;C&amp;P／&amp;N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topLeftCell="A3" zoomScaleNormal="100" workbookViewId="0">
      <selection activeCell="B3" sqref="B3"/>
    </sheetView>
  </sheetViews>
  <sheetFormatPr defaultRowHeight="12.5"/>
  <cols>
    <col min="1" max="1" width="2.81640625" customWidth="1"/>
    <col min="2" max="2" width="16.54296875" bestFit="1" customWidth="1"/>
    <col min="3" max="3" width="11.453125" bestFit="1" customWidth="1"/>
    <col min="4" max="4" width="17.453125" bestFit="1" customWidth="1"/>
    <col min="5" max="5" width="13" bestFit="1" customWidth="1"/>
    <col min="6" max="6" width="12.54296875" bestFit="1" customWidth="1"/>
    <col min="7" max="7" width="13.81640625" bestFit="1" customWidth="1"/>
    <col min="8" max="8" width="15.453125" bestFit="1" customWidth="1"/>
    <col min="9" max="9" width="12.26953125" bestFit="1" customWidth="1"/>
    <col min="10" max="10" width="20.26953125" bestFit="1" customWidth="1"/>
  </cols>
  <sheetData>
    <row r="1" spans="1:1" ht="16">
      <c r="A1" s="39" t="s">
        <v>2</v>
      </c>
    </row>
    <row r="3" spans="1:1" ht="12" customHeight="1"/>
  </sheetData>
  <phoneticPr fontId="5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A910E4CCD450440847C87C647124385" ma:contentTypeVersion="2" ma:contentTypeDescription="新しいドキュメントを作成します。" ma:contentTypeScope="" ma:versionID="d2e08fb1793c27c2ce839b765fa0ce41">
  <xsd:schema xmlns:xsd="http://www.w3.org/2001/XMLSchema" xmlns:xs="http://www.w3.org/2001/XMLSchema" xmlns:p="http://schemas.microsoft.com/office/2006/metadata/properties" xmlns:ns2="95c7af85-2dff-4cd5-baac-f5fb1d1f7f34" targetNamespace="http://schemas.microsoft.com/office/2006/metadata/properties" ma:root="true" ma:fieldsID="ec9485cec1d8f7c3debc89a6e1d83d8c" ns2:_="">
    <xsd:import namespace="95c7af85-2dff-4cd5-baac-f5fb1d1f7f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c7af85-2dff-4cd5-baac-f5fb1d1f7f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3346B1-CE5C-4B8A-82D4-D491510C64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8CD4E-8CF6-46D0-8F95-A5B526EF9B32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95c7af85-2dff-4cd5-baac-f5fb1d1f7f3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E85ED3C-4E1D-4A5F-918C-3C89494BC2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c7af85-2dff-4cd5-baac-f5fb1d1f7f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 </vt:lpstr>
      <vt:lpstr>1.テスト概要</vt:lpstr>
      <vt:lpstr>2．テスト詳細(編集画面）</vt:lpstr>
      <vt:lpstr>事前テストデータ</vt:lpstr>
      <vt:lpstr>補足</vt:lpstr>
      <vt:lpstr>'1.テスト概要'!Print_Area</vt:lpstr>
      <vt:lpstr>'2．テスト詳細(編集画面）'!Print_Area</vt:lpstr>
      <vt:lpstr>事前テストデータ!Print_Area</vt:lpstr>
      <vt:lpstr>'表紙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 東川</dc:creator>
  <cp:lastModifiedBy>Jonathan Lee（2019新人）</cp:lastModifiedBy>
  <cp:lastPrinted>2019-05-24T08:20:58Z</cp:lastPrinted>
  <dcterms:created xsi:type="dcterms:W3CDTF">2016-07-06T01:16:35Z</dcterms:created>
  <dcterms:modified xsi:type="dcterms:W3CDTF">2019-06-19T05:28:57Z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0x010100CA910E4CCD450440847C87C647124385</vt:lpwstr>
  </property>
</Properties>
</file>