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5" windowWidth="18060" windowHeight="12405"/>
  </bookViews>
  <sheets>
    <sheet name="timings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timings!$H$4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0"/>
</workbook>
</file>

<file path=xl/calcChain.xml><?xml version="1.0" encoding="utf-8"?>
<calcChain xmlns="http://schemas.openxmlformats.org/spreadsheetml/2006/main">
  <c r="D12" i="1" l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  <c r="C2" i="1"/>
  <c r="C12" i="1"/>
  <c r="C11" i="1"/>
  <c r="C10" i="1"/>
  <c r="C9" i="1"/>
  <c r="C8" i="1"/>
  <c r="C7" i="1"/>
  <c r="C6" i="1"/>
  <c r="C5" i="1"/>
  <c r="C4" i="1"/>
  <c r="C3" i="1"/>
  <c r="I3" i="1" l="1"/>
</calcChain>
</file>

<file path=xl/sharedStrings.xml><?xml version="1.0" encoding="utf-8"?>
<sst xmlns="http://schemas.openxmlformats.org/spreadsheetml/2006/main" count="7" uniqueCount="7">
  <si>
    <t>|Samples</t>
  </si>
  <si>
    <t>Time|</t>
  </si>
  <si>
    <t>n*log_2(n)</t>
  </si>
  <si>
    <t>alpha*n*log_2(n)</t>
  </si>
  <si>
    <t>alpha</t>
  </si>
  <si>
    <t>sq_diff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</si>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</sst>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timings!$B$1</c:f>
              <c:strCache>
                <c:ptCount val="1"/>
                <c:pt idx="0">
                  <c:v>Time|</c:v>
                </c:pt>
              </c:strCache>
            </c:strRef>
          </c:tx>
          <c:marker>
            <c:symbol val="none"/>
          </c:marker>
          <c:cat>
            <c:numRef>
              <c:f>timings!$A$2:$A$12</c:f>
              <c:numCache>
                <c:formatCode>General</c:formatCode>
                <c:ptCount val="11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  <c:pt idx="7">
                  <c:v>32768</c:v>
                </c:pt>
                <c:pt idx="8">
                  <c:v>65536</c:v>
                </c:pt>
                <c:pt idx="9">
                  <c:v>131072</c:v>
                </c:pt>
                <c:pt idx="10">
                  <c:v>262144</c:v>
                </c:pt>
              </c:numCache>
            </c:numRef>
          </c:cat>
          <c:val>
            <c:numRef>
              <c:f>timings!$B$2:$B$12</c:f>
              <c:numCache>
                <c:formatCode>General</c:formatCode>
                <c:ptCount val="11"/>
                <c:pt idx="0">
                  <c:v>2.01114946173326E-3</c:v>
                </c:pt>
                <c:pt idx="1">
                  <c:v>1.96226056663626E-3</c:v>
                </c:pt>
                <c:pt idx="2">
                  <c:v>1.8594542043751301E-3</c:v>
                </c:pt>
                <c:pt idx="3">
                  <c:v>1.77620340015281E-3</c:v>
                </c:pt>
                <c:pt idx="4">
                  <c:v>1.82173991387173E-3</c:v>
                </c:pt>
                <c:pt idx="5">
                  <c:v>2.3067177532340001E-3</c:v>
                </c:pt>
                <c:pt idx="6">
                  <c:v>2.44751777111336E-3</c:v>
                </c:pt>
                <c:pt idx="7">
                  <c:v>4.4514037398607903E-3</c:v>
                </c:pt>
                <c:pt idx="8">
                  <c:v>6.4974738409490501E-3</c:v>
                </c:pt>
                <c:pt idx="9">
                  <c:v>1.20157729543838E-2</c:v>
                </c:pt>
                <c:pt idx="10">
                  <c:v>2.23955837962646E-2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timings!$D$1</c:f>
              <c:strCache>
                <c:ptCount val="1"/>
                <c:pt idx="0">
                  <c:v>alpha*n*log_2(n)</c:v>
                </c:pt>
              </c:strCache>
            </c:strRef>
          </c:tx>
          <c:marker>
            <c:symbol val="none"/>
          </c:marker>
          <c:val>
            <c:numRef>
              <c:f>timings!$D$2:$D$12</c:f>
              <c:numCache>
                <c:formatCode>General</c:formatCode>
                <c:ptCount val="11"/>
                <c:pt idx="0">
                  <c:v>1.7874936544081787E-5</c:v>
                </c:pt>
                <c:pt idx="1">
                  <c:v>4.0218607224184021E-5</c:v>
                </c:pt>
                <c:pt idx="2">
                  <c:v>8.9374682720408936E-5</c:v>
                </c:pt>
                <c:pt idx="3">
                  <c:v>1.9662430198489966E-4</c:v>
                </c:pt>
                <c:pt idx="4">
                  <c:v>4.2899847705796289E-4</c:v>
                </c:pt>
                <c:pt idx="5">
                  <c:v>9.2949670029225293E-4</c:v>
                </c:pt>
                <c:pt idx="6">
                  <c:v>2.0019928929371602E-3</c:v>
                </c:pt>
                <c:pt idx="7">
                  <c:v>4.2899847705796289E-3</c:v>
                </c:pt>
                <c:pt idx="8">
                  <c:v>9.151967510569875E-3</c:v>
                </c:pt>
                <c:pt idx="9">
                  <c:v>1.9447930959960984E-2</c:v>
                </c:pt>
                <c:pt idx="10">
                  <c:v>4.1183853797564438E-2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14944"/>
        <c:axId val="312680832"/>
      </c:lineChart>
      <c:lineChart>
        <c:grouping val="standard"/>
        <c:varyColors val="0"/>
        <c:ser>
          <c:idx val="1"/>
          <c:order val="1"/>
          <c:tx>
            <c:strRef>
              <c:f>timings!$C$1</c:f>
              <c:strCache>
                <c:ptCount val="1"/>
                <c:pt idx="0">
                  <c:v>n*log_2(n)</c:v>
                </c:pt>
              </c:strCache>
            </c:strRef>
          </c:tx>
          <c:marker>
            <c:symbol val="none"/>
          </c:marker>
          <c:val>
            <c:numRef>
              <c:f>timings!$C$2:$C$12</c:f>
              <c:numCache>
                <c:formatCode>General</c:formatCode>
                <c:ptCount val="11"/>
                <c:pt idx="0">
                  <c:v>2048</c:v>
                </c:pt>
                <c:pt idx="1">
                  <c:v>4608</c:v>
                </c:pt>
                <c:pt idx="2">
                  <c:v>10240</c:v>
                </c:pt>
                <c:pt idx="3">
                  <c:v>22528</c:v>
                </c:pt>
                <c:pt idx="4">
                  <c:v>49152</c:v>
                </c:pt>
                <c:pt idx="5">
                  <c:v>106496</c:v>
                </c:pt>
                <c:pt idx="6">
                  <c:v>229376</c:v>
                </c:pt>
                <c:pt idx="7">
                  <c:v>491520</c:v>
                </c:pt>
                <c:pt idx="8">
                  <c:v>1048576</c:v>
                </c:pt>
                <c:pt idx="9">
                  <c:v>2228224</c:v>
                </c:pt>
                <c:pt idx="10">
                  <c:v>4718592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67008"/>
        <c:axId val="327864704"/>
      </c:lineChart>
      <c:catAx>
        <c:axId val="310114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12680832"/>
        <c:crosses val="autoZero"/>
        <c:auto val="1"/>
        <c:lblAlgn val="ctr"/>
        <c:lblOffset val="100"/>
        <c:noMultiLvlLbl val="0"/>
      </c:catAx>
      <c:valAx>
        <c:axId val="312680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10114944"/>
        <c:crosses val="autoZero"/>
        <c:crossBetween val="between"/>
      </c:valAx>
      <c:valAx>
        <c:axId val="327864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327867008"/>
        <c:crosses val="max"/>
        <c:crossBetween val="between"/>
      </c:valAx>
      <c:catAx>
        <c:axId val="327867008"/>
        <c:scaling>
          <c:orientation val="minMax"/>
        </c:scaling>
        <c:delete val="1"/>
        <c:axPos val="b"/>
        <c:majorTickMark val="out"/>
        <c:minorTickMark val="none"/>
        <c:tickLblPos val="nextTo"/>
        <c:crossAx val="32786470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595311</xdr:colOff>
      <xdr:row>13</xdr:row>
      <xdr:rowOff>23812</xdr:rowOff>
    </xdr:from>
    <xdr:to>
      <xdr:col>12</xdr:col>
      <xdr:colOff>219074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workbookViewId="0">
      <selection activeCell="H4" sqref="H4"/>
    </sheetView>
  </sheetViews>
  <sheetFormatPr defaultRowHeight="15" x14ac:dyDescent="0.25"/>
  <cols>
    <col min="4" max="4" width="16.42578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</row>
    <row r="2" spans="1:9" x14ac:dyDescent="0.25">
      <c r="A2">
        <v>256</v>
      </c>
      <c r="B2">
        <v>2.01114946173326E-3</v>
      </c>
      <c r="C2">
        <f>A2*LOG(A2,2)</f>
        <v>2048</v>
      </c>
      <c r="D2">
        <f>C2*$I$2</f>
        <v>1.7874936544081787E-5</v>
      </c>
      <c r="E2">
        <f>(B2-D2)^2</f>
        <v>3.9731433327681447E-6</v>
      </c>
      <c r="H2" t="s">
        <v>4</v>
      </c>
      <c r="I2">
        <v>8.7279963594149351E-9</v>
      </c>
    </row>
    <row r="3" spans="1:9" x14ac:dyDescent="0.25">
      <c r="A3">
        <v>512</v>
      </c>
      <c r="B3">
        <v>1.96226056663626E-3</v>
      </c>
      <c r="C3">
        <f t="shared" ref="C3:C12" si="0">A3*LOG(A3,2)</f>
        <v>4608</v>
      </c>
      <c r="D3">
        <f t="shared" ref="D3:D12" si="1">C3*$I$2</f>
        <v>4.0218607224184021E-5</v>
      </c>
      <c r="E3">
        <f t="shared" ref="E3:E12" si="2">(B3-D3)^2</f>
        <v>3.6942452937406126E-6</v>
      </c>
      <c r="H3" t="s">
        <v>6</v>
      </c>
      <c r="I3">
        <f>SUM(E:E)</f>
        <v>4.3263905420972635E-4</v>
      </c>
    </row>
    <row r="4" spans="1:9" x14ac:dyDescent="0.25">
      <c r="A4">
        <v>1024</v>
      </c>
      <c r="B4">
        <v>1.8594542043751301E-3</v>
      </c>
      <c r="C4">
        <f t="shared" si="0"/>
        <v>10240</v>
      </c>
      <c r="D4">
        <f t="shared" si="1"/>
        <v>8.9374682720408936E-5</v>
      </c>
      <c r="E4">
        <f t="shared" si="2"/>
        <v>3.133181512981406E-6</v>
      </c>
    </row>
    <row r="5" spans="1:9" x14ac:dyDescent="0.25">
      <c r="A5">
        <v>2048</v>
      </c>
      <c r="B5">
        <v>1.77620340015281E-3</v>
      </c>
      <c r="C5">
        <f t="shared" si="0"/>
        <v>22528</v>
      </c>
      <c r="D5">
        <f t="shared" si="1"/>
        <v>1.9662430198489966E-4</v>
      </c>
      <c r="E5">
        <f t="shared" si="2"/>
        <v>2.4950701273689491E-6</v>
      </c>
    </row>
    <row r="6" spans="1:9" x14ac:dyDescent="0.25">
      <c r="A6">
        <v>4096</v>
      </c>
      <c r="B6">
        <v>1.82173991387173E-3</v>
      </c>
      <c r="C6">
        <f t="shared" si="0"/>
        <v>49152</v>
      </c>
      <c r="D6">
        <f t="shared" si="1"/>
        <v>4.2899847705796289E-4</v>
      </c>
      <c r="E6">
        <f t="shared" si="2"/>
        <v>1.9397287098180764E-6</v>
      </c>
    </row>
    <row r="7" spans="1:9" x14ac:dyDescent="0.25">
      <c r="A7">
        <v>8192</v>
      </c>
      <c r="B7">
        <v>2.3067177532340001E-3</v>
      </c>
      <c r="C7">
        <f t="shared" si="0"/>
        <v>106496</v>
      </c>
      <c r="D7">
        <f t="shared" si="1"/>
        <v>9.2949670029225293E-4</v>
      </c>
      <c r="E7">
        <f t="shared" si="2"/>
        <v>1.8967378286659748E-6</v>
      </c>
    </row>
    <row r="8" spans="1:9" x14ac:dyDescent="0.25">
      <c r="A8">
        <v>16384</v>
      </c>
      <c r="B8">
        <v>2.44751777111336E-3</v>
      </c>
      <c r="C8">
        <f t="shared" si="0"/>
        <v>229376</v>
      </c>
      <c r="D8">
        <f t="shared" si="1"/>
        <v>2.0019928929371602E-3</v>
      </c>
      <c r="E8">
        <f t="shared" si="2"/>
        <v>1.9849241707391769E-7</v>
      </c>
    </row>
    <row r="9" spans="1:9" x14ac:dyDescent="0.25">
      <c r="A9">
        <v>32768</v>
      </c>
      <c r="B9">
        <v>4.4514037398607903E-3</v>
      </c>
      <c r="C9">
        <f t="shared" si="0"/>
        <v>491520</v>
      </c>
      <c r="D9">
        <f t="shared" si="1"/>
        <v>4.2899847705796289E-3</v>
      </c>
      <c r="E9">
        <f t="shared" si="2"/>
        <v>2.6056083643792525E-8</v>
      </c>
    </row>
    <row r="10" spans="1:9" x14ac:dyDescent="0.25">
      <c r="A10">
        <v>65536</v>
      </c>
      <c r="B10">
        <v>6.4974738409490501E-3</v>
      </c>
      <c r="C10">
        <f t="shared" si="0"/>
        <v>1048576</v>
      </c>
      <c r="D10">
        <f t="shared" si="1"/>
        <v>9.151967510569875E-3</v>
      </c>
      <c r="E10">
        <f t="shared" si="2"/>
        <v>7.0463366420570328E-6</v>
      </c>
    </row>
    <row r="11" spans="1:9" x14ac:dyDescent="0.25">
      <c r="A11">
        <v>131072</v>
      </c>
      <c r="B11">
        <v>1.20157729543838E-2</v>
      </c>
      <c r="C11">
        <f t="shared" si="0"/>
        <v>2228224</v>
      </c>
      <c r="D11">
        <f t="shared" si="1"/>
        <v>1.9447930959960984E-2</v>
      </c>
      <c r="E11">
        <f t="shared" si="2"/>
        <v>5.5236972619865023E-5</v>
      </c>
    </row>
    <row r="12" spans="1:9" x14ac:dyDescent="0.25">
      <c r="A12">
        <v>262144</v>
      </c>
      <c r="B12">
        <v>2.23955837962646E-2</v>
      </c>
      <c r="C12">
        <f t="shared" si="0"/>
        <v>4718592</v>
      </c>
      <c r="D12">
        <f t="shared" si="1"/>
        <v>4.1183853797564438E-2</v>
      </c>
      <c r="E12">
        <f t="shared" si="2"/>
        <v>3.5299908964174341E-4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amcelhinney</cp:lastModifiedBy>
  <dcterms:created xsi:type="dcterms:W3CDTF">2012-09-11T16:36:52Z</dcterms:created>
  <dcterms:modified xsi:type="dcterms:W3CDTF">2012-09-11T16:36:52Z</dcterms:modified>
</cp:coreProperties>
</file>