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8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afewa-my.sharepoint.com/personal/adrian_gould_nmtafe_wa_edu_au/Documents/PerMIT/99-Projects/2019-DipSW/Cross-Link/"/>
    </mc:Choice>
  </mc:AlternateContent>
  <xr:revisionPtr revIDLastSave="0" documentId="8_{AE53B325-35BF-4F9C-B605-DC633DD753CE}" xr6:coauthVersionLast="43" xr6:coauthVersionMax="43" xr10:uidLastSave="{00000000-0000-0000-0000-000000000000}"/>
  <bookViews>
    <workbookView xWindow="240" yWindow="105" windowWidth="14805" windowHeight="8010" xr2:uid="{00000000-000D-0000-FFFF-FFFF00000000}"/>
  </bookViews>
  <sheets>
    <sheet name="Links" sheetId="1" r:id="rId1"/>
    <sheet name="Users-Profiles" sheetId="2" r:id="rId2"/>
    <sheet name="Tags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</calcChain>
</file>

<file path=xl/sharedStrings.xml><?xml version="1.0" encoding="utf-8"?>
<sst xmlns="http://schemas.openxmlformats.org/spreadsheetml/2006/main" count="342" uniqueCount="325">
  <si>
    <t>Title</t>
  </si>
  <si>
    <t>URL</t>
  </si>
  <si>
    <t>Tags</t>
  </si>
  <si>
    <t>Description</t>
  </si>
  <si>
    <t>Date Added</t>
  </si>
  <si>
    <t>Column1</t>
  </si>
  <si>
    <t>SQL (For Adrian's use)</t>
  </si>
  <si>
    <t>18 Best Open-Source and Free Database Software</t>
  </si>
  <si>
    <t>https://learn.g2crowd.com/free-database-software</t>
  </si>
  <si>
    <t>SQL,"open source",database,software</t>
  </si>
  <si>
    <t>How to Create a Tower Defense Game in Unity - Part 1 | raywenderlich.com</t>
  </si>
  <si>
    <t>https://www.raywenderlich.com/269-how-to-create-a-tower-defense-game-in-unity-part-1</t>
  </si>
  <si>
    <t>tower,defence,game</t>
  </si>
  <si>
    <t>Building a 2D tower defence gamce</t>
  </si>
  <si>
    <t>C# Collections, Lambdas, and LINQ | raywenderlich.com</t>
  </si>
  <si>
    <t>https://www.raywenderlich.com/604358-c-collections-lambdas-and-linq</t>
  </si>
  <si>
    <t>C#,intermediate</t>
  </si>
  <si>
    <t>Intermediate Programming with C# | raywenderlich.com</t>
  </si>
  <si>
    <t>https://www.raywenderlich.com/604335-intermediate-programming-with-c</t>
  </si>
  <si>
    <t>Introduction to PHP</t>
  </si>
  <si>
    <t>https://www.informatik.tu-cottbus.de/~giurca/tutorials/PHP/index.html</t>
  </si>
  <si>
    <t>php</t>
  </si>
  <si>
    <t>RadioStateChange event JavaScript</t>
  </si>
  <si>
    <t>http://help.dottoro.com/ljwtbwkm.php</t>
  </si>
  <si>
    <t>form,javascript,event,radiobutton</t>
  </si>
  <si>
    <t>"RadioStateChange"</t>
  </si>
  <si>
    <t>Passing variable between PHP pages - hidden fields, cookies and sessions</t>
  </si>
  <si>
    <t>http://www.wellho.net/mouth/4070_Passing-variable-between-PHP-pages-hidden-fields-cookies-and-sessions.html</t>
  </si>
  <si>
    <t>stateless,data,programming,php,form,cookies,sessions</t>
  </si>
  <si>
    <t>Passing Data Between Web Pages</t>
  </si>
  <si>
    <t>https://alb.host.cs.st-andrews.ac.uk/webdatabases/passing_data.htm</t>
  </si>
  <si>
    <t>stateless,data,programming,web</t>
  </si>
  <si>
    <t>The definitive guide to JavaScript Dates</t>
  </si>
  <si>
    <t>https://flaviocopes.com/javascript-dates/</t>
  </si>
  <si>
    <t>javascript,programming,dates</t>
  </si>
  <si>
    <t>Form Validation using Ajax (JavaScript | The Art of Web)</t>
  </si>
  <si>
    <t>http://www.the-art-of-web.com/javascript/ajax-validate/</t>
  </si>
  <si>
    <t>javascript,validation,form,programming</t>
  </si>
  <si>
    <t>khsing/laravel-world: provide countries, states, and cities relations and database.</t>
  </si>
  <si>
    <t>https://github.com/khsing/laravel-world</t>
  </si>
  <si>
    <t>database,states,laravel,php,"Laravel 5",composer</t>
  </si>
  <si>
    <t>What is HTTP/2 - The Ultimate Guide by Kinsta</t>
  </si>
  <si>
    <t>https://kinsta.com/learn/what-is-http2/</t>
  </si>
  <si>
    <t>http,http_1.1,http_1,http_2,http2,webdev</t>
  </si>
  <si>
    <t>Pagination with PHP and PDO</t>
  </si>
  <si>
    <t>https://phpro.org/tutorials/Pagination-with-PHP-and-PDO.html</t>
  </si>
  <si>
    <t>MySQL,pagination,tutorial,database</t>
  </si>
  <si>
    <t>Php : How To Search And Retrieve Data From MySQL Database Using Php PDO [ with source code ] - YouTube</t>
  </si>
  <si>
    <t>https://www.youtube.com/watch?v=l9JJ2ZE4joU</t>
  </si>
  <si>
    <t>PHP Pagination with Bootstrap - YouTube</t>
  </si>
  <si>
    <t>https://www.youtube.com/watch?v=f1y9IZVoau8</t>
  </si>
  <si>
    <t>MySQL,pagination,tutorial</t>
  </si>
  <si>
    <t>MySQL Tutorial - How to Install MySQL 8 (on Windows, Mac OS, Ubuntu) and Get Started with SQL Programming</t>
  </si>
  <si>
    <t>http://www.ntu.edu.sg/home/ehchua/programming/sql/mysql_howto.html</t>
  </si>
  <si>
    <t>MySQL,tutorial</t>
  </si>
  <si>
    <t>How to connect to MySQL using PDO - Treating PHP Delusions</t>
  </si>
  <si>
    <t>https://phpdelusions.net/pdo_examples/connect_to_mysql</t>
  </si>
  <si>
    <t>PHP,PDO,MySQl</t>
  </si>
  <si>
    <t>PHPDoc reference - phpDocumentor</t>
  </si>
  <si>
    <t>http://docs.phpdoc.org/references/phpdoc/index.html</t>
  </si>
  <si>
    <t>PHP,reference,PHPDoc</t>
  </si>
  <si>
    <t>Carbon - A simple PHP API extension for DateTime.</t>
  </si>
  <si>
    <t>https://carbon.nesbot.com/docs/</t>
  </si>
  <si>
    <t>PHP,carbon,datetime,extension</t>
  </si>
  <si>
    <t>mysql - Can I create a database using PDO in PHP - Stack Overflow</t>
  </si>
  <si>
    <t>https://stackoverflow.com/questions/2583707/can-i-create-a-database-using-pdo-in-php</t>
  </si>
  <si>
    <t>database,MySQL,PHP</t>
  </si>
  <si>
    <t>Users</t>
  </si>
  <si>
    <t>Username</t>
  </si>
  <si>
    <t>BLANK</t>
  </si>
  <si>
    <t>Name</t>
  </si>
  <si>
    <t>ID</t>
  </si>
  <si>
    <t>GivenNames</t>
  </si>
  <si>
    <t>FamilyName</t>
  </si>
  <si>
    <t>email</t>
  </si>
  <si>
    <t>Date Updated</t>
  </si>
  <si>
    <t>City</t>
  </si>
  <si>
    <t>Country</t>
  </si>
  <si>
    <t>Job</t>
  </si>
  <si>
    <t>Facebook</t>
  </si>
  <si>
    <t>Twitter</t>
  </si>
  <si>
    <t>pInterest</t>
  </si>
  <si>
    <t>Add</t>
  </si>
  <si>
    <t>More</t>
  </si>
  <si>
    <t>Social</t>
  </si>
  <si>
    <t>Media</t>
  </si>
  <si>
    <t>By replacing these headings</t>
  </si>
  <si>
    <t>Sally Mander</t>
  </si>
  <si>
    <t>"Sally"</t>
  </si>
  <si>
    <t>"Mander"</t>
  </si>
  <si>
    <t>"Sally.Mander@example.com"</t>
  </si>
  <si>
    <t>"Berga"</t>
  </si>
  <si>
    <t>ES</t>
  </si>
  <si>
    <t>"Driller And Deburrer, Reflector"</t>
  </si>
  <si>
    <t>Diane Toluvia</t>
  </si>
  <si>
    <t>"Diane"</t>
  </si>
  <si>
    <t>"Toluvia"</t>
  </si>
  <si>
    <t>"Diane.Toluvia@example.com"</t>
  </si>
  <si>
    <t>"Tekkali"</t>
  </si>
  <si>
    <t>IN</t>
  </si>
  <si>
    <t>"Photographer, Aerial"</t>
  </si>
  <si>
    <t>Reba Dirtchee</t>
  </si>
  <si>
    <t>"Reba"</t>
  </si>
  <si>
    <t>"Dirtchee"</t>
  </si>
  <si>
    <t>"Reba.Dirtchee@example.com"</t>
  </si>
  <si>
    <t>"Marblehead"</t>
  </si>
  <si>
    <t>US</t>
  </si>
  <si>
    <t>"Level-Vial Sealer"</t>
  </si>
  <si>
    <t>Dieter Rhent</t>
  </si>
  <si>
    <t>"Dieter"</t>
  </si>
  <si>
    <t>"Rhent"</t>
  </si>
  <si>
    <t>"Dieter.Rhent@example.com"</t>
  </si>
  <si>
    <t>"Suitland"</t>
  </si>
  <si>
    <t>"Mirror-Machine Feeder"</t>
  </si>
  <si>
    <t>Katy Didd</t>
  </si>
  <si>
    <t>"Katy"</t>
  </si>
  <si>
    <t>"Didd"</t>
  </si>
  <si>
    <t>"Katy.Didd@example.com"</t>
  </si>
  <si>
    <t>"Sunshine West"</t>
  </si>
  <si>
    <t>AU</t>
  </si>
  <si>
    <t>"Modeler"</t>
  </si>
  <si>
    <t>Carl Breakdown</t>
  </si>
  <si>
    <t>"Carl"</t>
  </si>
  <si>
    <t>"Breakdown"</t>
  </si>
  <si>
    <t>"Carl.Breakdown@example.com"</t>
  </si>
  <si>
    <t>"Creteil (Créteil)"</t>
  </si>
  <si>
    <t>FR</t>
  </si>
  <si>
    <t>"Devulcanizer Charger"</t>
  </si>
  <si>
    <t>Al Luminum</t>
  </si>
  <si>
    <t>"Al"</t>
  </si>
  <si>
    <t>"Luminum"</t>
  </si>
  <si>
    <t>"Al.Luminum@example.com"</t>
  </si>
  <si>
    <t>"Funza"</t>
  </si>
  <si>
    <t>CO</t>
  </si>
  <si>
    <t>"Tip Finisher"</t>
  </si>
  <si>
    <t>Orson A. Round</t>
  </si>
  <si>
    <t>"Orson A."</t>
  </si>
  <si>
    <t>"Round"</t>
  </si>
  <si>
    <t>"Orson.A.Round@example.com"</t>
  </si>
  <si>
    <t>"Tuban"</t>
  </si>
  <si>
    <t>"Heading-Saw Operator"</t>
  </si>
  <si>
    <t>Phil Graves</t>
  </si>
  <si>
    <t>"Phil"</t>
  </si>
  <si>
    <t>"Graves"</t>
  </si>
  <si>
    <t>"Phil.Graves@example.com"</t>
  </si>
  <si>
    <t>"Fort Hamilton"</t>
  </si>
  <si>
    <t>"Roadability-Machine Operator"</t>
  </si>
  <si>
    <t>Dilbert Pickles</t>
  </si>
  <si>
    <t>"Dilbert"</t>
  </si>
  <si>
    <t>"Pickles"</t>
  </si>
  <si>
    <t>"Dilbert.Pickles@example.com"</t>
  </si>
  <si>
    <t>"Medak"</t>
  </si>
  <si>
    <t>"Opener Tender"</t>
  </si>
  <si>
    <t>Cy Yonarra</t>
  </si>
  <si>
    <t>"Cy"</t>
  </si>
  <si>
    <t>"Yonarra"</t>
  </si>
  <si>
    <t>"Cy.Yonarra@example.com"</t>
  </si>
  <si>
    <t>"Lozova"</t>
  </si>
  <si>
    <t>UA</t>
  </si>
  <si>
    <t>"Stock Shaper"</t>
  </si>
  <si>
    <t>Kent C. Strait</t>
  </si>
  <si>
    <t>"Kent C."</t>
  </si>
  <si>
    <t>"Strait"</t>
  </si>
  <si>
    <t>"Kent.C.Strait@example.com"</t>
  </si>
  <si>
    <t>"Jiaozuo"</t>
  </si>
  <si>
    <t>CN</t>
  </si>
  <si>
    <t>"Smoke Jumper"</t>
  </si>
  <si>
    <t>Maryann Havkids</t>
  </si>
  <si>
    <t>"Maryann"</t>
  </si>
  <si>
    <t>"Havkids"</t>
  </si>
  <si>
    <t>"Maryann.Havkids@example.com"</t>
  </si>
  <si>
    <t>"Atlixco"</t>
  </si>
  <si>
    <t>MX</t>
  </si>
  <si>
    <t>"Die Sinker"</t>
  </si>
  <si>
    <t>Candice E. Ahmbizzy</t>
  </si>
  <si>
    <t>"Candice E."</t>
  </si>
  <si>
    <t>"Ahmbizzy"</t>
  </si>
  <si>
    <t>"Candice.E.Ahmbizzy@example.com"</t>
  </si>
  <si>
    <t>"Bouar"</t>
  </si>
  <si>
    <t>CF</t>
  </si>
  <si>
    <t>"Coach Driver"</t>
  </si>
  <si>
    <t>Chris Coe</t>
  </si>
  <si>
    <t>"Chris"</t>
  </si>
  <si>
    <t>"Coe"</t>
  </si>
  <si>
    <t>"Chris.Coe@example.com"</t>
  </si>
  <si>
    <t>"University City"</t>
  </si>
  <si>
    <t>"Bone-Process Operator"</t>
  </si>
  <si>
    <t>Anita Mann</t>
  </si>
  <si>
    <t>"Anita"</t>
  </si>
  <si>
    <t>"Mann"</t>
  </si>
  <si>
    <t>"Anita.Mann@example.com"</t>
  </si>
  <si>
    <t>"West Chicago"</t>
  </si>
  <si>
    <t>"Assembler, Billiard-Table"</t>
  </si>
  <si>
    <t>Beth Lee Hemm</t>
  </si>
  <si>
    <t>"Beth Lee"</t>
  </si>
  <si>
    <t>"Hemm"</t>
  </si>
  <si>
    <t>"Beth.Lee.Hemm@example.com"</t>
  </si>
  <si>
    <t>"Maxixe"</t>
  </si>
  <si>
    <t>MZ</t>
  </si>
  <si>
    <t>"Press Operator, Heavy Duty"</t>
  </si>
  <si>
    <t>Buddy System</t>
  </si>
  <si>
    <t>"Buddy"</t>
  </si>
  <si>
    <t>"System"</t>
  </si>
  <si>
    <t>"Buddy.System@example.com"</t>
  </si>
  <si>
    <t>"Schaffhausen"</t>
  </si>
  <si>
    <t>CH</t>
  </si>
  <si>
    <t>"Acetone-Recovery Worker"</t>
  </si>
  <si>
    <t>Dr. Payne</t>
  </si>
  <si>
    <t>"Dr."</t>
  </si>
  <si>
    <t>"Payne"</t>
  </si>
  <si>
    <t>"Dr.Payne@example.com"</t>
  </si>
  <si>
    <t>"Qaisumah"</t>
  </si>
  <si>
    <t>SA</t>
  </si>
  <si>
    <t>"Veneer Stapler"</t>
  </si>
  <si>
    <t>Anne T. Lope</t>
  </si>
  <si>
    <t>"Anne T."</t>
  </si>
  <si>
    <t>"Lope"</t>
  </si>
  <si>
    <t>"Anne.T.Lope@example.com"</t>
  </si>
  <si>
    <t>"Vahdat"</t>
  </si>
  <si>
    <t>TJ</t>
  </si>
  <si>
    <t>"Deputy Sheriff, Commander, Criminal And Patrol Division"</t>
  </si>
  <si>
    <t>Owen Moore</t>
  </si>
  <si>
    <t>"Owen"</t>
  </si>
  <si>
    <t>"Moore"</t>
  </si>
  <si>
    <t>"Owen.Moore@example.com"</t>
  </si>
  <si>
    <t>"Bayburt"</t>
  </si>
  <si>
    <t>TR</t>
  </si>
  <si>
    <t>"Stone Polisher, Hand"</t>
  </si>
  <si>
    <t>Lindsay Doyle</t>
  </si>
  <si>
    <t>"Lindsay"</t>
  </si>
  <si>
    <t>"Doyle"</t>
  </si>
  <si>
    <t>"Lindsay.Doyle@example.com"</t>
  </si>
  <si>
    <t>"Braganca (Bragança)"</t>
  </si>
  <si>
    <t>BR</t>
  </si>
  <si>
    <t>"Ball Sorter"</t>
  </si>
  <si>
    <t>Dwayne Pipe</t>
  </si>
  <si>
    <t>"Dwayne"</t>
  </si>
  <si>
    <t>"Pipe"</t>
  </si>
  <si>
    <t>"Dwayne.Pipe@example.com"</t>
  </si>
  <si>
    <t>"Haslett"</t>
  </si>
  <si>
    <t>"Special-Certificate Dictator"</t>
  </si>
  <si>
    <t>Flex Plexico</t>
  </si>
  <si>
    <t>"Flex"</t>
  </si>
  <si>
    <t>"Plexico"</t>
  </si>
  <si>
    <t>"Flex.Plexico@example.com"</t>
  </si>
  <si>
    <t>"Kolpino"</t>
  </si>
  <si>
    <t>RU</t>
  </si>
  <si>
    <t>"Carpet Weaver"</t>
  </si>
  <si>
    <t>Mel Anoma</t>
  </si>
  <si>
    <t>"Mel"</t>
  </si>
  <si>
    <t>"Anoma"</t>
  </si>
  <si>
    <t>"Mel.Anoma@example.com"</t>
  </si>
  <si>
    <t>"Akhaltsikhe"</t>
  </si>
  <si>
    <t>GE</t>
  </si>
  <si>
    <t>"Screen Maker"</t>
  </si>
  <si>
    <t>Bea Meup Scotti</t>
  </si>
  <si>
    <t>"Bea Meup"</t>
  </si>
  <si>
    <t>"Scotti"</t>
  </si>
  <si>
    <t>"Bea.Meup.Scotti@example.com"</t>
  </si>
  <si>
    <t>"Argos (Árgos)"</t>
  </si>
  <si>
    <t>GR</t>
  </si>
  <si>
    <t>"Childrens Librarian"</t>
  </si>
  <si>
    <t>Phil Dove Dreemz</t>
  </si>
  <si>
    <t>"Phil Dove"</t>
  </si>
  <si>
    <t>"Dreemz"</t>
  </si>
  <si>
    <t>"Phil.Dove.Dreemz@example.com"</t>
  </si>
  <si>
    <t>"Collinsville"</t>
  </si>
  <si>
    <t>"Spiral Runner"</t>
  </si>
  <si>
    <t>Summer Dey</t>
  </si>
  <si>
    <t>"Summer"</t>
  </si>
  <si>
    <t>"Dey"</t>
  </si>
  <si>
    <t>"Summer.Dey@example.com"</t>
  </si>
  <si>
    <t>"Kratie (Kratié)"</t>
  </si>
  <si>
    <t>KH</t>
  </si>
  <si>
    <t>"Sandblaster"</t>
  </si>
  <si>
    <t>Stan Dup</t>
  </si>
  <si>
    <t>"Stan"</t>
  </si>
  <si>
    <t>"Dup"</t>
  </si>
  <si>
    <t>"Stan.Dup@example.com"</t>
  </si>
  <si>
    <t>"Ken Caryl"</t>
  </si>
  <si>
    <t>"Sales Representative, Boats And Marine Supplies"</t>
  </si>
  <si>
    <t>Chick Flick</t>
  </si>
  <si>
    <t>"Chick"</t>
  </si>
  <si>
    <t>"Flick"</t>
  </si>
  <si>
    <t>"Chick.Flick@example.com"</t>
  </si>
  <si>
    <t>"Luoyang"</t>
  </si>
  <si>
    <t>"Automobile-Club-Safety-Program Coordinator"</t>
  </si>
  <si>
    <t>Miles Tugo</t>
  </si>
  <si>
    <t>"Miles"</t>
  </si>
  <si>
    <t>"Tugo"</t>
  </si>
  <si>
    <t>"Miles.Tugo@example.com"</t>
  </si>
  <si>
    <t>"Maizuru"</t>
  </si>
  <si>
    <t>JP</t>
  </si>
  <si>
    <t>"Order Detailer"</t>
  </si>
  <si>
    <t>Rusty Pipes</t>
  </si>
  <si>
    <t>"Rusty"</t>
  </si>
  <si>
    <t>"Pipes"</t>
  </si>
  <si>
    <t>"Rusty.Pipes@example.com"</t>
  </si>
  <si>
    <t>"Boli"</t>
  </si>
  <si>
    <t>"Internist"</t>
  </si>
  <si>
    <t>Rusty Nails</t>
  </si>
  <si>
    <t>"Nails"</t>
  </si>
  <si>
    <t>"Rusty.Nails@example.com"</t>
  </si>
  <si>
    <t>"An Nimas (An Nimāş)"</t>
  </si>
  <si>
    <t>"Conche Operator"</t>
  </si>
  <si>
    <t>Harold Angelsing</t>
  </si>
  <si>
    <t>"Harold"</t>
  </si>
  <si>
    <t>"Angelsing"</t>
  </si>
  <si>
    <t>"Harold.Angelsing@example.com"</t>
  </si>
  <si>
    <t>"Craiova"</t>
  </si>
  <si>
    <t>RO</t>
  </si>
  <si>
    <t>"Director, Religious Education"</t>
  </si>
  <si>
    <t>Sy Kadelik</t>
  </si>
  <si>
    <t>"Sy"</t>
  </si>
  <si>
    <t>"Kadelik"</t>
  </si>
  <si>
    <t>"Sy.Kadelik@example.com"</t>
  </si>
  <si>
    <t>"Rome"</t>
  </si>
  <si>
    <t>IT</t>
  </si>
  <si>
    <t>"Prospector"</t>
  </si>
  <si>
    <t>Sal Ami</t>
  </si>
  <si>
    <t>"Sal"</t>
  </si>
  <si>
    <t>"Ami"</t>
  </si>
  <si>
    <t>"Sal.Ami@example.com"</t>
  </si>
  <si>
    <t>"Ringas (Rīngas)"</t>
  </si>
  <si>
    <t>"Supervisor, Yard"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</si>
</sst>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\ h:m:ss"/>
  </numFmts>
  <fonts count="2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/>
    <xf numFmtId="14" fontId="0" fillId="0" borderId="0" xfId="0" applyNumberFormat="1"/>
    <xf numFmtId="0" fontId="0" fillId="0" borderId="0" xfId="0" applyAlignment="1">
      <alignment horizontal="left" vertical="top" wrapText="1"/>
    </xf>
    <xf numFmtId="164" fontId="0" fillId="0" borderId="0" xfId="0" applyNumberFormat="1" applyAlignment="1">
      <alignment horizontal="right" vertical="top" wrapText="1"/>
    </xf>
    <xf numFmtId="0" fontId="1" fillId="0" borderId="0" xfId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11">
    <dxf>
      <numFmt numFmtId="0" formatCode="General"/>
    </dxf>
    <dxf>
      <numFmt numFmtId="165" formatCode="d/mm/yyyy"/>
    </dxf>
    <dxf>
      <numFmt numFmtId="165" formatCode="d/mm/yyyy"/>
    </dxf>
    <dxf>
      <numFmt numFmtId="0" formatCode="General"/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numFmt numFmtId="164" formatCode="dd/mm/yyyy\ h:m:ss"/>
      <alignment horizontal="righ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G21" totalsRowShown="0" dataDxfId="10">
  <autoFilter ref="A1:G21" xr:uid="{00000000-0009-0000-0100-000001000000}"/>
  <tableColumns count="7">
    <tableColumn id="1" xr3:uid="{00000000-0010-0000-0000-000001000000}" name="Title" dataDxfId="9"/>
    <tableColumn id="2" xr3:uid="{00000000-0010-0000-0000-000002000000}" name="URL" dataDxfId="8"/>
    <tableColumn id="3" xr3:uid="{00000000-0010-0000-0000-000003000000}" name="Tags" dataDxfId="7"/>
    <tableColumn id="4" xr3:uid="{00000000-0010-0000-0000-000004000000}" name="Description" dataDxfId="6"/>
    <tableColumn id="5" xr3:uid="{00000000-0010-0000-0000-000005000000}" name="Date Added" dataDxfId="5"/>
    <tableColumn id="6" xr3:uid="{00000000-0010-0000-0000-000006000000}" name="Column1" dataDxfId="4"/>
    <tableColumn id="7" xr3:uid="{00000000-0010-0000-0000-000007000000}" name="SQL (For Adrian's use)" dataDxfId="3">
      <calculatedColumnFormula>"INSERT IGNORE INTO links (id, title, url, description, tags, created_at, updated_at) VALUES (null, """&amp;SUBSTITUTE(Table1[[#This Row],[Title]],"""","")&amp;""", """&amp;Table1[[#This Row],[URL]]&amp;""", """&amp;SUBSTITUTE(Table1[[#This Row],[Description]],"""","")&amp;""", """&amp;SUBSTITUTE(Table1[[#This Row],[Tags]],"""","")&amp;""", """&amp;TEXT(Table1[[#This Row],[Date Added]],"yyyy-mm-dd HH:MM:ss")&amp;""", """&amp;TEXT(Table1[[#This Row],[Date Added]],"yyyy-mm-dd HH:MM:ss")&amp;""");"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2:T38" totalsRowShown="0">
  <autoFilter ref="A2:T38" xr:uid="{00000000-0009-0000-0100-000002000000}"/>
  <tableColumns count="20">
    <tableColumn id="1" xr3:uid="{00000000-0010-0000-0100-000001000000}" name="Username">
      <calculatedColumnFormula>SUBSTITUTE(SUBSTITUTE(Table2[[#This Row],[Name]]," ","."),"..",".")</calculatedColumnFormula>
    </tableColumn>
    <tableColumn id="4" xr3:uid="{00000000-0010-0000-0100-000004000000}" name="BLANK"/>
    <tableColumn id="6" xr3:uid="{00000000-0010-0000-0100-000006000000}" name="Name"/>
    <tableColumn id="7" xr3:uid="{00000000-0010-0000-0100-000007000000}" name="ID"/>
    <tableColumn id="8" xr3:uid="{00000000-0010-0000-0100-000008000000}" name="GivenNames"/>
    <tableColumn id="9" xr3:uid="{00000000-0010-0000-0100-000009000000}" name="FamilyName"/>
    <tableColumn id="10" xr3:uid="{00000000-0010-0000-0100-00000A000000}" name="email"/>
    <tableColumn id="11" xr3:uid="{00000000-0010-0000-0100-00000B000000}" name="Date Added" dataDxfId="2"/>
    <tableColumn id="12" xr3:uid="{00000000-0010-0000-0100-00000C000000}" name="Date Updated" dataDxfId="1"/>
    <tableColumn id="13" xr3:uid="{00000000-0010-0000-0100-00000D000000}" name="City"/>
    <tableColumn id="14" xr3:uid="{00000000-0010-0000-0100-00000E000000}" name="Country"/>
    <tableColumn id="15" xr3:uid="{00000000-0010-0000-0100-00000F000000}" name="Job"/>
    <tableColumn id="16" xr3:uid="{00000000-0010-0000-0100-000010000000}" name="Facebook" dataDxfId="0">
      <calculatedColumnFormula>SUBSTITUTE(LEFT(Table2[[#This Row],[email]],FIND(".",Table2[[#This Row],[email]])+1),"""","")</calculatedColumnFormula>
    </tableColumn>
    <tableColumn id="17" xr3:uid="{00000000-0010-0000-0100-000011000000}" name="Twitter"/>
    <tableColumn id="18" xr3:uid="{00000000-0010-0000-0100-000012000000}" name="pInterest"/>
    <tableColumn id="19" xr3:uid="{00000000-0010-0000-0100-000013000000}" name="Add"/>
    <tableColumn id="20" xr3:uid="{00000000-0010-0000-0100-000014000000}" name="More"/>
    <tableColumn id="21" xr3:uid="{00000000-0010-0000-0100-000015000000}" name="Social"/>
    <tableColumn id="22" xr3:uid="{00000000-0010-0000-0100-000016000000}" name="Media"/>
    <tableColumn id="23" xr3:uid="{00000000-0010-0000-0100-000017000000}" name="By replacing these headings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raywenderlich.com/269-how-to-create-a-tower-defense-game-in-unity-part-1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2"/>
  <sheetViews>
    <sheetView tabSelected="1" topLeftCell="C11" workbookViewId="0">
      <selection activeCell="G2" sqref="G2:G21"/>
    </sheetView>
  </sheetViews>
  <sheetFormatPr defaultRowHeight="15"/>
  <cols>
    <col min="1" max="1" width="44.5703125" style="1" customWidth="1"/>
    <col min="2" max="2" width="45" style="1" customWidth="1"/>
    <col min="3" max="3" width="40.7109375" style="1" customWidth="1"/>
    <col min="4" max="4" width="31.28515625" style="1" customWidth="1"/>
    <col min="5" max="5" width="25.140625" style="1" customWidth="1"/>
    <col min="7" max="7" width="113.4257812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ht="45">
      <c r="A2" s="3" t="s">
        <v>7</v>
      </c>
      <c r="B2" s="3" t="s">
        <v>8</v>
      </c>
      <c r="C2" s="3" t="s">
        <v>9</v>
      </c>
      <c r="D2" s="3"/>
      <c r="E2" s="4">
        <v>43554.617361111108</v>
      </c>
      <c r="F2" s="3"/>
      <c r="G2" s="3" t="str">
        <f>"INSERT IGNORE INTO links (id, title, url, description, tags, created_at, updated_at) VALUES (null, """&amp;SUBSTITUTE(Table1[[#This Row],[Title]],"""","")&amp;""", """&amp;Table1[[#This Row],[URL]]&amp;""", """&amp;SUBSTITUTE(Table1[[#This Row],[Description]],"""","")&amp;""", """&amp;SUBSTITUTE(Table1[[#This Row],[Tags]],"""","")&amp;""", """&amp;TEXT(Table1[[#This Row],[Date Added]],"yyyy-mm-dd HH:MM:ss")&amp;""", """&amp;TEXT(Table1[[#This Row],[Date Added]],"yyyy-mm-dd HH:MM:ss")&amp;""");"</f>
        <v>INSERT IGNORE INTO links (id, title, url, description, tags, created_at, updated_at) VALUES (null, "18 Best Open-Source and Free Database Software", "https://learn.g2crowd.com/free-database-software", "", "SQL,open source,database,software", "2019-03-30 14:49:00", "2019-03-30 14:49:00");</v>
      </c>
    </row>
    <row r="3" spans="1:7" ht="60">
      <c r="A3" s="3" t="s">
        <v>10</v>
      </c>
      <c r="B3" s="5" t="s">
        <v>11</v>
      </c>
      <c r="C3" s="3" t="s">
        <v>12</v>
      </c>
      <c r="D3" s="3" t="s">
        <v>13</v>
      </c>
      <c r="E3" s="4">
        <v>43553.368750000001</v>
      </c>
      <c r="F3" s="3"/>
      <c r="G3" s="3" t="str">
        <f>"INSERT IGNORE INTO links (id, title, url, description, tags, created_at, updated_at) VALUES (null, """&amp;SUBSTITUTE(Table1[[#This Row],[Title]],"""","")&amp;""", """&amp;Table1[[#This Row],[URL]]&amp;""", """&amp;SUBSTITUTE(Table1[[#This Row],[Description]],"""","")&amp;""", """&amp;SUBSTITUTE(Table1[[#This Row],[Tags]],"""","")&amp;""", """&amp;TEXT(Table1[[#This Row],[Date Added]],"yyyy-mm-dd HH:MM:ss")&amp;""", """&amp;TEXT(Table1[[#This Row],[Date Added]],"yyyy-mm-dd HH:MM:ss")&amp;""");"</f>
        <v>INSERT IGNORE INTO links (id, title, url, description, tags, created_at, updated_at) VALUES (null, "How to Create a Tower Defense Game in Unity - Part 1 | raywenderlich.com", "https://www.raywenderlich.com/269-how-to-create-a-tower-defense-game-in-unity-part-1", "Building a 2D tower defence gamce", "tower,defence,game", "2019-03-29 08:51:00", "2019-03-29 08:51:00");</v>
      </c>
    </row>
    <row r="4" spans="1:7" ht="45">
      <c r="A4" s="3" t="s">
        <v>14</v>
      </c>
      <c r="B4" s="3" t="s">
        <v>15</v>
      </c>
      <c r="C4" s="3" t="s">
        <v>16</v>
      </c>
      <c r="D4" s="3"/>
      <c r="E4" s="4">
        <v>43553.368750000001</v>
      </c>
      <c r="F4" s="3"/>
      <c r="G4" s="3" t="str">
        <f>"INSERT IGNORE INTO links (id, title, url, description, tags, created_at, updated_at) VALUES (null, """&amp;SUBSTITUTE(Table1[[#This Row],[Title]],"""","")&amp;""", """&amp;Table1[[#This Row],[URL]]&amp;""", """&amp;SUBSTITUTE(Table1[[#This Row],[Description]],"""","")&amp;""", """&amp;SUBSTITUTE(Table1[[#This Row],[Tags]],"""","")&amp;""", """&amp;TEXT(Table1[[#This Row],[Date Added]],"yyyy-mm-dd HH:MM:ss")&amp;""", """&amp;TEXT(Table1[[#This Row],[Date Added]],"yyyy-mm-dd HH:MM:ss")&amp;""");"</f>
        <v>INSERT IGNORE INTO links (id, title, url, description, tags, created_at, updated_at) VALUES (null, "C# Collections, Lambdas, and LINQ | raywenderlich.com", "https://www.raywenderlich.com/604358-c-collections-lambdas-and-linq", "", "C#,intermediate", "2019-03-29 08:51:00", "2019-03-29 08:51:00");</v>
      </c>
    </row>
    <row r="5" spans="1:7" ht="45">
      <c r="A5" s="3" t="s">
        <v>17</v>
      </c>
      <c r="B5" s="3" t="s">
        <v>18</v>
      </c>
      <c r="C5" s="3" t="s">
        <v>16</v>
      </c>
      <c r="D5" s="3"/>
      <c r="E5" s="4">
        <v>43553.368055555555</v>
      </c>
      <c r="F5" s="3"/>
      <c r="G5" s="3" t="str">
        <f>"INSERT IGNORE INTO links (id, title, url, description, tags, created_at, updated_at) VALUES (null, """&amp;SUBSTITUTE(Table1[[#This Row],[Title]],"""","")&amp;""", """&amp;Table1[[#This Row],[URL]]&amp;""", """&amp;SUBSTITUTE(Table1[[#This Row],[Description]],"""","")&amp;""", """&amp;SUBSTITUTE(Table1[[#This Row],[Tags]],"""","")&amp;""", """&amp;TEXT(Table1[[#This Row],[Date Added]],"yyyy-mm-dd HH:MM:ss")&amp;""", """&amp;TEXT(Table1[[#This Row],[Date Added]],"yyyy-mm-dd HH:MM:ss")&amp;""");"</f>
        <v>INSERT IGNORE INTO links (id, title, url, description, tags, created_at, updated_at) VALUES (null, "Intermediate Programming with C# | raywenderlich.com", "https://www.raywenderlich.com/604335-intermediate-programming-with-c", "", "C#,intermediate", "2019-03-29 08:50:00", "2019-03-29 08:50:00");</v>
      </c>
    </row>
    <row r="6" spans="1:7" ht="45">
      <c r="A6" s="3" t="s">
        <v>19</v>
      </c>
      <c r="B6" s="3" t="s">
        <v>20</v>
      </c>
      <c r="C6" s="3" t="s">
        <v>21</v>
      </c>
      <c r="D6" s="3"/>
      <c r="E6" s="4">
        <v>43550.194444444445</v>
      </c>
      <c r="F6" s="3"/>
      <c r="G6" s="3" t="str">
        <f>"INSERT IGNORE INTO links (id, title, url, description, tags, created_at, updated_at) VALUES (null, """&amp;SUBSTITUTE(Table1[[#This Row],[Title]],"""","")&amp;""", """&amp;Table1[[#This Row],[URL]]&amp;""", """&amp;SUBSTITUTE(Table1[[#This Row],[Description]],"""","")&amp;""", """&amp;SUBSTITUTE(Table1[[#This Row],[Tags]],"""","")&amp;""", """&amp;TEXT(Table1[[#This Row],[Date Added]],"yyyy-mm-dd HH:MM:ss")&amp;""", """&amp;TEXT(Table1[[#This Row],[Date Added]],"yyyy-mm-dd HH:MM:ss")&amp;""");"</f>
        <v>INSERT IGNORE INTO links (id, title, url, description, tags, created_at, updated_at) VALUES (null, "Introduction to PHP", "https://www.informatik.tu-cottbus.de/~giurca/tutorials/PHP/index.html", "", "php", "2019-03-26 04:40:00", "2019-03-26 04:40:00");</v>
      </c>
    </row>
    <row r="7" spans="1:7" ht="45">
      <c r="A7" s="3" t="s">
        <v>22</v>
      </c>
      <c r="B7" s="3" t="s">
        <v>23</v>
      </c>
      <c r="C7" s="3" t="s">
        <v>24</v>
      </c>
      <c r="D7" s="3" t="s">
        <v>25</v>
      </c>
      <c r="E7" s="4">
        <v>43550.115972222222</v>
      </c>
      <c r="F7" s="3"/>
      <c r="G7" s="3" t="str">
        <f>"INSERT IGNORE INTO links (id, title, url, description, tags, created_at, updated_at) VALUES (null, """&amp;SUBSTITUTE(Table1[[#This Row],[Title]],"""","")&amp;""", """&amp;Table1[[#This Row],[URL]]&amp;""", """&amp;SUBSTITUTE(Table1[[#This Row],[Description]],"""","")&amp;""", """&amp;SUBSTITUTE(Table1[[#This Row],[Tags]],"""","")&amp;""", """&amp;TEXT(Table1[[#This Row],[Date Added]],"yyyy-mm-dd HH:MM:ss")&amp;""", """&amp;TEXT(Table1[[#This Row],[Date Added]],"yyyy-mm-dd HH:MM:ss")&amp;""");"</f>
        <v>INSERT IGNORE INTO links (id, title, url, description, tags, created_at, updated_at) VALUES (null, "RadioStateChange event JavaScript", "http://help.dottoro.com/ljwtbwkm.php", "RadioStateChange", "form,javascript,event,radiobutton", "2019-03-26 02:47:00", "2019-03-26 02:47:00");</v>
      </c>
    </row>
    <row r="8" spans="1:7" ht="60">
      <c r="A8" s="3" t="s">
        <v>26</v>
      </c>
      <c r="B8" s="3" t="s">
        <v>27</v>
      </c>
      <c r="C8" s="3" t="s">
        <v>28</v>
      </c>
      <c r="D8" s="3"/>
      <c r="E8" s="4">
        <v>43550.094444444447</v>
      </c>
      <c r="F8" s="3"/>
      <c r="G8" s="3" t="str">
        <f>"INSERT IGNORE INTO links (id, title, url, description, tags, created_at, updated_at) VALUES (null, """&amp;SUBSTITUTE(Table1[[#This Row],[Title]],"""","")&amp;""", """&amp;Table1[[#This Row],[URL]]&amp;""", """&amp;SUBSTITUTE(Table1[[#This Row],[Description]],"""","")&amp;""", """&amp;SUBSTITUTE(Table1[[#This Row],[Tags]],"""","")&amp;""", """&amp;TEXT(Table1[[#This Row],[Date Added]],"yyyy-mm-dd HH:MM:ss")&amp;""", """&amp;TEXT(Table1[[#This Row],[Date Added]],"yyyy-mm-dd HH:MM:ss")&amp;""");"</f>
        <v>INSERT IGNORE INTO links (id, title, url, description, tags, created_at, updated_at) VALUES (null, "Passing variable between PHP pages - hidden fields, cookies and sessions", "http://www.wellho.net/mouth/4070_Passing-variable-between-PHP-pages-hidden-fields-cookies-and-sessions.html", "", "stateless,data,programming,php,form,cookies,sessions", "2019-03-26 02:16:00", "2019-03-26 02:16:00");</v>
      </c>
    </row>
    <row r="9" spans="1:7" ht="45">
      <c r="A9" s="3" t="s">
        <v>29</v>
      </c>
      <c r="B9" s="3" t="s">
        <v>30</v>
      </c>
      <c r="C9" s="3" t="s">
        <v>31</v>
      </c>
      <c r="D9" s="3"/>
      <c r="E9" s="4">
        <v>43550.087500000001</v>
      </c>
      <c r="F9" s="3"/>
      <c r="G9" s="3" t="str">
        <f>"INSERT IGNORE INTO links (id, title, url, description, tags, created_at, updated_at) VALUES (null, """&amp;SUBSTITUTE(Table1[[#This Row],[Title]],"""","")&amp;""", """&amp;Table1[[#This Row],[URL]]&amp;""", """&amp;SUBSTITUTE(Table1[[#This Row],[Description]],"""","")&amp;""", """&amp;SUBSTITUTE(Table1[[#This Row],[Tags]],"""","")&amp;""", """&amp;TEXT(Table1[[#This Row],[Date Added]],"yyyy-mm-dd HH:MM:ss")&amp;""", """&amp;TEXT(Table1[[#This Row],[Date Added]],"yyyy-mm-dd HH:MM:ss")&amp;""");"</f>
        <v>INSERT IGNORE INTO links (id, title, url, description, tags, created_at, updated_at) VALUES (null, "Passing Data Between Web Pages", "https://alb.host.cs.st-andrews.ac.uk/webdatabases/passing_data.htm", "", "stateless,data,programming,web", "2019-03-26 02:06:00", "2019-03-26 02:06:00");</v>
      </c>
    </row>
    <row r="10" spans="1:7" ht="45">
      <c r="A10" s="3" t="s">
        <v>32</v>
      </c>
      <c r="B10" s="3" t="s">
        <v>33</v>
      </c>
      <c r="C10" s="3" t="s">
        <v>34</v>
      </c>
      <c r="D10" s="3"/>
      <c r="E10" s="4">
        <v>43548.246527777781</v>
      </c>
      <c r="F10" s="3"/>
      <c r="G10" s="3" t="str">
        <f>"INSERT IGNORE INTO links (id, title, url, description, tags, created_at, updated_at) VALUES (null, """&amp;SUBSTITUTE(Table1[[#This Row],[Title]],"""","")&amp;""", """&amp;Table1[[#This Row],[URL]]&amp;""", """&amp;SUBSTITUTE(Table1[[#This Row],[Description]],"""","")&amp;""", """&amp;SUBSTITUTE(Table1[[#This Row],[Tags]],"""","")&amp;""", """&amp;TEXT(Table1[[#This Row],[Date Added]],"yyyy-mm-dd HH:MM:ss")&amp;""", """&amp;TEXT(Table1[[#This Row],[Date Added]],"yyyy-mm-dd HH:MM:ss")&amp;""");"</f>
        <v>INSERT IGNORE INTO links (id, title, url, description, tags, created_at, updated_at) VALUES (null, "The definitive guide to JavaScript Dates", "https://flaviocopes.com/javascript-dates/", "", "javascript,programming,dates", "2019-03-24 05:55:00", "2019-03-24 05:55:00");</v>
      </c>
    </row>
    <row r="11" spans="1:7" ht="45">
      <c r="A11" s="3" t="s">
        <v>35</v>
      </c>
      <c r="B11" s="3" t="s">
        <v>36</v>
      </c>
      <c r="C11" s="3" t="s">
        <v>37</v>
      </c>
      <c r="D11" s="3"/>
      <c r="E11" s="4">
        <v>43548.245833333334</v>
      </c>
      <c r="F11" s="3"/>
      <c r="G11" s="3" t="str">
        <f>"INSERT IGNORE INTO links (id, title, url, description, tags, created_at, updated_at) VALUES (null, """&amp;SUBSTITUTE(Table1[[#This Row],[Title]],"""","")&amp;""", """&amp;Table1[[#This Row],[URL]]&amp;""", """&amp;SUBSTITUTE(Table1[[#This Row],[Description]],"""","")&amp;""", """&amp;SUBSTITUTE(Table1[[#This Row],[Tags]],"""","")&amp;""", """&amp;TEXT(Table1[[#This Row],[Date Added]],"yyyy-mm-dd HH:MM:ss")&amp;""", """&amp;TEXT(Table1[[#This Row],[Date Added]],"yyyy-mm-dd HH:MM:ss")&amp;""");"</f>
        <v>INSERT IGNORE INTO links (id, title, url, description, tags, created_at, updated_at) VALUES (null, "Form Validation using Ajax (JavaScript | The Art of Web)", "http://www.the-art-of-web.com/javascript/ajax-validate/", "", "javascript,validation,form,programming", "2019-03-24 05:54:00", "2019-03-24 05:54:00");</v>
      </c>
    </row>
    <row r="12" spans="1:7" ht="45">
      <c r="A12" s="3" t="s">
        <v>38</v>
      </c>
      <c r="B12" s="3" t="s">
        <v>39</v>
      </c>
      <c r="C12" s="3" t="s">
        <v>40</v>
      </c>
      <c r="D12" s="3"/>
      <c r="E12" s="4">
        <v>43545.576388888891</v>
      </c>
      <c r="F12" s="3"/>
      <c r="G12" s="3" t="str">
        <f>"INSERT IGNORE INTO links (id, title, url, description, tags, created_at, updated_at) VALUES (null, """&amp;SUBSTITUTE(Table1[[#This Row],[Title]],"""","")&amp;""", """&amp;Table1[[#This Row],[URL]]&amp;""", """&amp;SUBSTITUTE(Table1[[#This Row],[Description]],"""","")&amp;""", """&amp;SUBSTITUTE(Table1[[#This Row],[Tags]],"""","")&amp;""", """&amp;TEXT(Table1[[#This Row],[Date Added]],"yyyy-mm-dd HH:MM:ss")&amp;""", """&amp;TEXT(Table1[[#This Row],[Date Added]],"yyyy-mm-dd HH:MM:ss")&amp;""");"</f>
        <v>INSERT IGNORE INTO links (id, title, url, description, tags, created_at, updated_at) VALUES (null, "khsing/laravel-world: provide countries, states, and cities relations and database.", "https://github.com/khsing/laravel-world", "", "database,states,laravel,php,Laravel 5,composer", "2019-03-21 13:50:00", "2019-03-21 13:50:00");</v>
      </c>
    </row>
    <row r="13" spans="1:7" ht="45">
      <c r="A13" s="3" t="s">
        <v>41</v>
      </c>
      <c r="B13" s="3" t="s">
        <v>42</v>
      </c>
      <c r="C13" s="3" t="s">
        <v>43</v>
      </c>
      <c r="D13" s="3"/>
      <c r="E13" s="4">
        <v>43544.329861111109</v>
      </c>
      <c r="F13" s="3"/>
      <c r="G13" s="3" t="str">
        <f>"INSERT IGNORE INTO links (id, title, url, description, tags, created_at, updated_at) VALUES (null, """&amp;SUBSTITUTE(Table1[[#This Row],[Title]],"""","")&amp;""", """&amp;Table1[[#This Row],[URL]]&amp;""", """&amp;SUBSTITUTE(Table1[[#This Row],[Description]],"""","")&amp;""", """&amp;SUBSTITUTE(Table1[[#This Row],[Tags]],"""","")&amp;""", """&amp;TEXT(Table1[[#This Row],[Date Added]],"yyyy-mm-dd HH:MM:ss")&amp;""", """&amp;TEXT(Table1[[#This Row],[Date Added]],"yyyy-mm-dd HH:MM:ss")&amp;""");"</f>
        <v>INSERT IGNORE INTO links (id, title, url, description, tags, created_at, updated_at) VALUES (null, "What is HTTP/2 - The Ultimate Guide by Kinsta", "https://kinsta.com/learn/what-is-http2/", "", "http,http_1.1,http_1,http_2,http2,webdev", "2019-03-20 07:55:00", "2019-03-20 07:55:00");</v>
      </c>
    </row>
    <row r="14" spans="1:7" ht="45">
      <c r="A14" s="3" t="s">
        <v>44</v>
      </c>
      <c r="B14" s="3" t="s">
        <v>45</v>
      </c>
      <c r="C14" s="3" t="s">
        <v>46</v>
      </c>
      <c r="D14" s="3"/>
      <c r="E14" s="4">
        <v>43607.369293981479</v>
      </c>
      <c r="F14" s="3"/>
      <c r="G14" s="3" t="str">
        <f>"INSERT IGNORE INTO links (id, title, url, description, tags, created_at, updated_at) VALUES (null, """&amp;SUBSTITUTE(Table1[[#This Row],[Title]],"""","")&amp;""", """&amp;Table1[[#This Row],[URL]]&amp;""", """&amp;SUBSTITUTE(Table1[[#This Row],[Description]],"""","")&amp;""", """&amp;SUBSTITUTE(Table1[[#This Row],[Tags]],"""","")&amp;""", """&amp;TEXT(Table1[[#This Row],[Date Added]],"yyyy-mm-dd HH:MM:ss")&amp;""", """&amp;TEXT(Table1[[#This Row],[Date Added]],"yyyy-mm-dd HH:MM:ss")&amp;""");"</f>
        <v>INSERT IGNORE INTO links (id, title, url, description, tags, created_at, updated_at) VALUES (null, "Pagination with PHP and PDO", "https://phpro.org/tutorials/Pagination-with-PHP-and-PDO.html", "", "MySQL,pagination,tutorial,database", "2019-05-22 08:51:47", "2019-05-22 08:51:47");</v>
      </c>
    </row>
    <row r="15" spans="1:7" ht="60">
      <c r="A15" s="3" t="s">
        <v>47</v>
      </c>
      <c r="B15" s="3" t="s">
        <v>48</v>
      </c>
      <c r="C15" s="3" t="s">
        <v>46</v>
      </c>
      <c r="D15" s="3"/>
      <c r="E15" s="4">
        <v>43607.365486111114</v>
      </c>
      <c r="F15" s="3"/>
      <c r="G15" s="3" t="str">
        <f>"INSERT IGNORE INTO links (id, title, url, description, tags, created_at, updated_at) VALUES (null, """&amp;SUBSTITUTE(Table1[[#This Row],[Title]],"""","")&amp;""", """&amp;Table1[[#This Row],[URL]]&amp;""", """&amp;SUBSTITUTE(Table1[[#This Row],[Description]],"""","")&amp;""", """&amp;SUBSTITUTE(Table1[[#This Row],[Tags]],"""","")&amp;""", """&amp;TEXT(Table1[[#This Row],[Date Added]],"yyyy-mm-dd HH:MM:ss")&amp;""", """&amp;TEXT(Table1[[#This Row],[Date Added]],"yyyy-mm-dd HH:MM:ss")&amp;""");"</f>
        <v>INSERT IGNORE INTO links (id, title, url, description, tags, created_at, updated_at) VALUES (null, "Php : How To Search And Retrieve Data From MySQL Database Using Php PDO [ with source code ] - YouTube", "https://www.youtube.com/watch?v=l9JJ2ZE4joU", "", "MySQL,pagination,tutorial,database", "2019-05-22 08:46:18", "2019-05-22 08:46:18");</v>
      </c>
    </row>
    <row r="16" spans="1:7" ht="45">
      <c r="A16" s="3" t="s">
        <v>49</v>
      </c>
      <c r="B16" s="3" t="s">
        <v>50</v>
      </c>
      <c r="C16" s="3" t="s">
        <v>51</v>
      </c>
      <c r="D16" s="3"/>
      <c r="E16" s="4">
        <v>43607.36414351852</v>
      </c>
      <c r="F16" s="3"/>
      <c r="G16" s="3" t="str">
        <f>"INSERT IGNORE INTO links (id, title, url, description, tags, created_at, updated_at) VALUES (null, """&amp;SUBSTITUTE(Table1[[#This Row],[Title]],"""","")&amp;""", """&amp;Table1[[#This Row],[URL]]&amp;""", """&amp;SUBSTITUTE(Table1[[#This Row],[Description]],"""","")&amp;""", """&amp;SUBSTITUTE(Table1[[#This Row],[Tags]],"""","")&amp;""", """&amp;TEXT(Table1[[#This Row],[Date Added]],"yyyy-mm-dd HH:MM:ss")&amp;""", """&amp;TEXT(Table1[[#This Row],[Date Added]],"yyyy-mm-dd HH:MM:ss")&amp;""");"</f>
        <v>INSERT IGNORE INTO links (id, title, url, description, tags, created_at, updated_at) VALUES (null, "PHP Pagination with Bootstrap - YouTube", "https://www.youtube.com/watch?v=f1y9IZVoau8", "", "MySQL,pagination,tutorial", "2019-05-22 08:44:22", "2019-05-22 08:44:22");</v>
      </c>
    </row>
    <row r="17" spans="1:7" ht="60">
      <c r="A17" s="3" t="s">
        <v>52</v>
      </c>
      <c r="B17" s="3" t="s">
        <v>53</v>
      </c>
      <c r="C17" s="3" t="s">
        <v>54</v>
      </c>
      <c r="D17" s="3"/>
      <c r="E17" s="4">
        <v>43604.098923611113</v>
      </c>
      <c r="F17" s="3"/>
      <c r="G17" s="3" t="str">
        <f>"INSERT IGNORE INTO links (id, title, url, description, tags, created_at, updated_at) VALUES (null, """&amp;SUBSTITUTE(Table1[[#This Row],[Title]],"""","")&amp;""", """&amp;Table1[[#This Row],[URL]]&amp;""", """&amp;SUBSTITUTE(Table1[[#This Row],[Description]],"""","")&amp;""", """&amp;SUBSTITUTE(Table1[[#This Row],[Tags]],"""","")&amp;""", """&amp;TEXT(Table1[[#This Row],[Date Added]],"yyyy-mm-dd HH:MM:ss")&amp;""", """&amp;TEXT(Table1[[#This Row],[Date Added]],"yyyy-mm-dd HH:MM:ss")&amp;""");"</f>
        <v>INSERT IGNORE INTO links (id, title, url, description, tags, created_at, updated_at) VALUES (null, "MySQL Tutorial - How to Install MySQL 8 (on Windows, Mac OS, Ubuntu) and Get Started with SQL Programming", "http://www.ntu.edu.sg/home/ehchua/programming/sql/mysql_howto.html", "", "MySQL,tutorial", "2019-05-19 02:22:27", "2019-05-19 02:22:27");</v>
      </c>
    </row>
    <row r="18" spans="1:7" ht="45">
      <c r="A18" s="3" t="s">
        <v>55</v>
      </c>
      <c r="B18" s="3" t="s">
        <v>56</v>
      </c>
      <c r="C18" s="3" t="s">
        <v>57</v>
      </c>
      <c r="D18" s="3"/>
      <c r="E18" s="4">
        <v>43604.090046296296</v>
      </c>
      <c r="F18" s="3"/>
      <c r="G18" s="3" t="str">
        <f>"INSERT IGNORE INTO links (id, title, url, description, tags, created_at, updated_at) VALUES (null, """&amp;SUBSTITUTE(Table1[[#This Row],[Title]],"""","")&amp;""", """&amp;Table1[[#This Row],[URL]]&amp;""", """&amp;SUBSTITUTE(Table1[[#This Row],[Description]],"""","")&amp;""", """&amp;SUBSTITUTE(Table1[[#This Row],[Tags]],"""","")&amp;""", """&amp;TEXT(Table1[[#This Row],[Date Added]],"yyyy-mm-dd HH:MM:ss")&amp;""", """&amp;TEXT(Table1[[#This Row],[Date Added]],"yyyy-mm-dd HH:MM:ss")&amp;""");"</f>
        <v>INSERT IGNORE INTO links (id, title, url, description, tags, created_at, updated_at) VALUES (null, "How to connect to MySQL using PDO - Treating PHP Delusions", "https://phpdelusions.net/pdo_examples/connect_to_mysql", "", "PHP,PDO,MySQl", "2019-05-19 02:09:40", "2019-05-19 02:09:40");</v>
      </c>
    </row>
    <row r="19" spans="1:7" ht="45">
      <c r="A19" s="3" t="s">
        <v>58</v>
      </c>
      <c r="B19" s="3" t="s">
        <v>59</v>
      </c>
      <c r="C19" s="3" t="s">
        <v>60</v>
      </c>
      <c r="D19" s="3"/>
      <c r="E19" s="4">
        <v>43604.087719907409</v>
      </c>
      <c r="F19" s="3"/>
      <c r="G19" s="3" t="str">
        <f>"INSERT IGNORE INTO links (id, title, url, description, tags, created_at, updated_at) VALUES (null, """&amp;SUBSTITUTE(Table1[[#This Row],[Title]],"""","")&amp;""", """&amp;Table1[[#This Row],[URL]]&amp;""", """&amp;SUBSTITUTE(Table1[[#This Row],[Description]],"""","")&amp;""", """&amp;SUBSTITUTE(Table1[[#This Row],[Tags]],"""","")&amp;""", """&amp;TEXT(Table1[[#This Row],[Date Added]],"yyyy-mm-dd HH:MM:ss")&amp;""", """&amp;TEXT(Table1[[#This Row],[Date Added]],"yyyy-mm-dd HH:MM:ss")&amp;""");"</f>
        <v>INSERT IGNORE INTO links (id, title, url, description, tags, created_at, updated_at) VALUES (null, "PHPDoc reference - phpDocumentor", "http://docs.phpdoc.org/references/phpdoc/index.html", "", "PHP,reference,PHPDoc", "2019-05-19 02:06:19", "2019-05-19 02:06:19");</v>
      </c>
    </row>
    <row r="20" spans="1:7" ht="45">
      <c r="A20" s="3" t="s">
        <v>61</v>
      </c>
      <c r="B20" s="3" t="s">
        <v>62</v>
      </c>
      <c r="C20" s="3" t="s">
        <v>63</v>
      </c>
      <c r="D20" s="3"/>
      <c r="E20" s="4">
        <v>43604.087337962963</v>
      </c>
      <c r="F20" s="3"/>
      <c r="G20" s="3" t="str">
        <f>"INSERT IGNORE INTO links (id, title, url, description, tags, created_at, updated_at) VALUES (null, """&amp;SUBSTITUTE(Table1[[#This Row],[Title]],"""","")&amp;""", """&amp;Table1[[#This Row],[URL]]&amp;""", """&amp;SUBSTITUTE(Table1[[#This Row],[Description]],"""","")&amp;""", """&amp;SUBSTITUTE(Table1[[#This Row],[Tags]],"""","")&amp;""", """&amp;TEXT(Table1[[#This Row],[Date Added]],"yyyy-mm-dd HH:MM:ss")&amp;""", """&amp;TEXT(Table1[[#This Row],[Date Added]],"yyyy-mm-dd HH:MM:ss")&amp;""");"</f>
        <v>INSERT IGNORE INTO links (id, title, url, description, tags, created_at, updated_at) VALUES (null, "Carbon - A simple PHP API extension for DateTime.", "https://carbon.nesbot.com/docs/", "", "PHP,carbon,datetime,extension", "2019-05-19 02:05:46", "2019-05-19 02:05:46");</v>
      </c>
    </row>
    <row r="21" spans="1:7" ht="45">
      <c r="A21" s="3" t="s">
        <v>64</v>
      </c>
      <c r="B21" s="3" t="s">
        <v>65</v>
      </c>
      <c r="C21" s="3" t="s">
        <v>66</v>
      </c>
      <c r="D21" s="3"/>
      <c r="E21" s="4">
        <v>43604.087175925924</v>
      </c>
      <c r="F21" s="3"/>
      <c r="G21" s="3" t="str">
        <f>"INSERT IGNORE INTO links (id, title, url, description, tags, created_at, updated_at) VALUES (null, """&amp;SUBSTITUTE(Table1[[#This Row],[Title]],"""","")&amp;""", """&amp;Table1[[#This Row],[URL]]&amp;""", """&amp;SUBSTITUTE(Table1[[#This Row],[Description]],"""","")&amp;""", """&amp;SUBSTITUTE(Table1[[#This Row],[Tags]],"""","")&amp;""", """&amp;TEXT(Table1[[#This Row],[Date Added]],"yyyy-mm-dd HH:MM:ss")&amp;""", """&amp;TEXT(Table1[[#This Row],[Date Added]],"yyyy-mm-dd HH:MM:ss")&amp;""");"</f>
        <v>INSERT IGNORE INTO links (id, title, url, description, tags, created_at, updated_at) VALUES (null, "mysql - Can I create a database using PDO in PHP - Stack Overflow", "https://stackoverflow.com/questions/2583707/can-i-create-a-database-using-pdo-in-php", "", "database,MySQL,PHP", "2019-05-19 02:05:32", "2019-05-19 02:05:32");</v>
      </c>
    </row>
    <row r="22" spans="1:7">
      <c r="E22"/>
    </row>
  </sheetData>
  <hyperlinks>
    <hyperlink ref="B3" r:id="rId1" xr:uid="{00000000-0004-0000-0000-000000000000}"/>
  </hyperlinks>
  <pageMargins left="0.7" right="0.7" top="0.75" bottom="0.75" header="0.3" footer="0.3"/>
  <pageSetup paperSize="9" orientation="portrait" horizontalDpi="1200" verticalDpi="12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38"/>
  <sheetViews>
    <sheetView workbookViewId="0">
      <selection activeCell="A3" sqref="A3"/>
    </sheetView>
  </sheetViews>
  <sheetFormatPr defaultRowHeight="15"/>
  <cols>
    <col min="1" max="1" width="19" bestFit="1" customWidth="1"/>
    <col min="2" max="2" width="3.85546875" customWidth="1"/>
    <col min="3" max="3" width="13.5703125" bestFit="1" customWidth="1"/>
    <col min="4" max="4" width="6.28515625" customWidth="1"/>
    <col min="5" max="5" width="14.7109375" bestFit="1" customWidth="1"/>
    <col min="6" max="6" width="14.42578125" bestFit="1" customWidth="1"/>
    <col min="7" max="7" width="35.140625" bestFit="1" customWidth="1"/>
    <col min="8" max="8" width="14.7109375" customWidth="1"/>
    <col min="9" max="9" width="13.7109375" bestFit="1" customWidth="1"/>
    <col min="10" max="10" width="20" customWidth="1"/>
    <col min="11" max="11" width="9.7109375" customWidth="1"/>
    <col min="12" max="12" width="54.7109375" bestFit="1" customWidth="1"/>
    <col min="13" max="13" width="11.7109375" bestFit="1" customWidth="1"/>
    <col min="14" max="15" width="11" customWidth="1"/>
  </cols>
  <sheetData>
    <row r="1" spans="1:20">
      <c r="A1" t="s">
        <v>67</v>
      </c>
    </row>
    <row r="2" spans="1:20">
      <c r="A2" t="s">
        <v>68</v>
      </c>
      <c r="B2" t="s">
        <v>69</v>
      </c>
      <c r="C2" t="s">
        <v>70</v>
      </c>
      <c r="D2" t="s">
        <v>71</v>
      </c>
      <c r="E2" t="s">
        <v>72</v>
      </c>
      <c r="F2" t="s">
        <v>73</v>
      </c>
      <c r="G2" t="s">
        <v>74</v>
      </c>
      <c r="H2" t="s">
        <v>4</v>
      </c>
      <c r="I2" t="s">
        <v>75</v>
      </c>
      <c r="J2" t="s">
        <v>76</v>
      </c>
      <c r="K2" t="s">
        <v>77</v>
      </c>
      <c r="L2" t="s">
        <v>78</v>
      </c>
      <c r="M2" t="s">
        <v>79</v>
      </c>
      <c r="N2" t="s">
        <v>80</v>
      </c>
      <c r="O2" t="s">
        <v>81</v>
      </c>
      <c r="P2" t="s">
        <v>82</v>
      </c>
      <c r="Q2" t="s">
        <v>83</v>
      </c>
      <c r="R2" t="s">
        <v>84</v>
      </c>
      <c r="S2" t="s">
        <v>85</v>
      </c>
      <c r="T2" t="s">
        <v>86</v>
      </c>
    </row>
    <row r="3" spans="1:20">
      <c r="A3" t="str">
        <f>SUBSTITUTE(SUBSTITUTE(Table2[[#This Row],[Name]]," ","."),"..",".")</f>
        <v>Sally.Mander</v>
      </c>
      <c r="C3" t="s">
        <v>87</v>
      </c>
      <c r="D3">
        <v>1</v>
      </c>
      <c r="E3" t="s">
        <v>88</v>
      </c>
      <c r="F3" t="s">
        <v>89</v>
      </c>
      <c r="G3" t="s">
        <v>90</v>
      </c>
      <c r="H3" s="2">
        <v>35457</v>
      </c>
      <c r="I3" s="2">
        <v>35457</v>
      </c>
      <c r="J3" t="s">
        <v>91</v>
      </c>
      <c r="K3" t="s">
        <v>92</v>
      </c>
      <c r="L3" t="s">
        <v>93</v>
      </c>
      <c r="M3" t="str">
        <f>SUBSTITUTE(LEFT(Table2[[#This Row],[email]],FIND(".",Table2[[#This Row],[email]])+1),"""","")</f>
        <v>Sally.M</v>
      </c>
    </row>
    <row r="4" spans="1:20">
      <c r="A4" t="str">
        <f>SUBSTITUTE(SUBSTITUTE(Table2[[#This Row],[Name]]," ","."),"..",".")</f>
        <v>Diane.Toluvia</v>
      </c>
      <c r="C4" t="s">
        <v>94</v>
      </c>
      <c r="D4">
        <v>2</v>
      </c>
      <c r="E4" t="s">
        <v>95</v>
      </c>
      <c r="F4" t="s">
        <v>96</v>
      </c>
      <c r="G4" t="s">
        <v>97</v>
      </c>
      <c r="H4" s="2">
        <v>35262</v>
      </c>
      <c r="I4" s="2">
        <v>36263</v>
      </c>
      <c r="J4" t="s">
        <v>98</v>
      </c>
      <c r="K4" t="s">
        <v>99</v>
      </c>
      <c r="L4" t="s">
        <v>100</v>
      </c>
      <c r="M4" t="str">
        <f>SUBSTITUTE(LEFT(Table2[[#This Row],[email]],FIND(".",Table2[[#This Row],[email]])+1),"""","")</f>
        <v>Diane.T</v>
      </c>
    </row>
    <row r="5" spans="1:20">
      <c r="A5" t="str">
        <f>SUBSTITUTE(SUBSTITUTE(Table2[[#This Row],[Name]]," ","."),"..",".")</f>
        <v>Reba.Dirtchee</v>
      </c>
      <c r="C5" t="s">
        <v>101</v>
      </c>
      <c r="D5">
        <v>3</v>
      </c>
      <c r="E5" t="s">
        <v>102</v>
      </c>
      <c r="F5" t="s">
        <v>103</v>
      </c>
      <c r="G5" t="s">
        <v>104</v>
      </c>
      <c r="H5" s="2">
        <v>38518</v>
      </c>
      <c r="I5" s="2">
        <v>38518</v>
      </c>
      <c r="J5" t="s">
        <v>105</v>
      </c>
      <c r="K5" t="s">
        <v>106</v>
      </c>
      <c r="L5" t="s">
        <v>107</v>
      </c>
      <c r="M5" t="str">
        <f>SUBSTITUTE(LEFT(Table2[[#This Row],[email]],FIND(".",Table2[[#This Row],[email]])+1),"""","")</f>
        <v>Reba.D</v>
      </c>
    </row>
    <row r="6" spans="1:20">
      <c r="A6" t="str">
        <f>SUBSTITUTE(SUBSTITUTE(Table2[[#This Row],[Name]]," ","."),"..",".")</f>
        <v>Dieter.Rhent</v>
      </c>
      <c r="C6" t="s">
        <v>108</v>
      </c>
      <c r="D6">
        <v>4</v>
      </c>
      <c r="E6" t="s">
        <v>109</v>
      </c>
      <c r="F6" t="s">
        <v>110</v>
      </c>
      <c r="G6" t="s">
        <v>111</v>
      </c>
      <c r="H6" s="2">
        <v>37586</v>
      </c>
      <c r="I6" s="2">
        <v>39605</v>
      </c>
      <c r="J6" t="s">
        <v>112</v>
      </c>
      <c r="K6" t="s">
        <v>106</v>
      </c>
      <c r="L6" t="s">
        <v>113</v>
      </c>
      <c r="M6" t="str">
        <f>SUBSTITUTE(LEFT(Table2[[#This Row],[email]],FIND(".",Table2[[#This Row],[email]])+1),"""","")</f>
        <v>Dieter.R</v>
      </c>
    </row>
    <row r="7" spans="1:20">
      <c r="A7" t="str">
        <f>SUBSTITUTE(SUBSTITUTE(Table2[[#This Row],[Name]]," ","."),"..",".")</f>
        <v>Katy.Didd</v>
      </c>
      <c r="C7" t="s">
        <v>114</v>
      </c>
      <c r="D7">
        <v>5</v>
      </c>
      <c r="E7" t="s">
        <v>115</v>
      </c>
      <c r="F7" t="s">
        <v>116</v>
      </c>
      <c r="G7" t="s">
        <v>117</v>
      </c>
      <c r="H7" s="2">
        <v>38376</v>
      </c>
      <c r="I7" s="2">
        <v>38414</v>
      </c>
      <c r="J7" t="s">
        <v>118</v>
      </c>
      <c r="K7" t="s">
        <v>119</v>
      </c>
      <c r="L7" t="s">
        <v>120</v>
      </c>
      <c r="M7" t="str">
        <f>SUBSTITUTE(LEFT(Table2[[#This Row],[email]],FIND(".",Table2[[#This Row],[email]])+1),"""","")</f>
        <v>Katy.D</v>
      </c>
    </row>
    <row r="8" spans="1:20">
      <c r="A8" t="str">
        <f>SUBSTITUTE(SUBSTITUTE(Table2[[#This Row],[Name]]," ","."),"..",".")</f>
        <v>Carl.Breakdown</v>
      </c>
      <c r="C8" t="s">
        <v>121</v>
      </c>
      <c r="D8">
        <v>6</v>
      </c>
      <c r="E8" t="s">
        <v>122</v>
      </c>
      <c r="F8" t="s">
        <v>123</v>
      </c>
      <c r="G8" t="s">
        <v>124</v>
      </c>
      <c r="H8" s="2">
        <v>38861</v>
      </c>
      <c r="I8" s="2">
        <v>38861</v>
      </c>
      <c r="J8" t="s">
        <v>125</v>
      </c>
      <c r="K8" t="s">
        <v>126</v>
      </c>
      <c r="L8" t="s">
        <v>127</v>
      </c>
      <c r="M8" t="str">
        <f>SUBSTITUTE(LEFT(Table2[[#This Row],[email]],FIND(".",Table2[[#This Row],[email]])+1),"""","")</f>
        <v>Carl.B</v>
      </c>
    </row>
    <row r="9" spans="1:20">
      <c r="A9" t="str">
        <f>SUBSTITUTE(SUBSTITUTE(Table2[[#This Row],[Name]]," ","."),"..",".")</f>
        <v>Al.Luminum</v>
      </c>
      <c r="C9" t="s">
        <v>128</v>
      </c>
      <c r="D9">
        <v>7</v>
      </c>
      <c r="E9" t="s">
        <v>129</v>
      </c>
      <c r="F9" t="s">
        <v>130</v>
      </c>
      <c r="G9" t="s">
        <v>131</v>
      </c>
      <c r="H9" s="2">
        <v>36900</v>
      </c>
      <c r="I9" s="2">
        <v>38784</v>
      </c>
      <c r="J9" t="s">
        <v>132</v>
      </c>
      <c r="K9" t="s">
        <v>133</v>
      </c>
      <c r="L9" t="s">
        <v>134</v>
      </c>
      <c r="M9" t="str">
        <f>SUBSTITUTE(LEFT(Table2[[#This Row],[email]],FIND(".",Table2[[#This Row],[email]])+1),"""","")</f>
        <v>Al.L</v>
      </c>
    </row>
    <row r="10" spans="1:20">
      <c r="A10" t="str">
        <f>SUBSTITUTE(SUBSTITUTE(Table2[[#This Row],[Name]]," ","."),"..",".")</f>
        <v>Orson.A.Round</v>
      </c>
      <c r="C10" t="s">
        <v>135</v>
      </c>
      <c r="D10">
        <v>8</v>
      </c>
      <c r="E10" t="s">
        <v>136</v>
      </c>
      <c r="F10" t="s">
        <v>137</v>
      </c>
      <c r="G10" t="s">
        <v>138</v>
      </c>
      <c r="H10" s="2">
        <v>35101</v>
      </c>
      <c r="I10" s="2">
        <v>38885</v>
      </c>
      <c r="J10" t="s">
        <v>139</v>
      </c>
      <c r="K10" t="s">
        <v>71</v>
      </c>
      <c r="L10" t="s">
        <v>140</v>
      </c>
      <c r="M10" t="str">
        <f>SUBSTITUTE(LEFT(Table2[[#This Row],[email]],FIND(".",Table2[[#This Row],[email]])+1),"""","")</f>
        <v>Orson.A</v>
      </c>
    </row>
    <row r="11" spans="1:20">
      <c r="A11" t="str">
        <f>SUBSTITUTE(SUBSTITUTE(Table2[[#This Row],[Name]]," ","."),"..",".")</f>
        <v>Phil.Graves</v>
      </c>
      <c r="C11" t="s">
        <v>141</v>
      </c>
      <c r="D11">
        <v>9</v>
      </c>
      <c r="E11" t="s">
        <v>142</v>
      </c>
      <c r="F11" t="s">
        <v>143</v>
      </c>
      <c r="G11" t="s">
        <v>144</v>
      </c>
      <c r="H11" s="2">
        <v>38355</v>
      </c>
      <c r="I11" s="2">
        <v>38355</v>
      </c>
      <c r="J11" t="s">
        <v>145</v>
      </c>
      <c r="K11" t="s">
        <v>106</v>
      </c>
      <c r="L11" t="s">
        <v>146</v>
      </c>
      <c r="M11" t="str">
        <f>SUBSTITUTE(LEFT(Table2[[#This Row],[email]],FIND(".",Table2[[#This Row],[email]])+1),"""","")</f>
        <v>Phil.G</v>
      </c>
    </row>
    <row r="12" spans="1:20">
      <c r="A12" t="str">
        <f>SUBSTITUTE(SUBSTITUTE(Table2[[#This Row],[Name]]," ","."),"..",".")</f>
        <v>Dilbert.Pickles</v>
      </c>
      <c r="C12" t="s">
        <v>147</v>
      </c>
      <c r="D12">
        <v>10</v>
      </c>
      <c r="E12" t="s">
        <v>148</v>
      </c>
      <c r="F12" t="s">
        <v>149</v>
      </c>
      <c r="G12" t="s">
        <v>150</v>
      </c>
      <c r="H12" s="2">
        <v>39094</v>
      </c>
      <c r="I12" s="2">
        <v>39926</v>
      </c>
      <c r="J12" t="s">
        <v>151</v>
      </c>
      <c r="K12" t="s">
        <v>99</v>
      </c>
      <c r="L12" t="s">
        <v>152</v>
      </c>
      <c r="M12" t="str">
        <f>SUBSTITUTE(LEFT(Table2[[#This Row],[email]],FIND(".",Table2[[#This Row],[email]])+1),"""","")</f>
        <v>Dilbert.P</v>
      </c>
    </row>
    <row r="13" spans="1:20">
      <c r="A13" t="str">
        <f>SUBSTITUTE(SUBSTITUTE(Table2[[#This Row],[Name]]," ","."),"..",".")</f>
        <v>Cy.Yonarra</v>
      </c>
      <c r="C13" t="s">
        <v>153</v>
      </c>
      <c r="D13">
        <v>11</v>
      </c>
      <c r="E13" t="s">
        <v>154</v>
      </c>
      <c r="F13" t="s">
        <v>155</v>
      </c>
      <c r="G13" t="s">
        <v>156</v>
      </c>
      <c r="H13" s="2">
        <v>37789</v>
      </c>
      <c r="I13" s="2">
        <v>39875</v>
      </c>
      <c r="J13" t="s">
        <v>157</v>
      </c>
      <c r="K13" t="s">
        <v>158</v>
      </c>
      <c r="L13" t="s">
        <v>159</v>
      </c>
      <c r="M13" t="str">
        <f>SUBSTITUTE(LEFT(Table2[[#This Row],[email]],FIND(".",Table2[[#This Row],[email]])+1),"""","")</f>
        <v>Cy.Y</v>
      </c>
    </row>
    <row r="14" spans="1:20">
      <c r="A14" t="str">
        <f>SUBSTITUTE(SUBSTITUTE(Table2[[#This Row],[Name]]," ","."),"..",".")</f>
        <v>Kent.C.Strait</v>
      </c>
      <c r="C14" t="s">
        <v>160</v>
      </c>
      <c r="D14">
        <v>12</v>
      </c>
      <c r="E14" t="s">
        <v>161</v>
      </c>
      <c r="F14" t="s">
        <v>162</v>
      </c>
      <c r="G14" t="s">
        <v>163</v>
      </c>
      <c r="H14" s="2">
        <v>35799</v>
      </c>
      <c r="I14" s="2">
        <v>39625</v>
      </c>
      <c r="J14" t="s">
        <v>164</v>
      </c>
      <c r="K14" t="s">
        <v>165</v>
      </c>
      <c r="L14" t="s">
        <v>166</v>
      </c>
      <c r="M14" t="str">
        <f>SUBSTITUTE(LEFT(Table2[[#This Row],[email]],FIND(".",Table2[[#This Row],[email]])+1),"""","")</f>
        <v>Kent.C</v>
      </c>
    </row>
    <row r="15" spans="1:20">
      <c r="A15" t="str">
        <f>SUBSTITUTE(SUBSTITUTE(Table2[[#This Row],[Name]]," ","."),"..",".")</f>
        <v>Maryann.Havkids</v>
      </c>
      <c r="C15" t="s">
        <v>167</v>
      </c>
      <c r="D15">
        <v>13</v>
      </c>
      <c r="E15" t="s">
        <v>168</v>
      </c>
      <c r="F15" t="s">
        <v>169</v>
      </c>
      <c r="G15" t="s">
        <v>170</v>
      </c>
      <c r="H15" s="2">
        <v>35340</v>
      </c>
      <c r="I15" s="2">
        <v>38311</v>
      </c>
      <c r="J15" t="s">
        <v>171</v>
      </c>
      <c r="K15" t="s">
        <v>172</v>
      </c>
      <c r="L15" t="s">
        <v>173</v>
      </c>
      <c r="M15" t="str">
        <f>SUBSTITUTE(LEFT(Table2[[#This Row],[email]],FIND(".",Table2[[#This Row],[email]])+1),"""","")</f>
        <v>Maryann.H</v>
      </c>
    </row>
    <row r="16" spans="1:20">
      <c r="A16" t="str">
        <f>SUBSTITUTE(SUBSTITUTE(Table2[[#This Row],[Name]]," ","."),"..",".")</f>
        <v>Candice.E.Ahmbizzy</v>
      </c>
      <c r="C16" t="s">
        <v>174</v>
      </c>
      <c r="D16">
        <v>14</v>
      </c>
      <c r="E16" t="s">
        <v>175</v>
      </c>
      <c r="F16" t="s">
        <v>176</v>
      </c>
      <c r="G16" t="s">
        <v>177</v>
      </c>
      <c r="H16" s="2">
        <v>38734</v>
      </c>
      <c r="I16" s="2">
        <v>38734</v>
      </c>
      <c r="J16" t="s">
        <v>178</v>
      </c>
      <c r="K16" t="s">
        <v>179</v>
      </c>
      <c r="L16" t="s">
        <v>180</v>
      </c>
      <c r="M16" t="str">
        <f>SUBSTITUTE(LEFT(Table2[[#This Row],[email]],FIND(".",Table2[[#This Row],[email]])+1),"""","")</f>
        <v>Candice.E</v>
      </c>
    </row>
    <row r="17" spans="1:13">
      <c r="A17" t="str">
        <f>SUBSTITUTE(SUBSTITUTE(Table2[[#This Row],[Name]]," ","."),"..",".")</f>
        <v>Chris.Coe</v>
      </c>
      <c r="C17" t="s">
        <v>181</v>
      </c>
      <c r="D17">
        <v>15</v>
      </c>
      <c r="E17" t="s">
        <v>182</v>
      </c>
      <c r="F17" t="s">
        <v>183</v>
      </c>
      <c r="G17" t="s">
        <v>184</v>
      </c>
      <c r="H17" s="2">
        <v>37302</v>
      </c>
      <c r="I17" s="2">
        <v>37302</v>
      </c>
      <c r="J17" t="s">
        <v>185</v>
      </c>
      <c r="K17" t="s">
        <v>106</v>
      </c>
      <c r="L17" t="s">
        <v>186</v>
      </c>
      <c r="M17" t="str">
        <f>SUBSTITUTE(LEFT(Table2[[#This Row],[email]],FIND(".",Table2[[#This Row],[email]])+1),"""","")</f>
        <v>Chris.C</v>
      </c>
    </row>
    <row r="18" spans="1:13">
      <c r="A18" t="str">
        <f>SUBSTITUTE(SUBSTITUTE(Table2[[#This Row],[Name]]," ","."),"..",".")</f>
        <v>Anita.Mann</v>
      </c>
      <c r="C18" t="s">
        <v>187</v>
      </c>
      <c r="D18">
        <v>16</v>
      </c>
      <c r="E18" t="s">
        <v>188</v>
      </c>
      <c r="F18" t="s">
        <v>189</v>
      </c>
      <c r="G18" t="s">
        <v>190</v>
      </c>
      <c r="H18" s="2">
        <v>35343</v>
      </c>
      <c r="I18" s="2">
        <v>39495</v>
      </c>
      <c r="J18" t="s">
        <v>191</v>
      </c>
      <c r="K18" t="s">
        <v>106</v>
      </c>
      <c r="L18" t="s">
        <v>192</v>
      </c>
      <c r="M18" t="str">
        <f>SUBSTITUTE(LEFT(Table2[[#This Row],[email]],FIND(".",Table2[[#This Row],[email]])+1),"""","")</f>
        <v>Anita.M</v>
      </c>
    </row>
    <row r="19" spans="1:13">
      <c r="A19" t="str">
        <f>SUBSTITUTE(SUBSTITUTE(Table2[[#This Row],[Name]]," ","."),"..",".")</f>
        <v>Beth.Lee.Hemm</v>
      </c>
      <c r="C19" t="s">
        <v>193</v>
      </c>
      <c r="D19">
        <v>17</v>
      </c>
      <c r="E19" t="s">
        <v>194</v>
      </c>
      <c r="F19" t="s">
        <v>195</v>
      </c>
      <c r="G19" t="s">
        <v>196</v>
      </c>
      <c r="H19" s="2">
        <v>35051</v>
      </c>
      <c r="I19" s="2">
        <v>39280</v>
      </c>
      <c r="J19" t="s">
        <v>197</v>
      </c>
      <c r="K19" t="s">
        <v>198</v>
      </c>
      <c r="L19" t="s">
        <v>199</v>
      </c>
      <c r="M19" t="str">
        <f>SUBSTITUTE(LEFT(Table2[[#This Row],[email]],FIND(".",Table2[[#This Row],[email]])+1),"""","")</f>
        <v>Beth.L</v>
      </c>
    </row>
    <row r="20" spans="1:13">
      <c r="A20" t="str">
        <f>SUBSTITUTE(SUBSTITUTE(Table2[[#This Row],[Name]]," ","."),"..",".")</f>
        <v>Buddy.System</v>
      </c>
      <c r="C20" t="s">
        <v>200</v>
      </c>
      <c r="D20">
        <v>18</v>
      </c>
      <c r="E20" t="s">
        <v>201</v>
      </c>
      <c r="F20" t="s">
        <v>202</v>
      </c>
      <c r="G20" t="s">
        <v>203</v>
      </c>
      <c r="H20" s="2">
        <v>35712</v>
      </c>
      <c r="I20" s="2">
        <v>35712</v>
      </c>
      <c r="J20" t="s">
        <v>204</v>
      </c>
      <c r="K20" t="s">
        <v>205</v>
      </c>
      <c r="L20" t="s">
        <v>206</v>
      </c>
      <c r="M20" t="str">
        <f>SUBSTITUTE(LEFT(Table2[[#This Row],[email]],FIND(".",Table2[[#This Row],[email]])+1),"""","")</f>
        <v>Buddy.S</v>
      </c>
    </row>
    <row r="21" spans="1:13">
      <c r="A21" t="str">
        <f>SUBSTITUTE(SUBSTITUTE(Table2[[#This Row],[Name]]," ","."),"..",".")</f>
        <v>Dr.Payne</v>
      </c>
      <c r="C21" t="s">
        <v>207</v>
      </c>
      <c r="D21">
        <v>19</v>
      </c>
      <c r="E21" t="s">
        <v>208</v>
      </c>
      <c r="F21" t="s">
        <v>209</v>
      </c>
      <c r="G21" t="s">
        <v>210</v>
      </c>
      <c r="H21" s="2">
        <v>39523</v>
      </c>
      <c r="I21" s="2">
        <v>39523</v>
      </c>
      <c r="J21" t="s">
        <v>211</v>
      </c>
      <c r="K21" t="s">
        <v>212</v>
      </c>
      <c r="L21" t="s">
        <v>213</v>
      </c>
      <c r="M21" t="str">
        <f>SUBSTITUTE(LEFT(Table2[[#This Row],[email]],FIND(".",Table2[[#This Row],[email]])+1),"""","")</f>
        <v>Dr.P</v>
      </c>
    </row>
    <row r="22" spans="1:13">
      <c r="A22" t="str">
        <f>SUBSTITUTE(SUBSTITUTE(Table2[[#This Row],[Name]]," ","."),"..",".")</f>
        <v>Anne.T.Lope</v>
      </c>
      <c r="C22" t="s">
        <v>214</v>
      </c>
      <c r="D22">
        <v>20</v>
      </c>
      <c r="E22" t="s">
        <v>215</v>
      </c>
      <c r="F22" t="s">
        <v>216</v>
      </c>
      <c r="G22" t="s">
        <v>217</v>
      </c>
      <c r="H22" s="2">
        <v>36552</v>
      </c>
      <c r="I22" s="2">
        <v>38979</v>
      </c>
      <c r="J22" t="s">
        <v>218</v>
      </c>
      <c r="K22" t="s">
        <v>219</v>
      </c>
      <c r="L22" t="s">
        <v>220</v>
      </c>
      <c r="M22" t="str">
        <f>SUBSTITUTE(LEFT(Table2[[#This Row],[email]],FIND(".",Table2[[#This Row],[email]])+1),"""","")</f>
        <v>Anne.T</v>
      </c>
    </row>
    <row r="23" spans="1:13">
      <c r="A23" t="str">
        <f>SUBSTITUTE(SUBSTITUTE(Table2[[#This Row],[Name]]," ","."),"..",".")</f>
        <v>Owen.Moore</v>
      </c>
      <c r="C23" t="s">
        <v>221</v>
      </c>
      <c r="D23">
        <v>21</v>
      </c>
      <c r="E23" t="s">
        <v>222</v>
      </c>
      <c r="F23" t="s">
        <v>223</v>
      </c>
      <c r="G23" t="s">
        <v>224</v>
      </c>
      <c r="H23" s="2">
        <v>35308</v>
      </c>
      <c r="I23" s="2">
        <v>37455</v>
      </c>
      <c r="J23" t="s">
        <v>225</v>
      </c>
      <c r="K23" t="s">
        <v>226</v>
      </c>
      <c r="L23" t="s">
        <v>227</v>
      </c>
      <c r="M23" t="str">
        <f>SUBSTITUTE(LEFT(Table2[[#This Row],[email]],FIND(".",Table2[[#This Row],[email]])+1),"""","")</f>
        <v>Owen.M</v>
      </c>
    </row>
    <row r="24" spans="1:13">
      <c r="A24" t="str">
        <f>SUBSTITUTE(SUBSTITUTE(Table2[[#This Row],[Name]]," ","."),"..",".")</f>
        <v>Lindsay.Doyle</v>
      </c>
      <c r="C24" t="s">
        <v>228</v>
      </c>
      <c r="D24">
        <v>22</v>
      </c>
      <c r="E24" t="s">
        <v>229</v>
      </c>
      <c r="F24" t="s">
        <v>230</v>
      </c>
      <c r="G24" t="s">
        <v>231</v>
      </c>
      <c r="H24" s="2">
        <v>37319</v>
      </c>
      <c r="I24" s="2">
        <v>37319</v>
      </c>
      <c r="J24" t="s">
        <v>232</v>
      </c>
      <c r="K24" t="s">
        <v>233</v>
      </c>
      <c r="L24" t="s">
        <v>234</v>
      </c>
      <c r="M24" t="str">
        <f>SUBSTITUTE(LEFT(Table2[[#This Row],[email]],FIND(".",Table2[[#This Row],[email]])+1),"""","")</f>
        <v>Lindsay.D</v>
      </c>
    </row>
    <row r="25" spans="1:13">
      <c r="A25" t="str">
        <f>SUBSTITUTE(SUBSTITUTE(Table2[[#This Row],[Name]]," ","."),"..",".")</f>
        <v>Dwayne.Pipe</v>
      </c>
      <c r="C25" t="s">
        <v>235</v>
      </c>
      <c r="D25">
        <v>23</v>
      </c>
      <c r="E25" t="s">
        <v>236</v>
      </c>
      <c r="F25" t="s">
        <v>237</v>
      </c>
      <c r="G25" t="s">
        <v>238</v>
      </c>
      <c r="H25" s="2">
        <v>36948</v>
      </c>
      <c r="I25" s="2">
        <v>36948</v>
      </c>
      <c r="J25" t="s">
        <v>239</v>
      </c>
      <c r="K25" t="s">
        <v>106</v>
      </c>
      <c r="L25" t="s">
        <v>240</v>
      </c>
      <c r="M25" t="str">
        <f>SUBSTITUTE(LEFT(Table2[[#This Row],[email]],FIND(".",Table2[[#This Row],[email]])+1),"""","")</f>
        <v>Dwayne.P</v>
      </c>
    </row>
    <row r="26" spans="1:13">
      <c r="A26" t="str">
        <f>SUBSTITUTE(SUBSTITUTE(Table2[[#This Row],[Name]]," ","."),"..",".")</f>
        <v>Flex.Plexico</v>
      </c>
      <c r="C26" t="s">
        <v>241</v>
      </c>
      <c r="D26">
        <v>24</v>
      </c>
      <c r="E26" t="s">
        <v>242</v>
      </c>
      <c r="F26" t="s">
        <v>243</v>
      </c>
      <c r="G26" t="s">
        <v>244</v>
      </c>
      <c r="H26" s="2">
        <v>38318</v>
      </c>
      <c r="I26" s="2">
        <v>39799</v>
      </c>
      <c r="J26" t="s">
        <v>245</v>
      </c>
      <c r="K26" t="s">
        <v>246</v>
      </c>
      <c r="L26" t="s">
        <v>247</v>
      </c>
      <c r="M26" t="str">
        <f>SUBSTITUTE(LEFT(Table2[[#This Row],[email]],FIND(".",Table2[[#This Row],[email]])+1),"""","")</f>
        <v>Flex.P</v>
      </c>
    </row>
    <row r="27" spans="1:13">
      <c r="A27" t="str">
        <f>SUBSTITUTE(SUBSTITUTE(Table2[[#This Row],[Name]]," ","."),"..",".")</f>
        <v>Mel.Anoma</v>
      </c>
      <c r="C27" t="s">
        <v>248</v>
      </c>
      <c r="D27">
        <v>25</v>
      </c>
      <c r="E27" t="s">
        <v>249</v>
      </c>
      <c r="F27" t="s">
        <v>250</v>
      </c>
      <c r="G27" t="s">
        <v>251</v>
      </c>
      <c r="H27" s="2">
        <v>35104</v>
      </c>
      <c r="I27" s="2">
        <v>36165</v>
      </c>
      <c r="J27" t="s">
        <v>252</v>
      </c>
      <c r="K27" t="s">
        <v>253</v>
      </c>
      <c r="L27" t="s">
        <v>254</v>
      </c>
      <c r="M27" t="str">
        <f>SUBSTITUTE(LEFT(Table2[[#This Row],[email]],FIND(".",Table2[[#This Row],[email]])+1),"""","")</f>
        <v>Mel.A</v>
      </c>
    </row>
    <row r="28" spans="1:13">
      <c r="A28" t="str">
        <f>SUBSTITUTE(SUBSTITUTE(Table2[[#This Row],[Name]]," ","."),"..",".")</f>
        <v>Bea.Meup.Scotti</v>
      </c>
      <c r="C28" t="s">
        <v>255</v>
      </c>
      <c r="D28">
        <v>26</v>
      </c>
      <c r="E28" t="s">
        <v>256</v>
      </c>
      <c r="F28" t="s">
        <v>257</v>
      </c>
      <c r="G28" t="s">
        <v>258</v>
      </c>
      <c r="H28" s="2">
        <v>36829</v>
      </c>
      <c r="I28" s="2">
        <v>38240</v>
      </c>
      <c r="J28" t="s">
        <v>259</v>
      </c>
      <c r="K28" t="s">
        <v>260</v>
      </c>
      <c r="L28" t="s">
        <v>261</v>
      </c>
      <c r="M28" t="str">
        <f>SUBSTITUTE(LEFT(Table2[[#This Row],[email]],FIND(".",Table2[[#This Row],[email]])+1),"""","")</f>
        <v>Bea.M</v>
      </c>
    </row>
    <row r="29" spans="1:13">
      <c r="A29" t="str">
        <f>SUBSTITUTE(SUBSTITUTE(Table2[[#This Row],[Name]]," ","."),"..",".")</f>
        <v>Phil.Dove.Dreemz</v>
      </c>
      <c r="C29" t="s">
        <v>262</v>
      </c>
      <c r="D29">
        <v>27</v>
      </c>
      <c r="E29" t="s">
        <v>263</v>
      </c>
      <c r="F29" t="s">
        <v>264</v>
      </c>
      <c r="G29" t="s">
        <v>265</v>
      </c>
      <c r="H29" s="2">
        <v>37000</v>
      </c>
      <c r="I29" s="2">
        <v>37000</v>
      </c>
      <c r="J29" t="s">
        <v>266</v>
      </c>
      <c r="K29" t="s">
        <v>106</v>
      </c>
      <c r="L29" t="s">
        <v>267</v>
      </c>
      <c r="M29" t="str">
        <f>SUBSTITUTE(LEFT(Table2[[#This Row],[email]],FIND(".",Table2[[#This Row],[email]])+1),"""","")</f>
        <v>Phil.D</v>
      </c>
    </row>
    <row r="30" spans="1:13">
      <c r="A30" t="str">
        <f>SUBSTITUTE(SUBSTITUTE(Table2[[#This Row],[Name]]," ","."),"..",".")</f>
        <v>Summer.Dey</v>
      </c>
      <c r="C30" t="s">
        <v>268</v>
      </c>
      <c r="D30">
        <v>28</v>
      </c>
      <c r="E30" t="s">
        <v>269</v>
      </c>
      <c r="F30" t="s">
        <v>270</v>
      </c>
      <c r="G30" t="s">
        <v>271</v>
      </c>
      <c r="H30" s="2">
        <v>36815</v>
      </c>
      <c r="I30" s="2">
        <v>38001</v>
      </c>
      <c r="J30" t="s">
        <v>272</v>
      </c>
      <c r="K30" t="s">
        <v>273</v>
      </c>
      <c r="L30" t="s">
        <v>274</v>
      </c>
      <c r="M30" t="str">
        <f>SUBSTITUTE(LEFT(Table2[[#This Row],[email]],FIND(".",Table2[[#This Row],[email]])+1),"""","")</f>
        <v>Summer.D</v>
      </c>
    </row>
    <row r="31" spans="1:13">
      <c r="A31" t="str">
        <f>SUBSTITUTE(SUBSTITUTE(Table2[[#This Row],[Name]]," ","."),"..",".")</f>
        <v>Stan.Dup</v>
      </c>
      <c r="C31" t="s">
        <v>275</v>
      </c>
      <c r="D31">
        <v>29</v>
      </c>
      <c r="E31" t="s">
        <v>276</v>
      </c>
      <c r="F31" t="s">
        <v>277</v>
      </c>
      <c r="G31" t="s">
        <v>278</v>
      </c>
      <c r="H31" s="2">
        <v>38076</v>
      </c>
      <c r="I31" s="2">
        <v>39901</v>
      </c>
      <c r="J31" t="s">
        <v>279</v>
      </c>
      <c r="K31" t="s">
        <v>106</v>
      </c>
      <c r="L31" t="s">
        <v>280</v>
      </c>
      <c r="M31" t="str">
        <f>SUBSTITUTE(LEFT(Table2[[#This Row],[email]],FIND(".",Table2[[#This Row],[email]])+1),"""","")</f>
        <v>Stan.D</v>
      </c>
    </row>
    <row r="32" spans="1:13">
      <c r="A32" t="str">
        <f>SUBSTITUTE(SUBSTITUTE(Table2[[#This Row],[Name]]," ","."),"..",".")</f>
        <v>Chick.Flick</v>
      </c>
      <c r="C32" t="s">
        <v>281</v>
      </c>
      <c r="D32">
        <v>30</v>
      </c>
      <c r="E32" t="s">
        <v>282</v>
      </c>
      <c r="F32" t="s">
        <v>283</v>
      </c>
      <c r="G32" t="s">
        <v>284</v>
      </c>
      <c r="H32" s="2">
        <v>39062</v>
      </c>
      <c r="I32" s="2">
        <v>39062</v>
      </c>
      <c r="J32" t="s">
        <v>285</v>
      </c>
      <c r="K32" t="s">
        <v>165</v>
      </c>
      <c r="L32" t="s">
        <v>286</v>
      </c>
      <c r="M32" t="str">
        <f>SUBSTITUTE(LEFT(Table2[[#This Row],[email]],FIND(".",Table2[[#This Row],[email]])+1),"""","")</f>
        <v>Chick.F</v>
      </c>
    </row>
    <row r="33" spans="1:13">
      <c r="A33" t="str">
        <f>SUBSTITUTE(SUBSTITUTE(Table2[[#This Row],[Name]]," ","."),"..",".")</f>
        <v>Miles.Tugo</v>
      </c>
      <c r="C33" t="s">
        <v>287</v>
      </c>
      <c r="D33">
        <v>31</v>
      </c>
      <c r="E33" t="s">
        <v>288</v>
      </c>
      <c r="F33" t="s">
        <v>289</v>
      </c>
      <c r="G33" t="s">
        <v>290</v>
      </c>
      <c r="H33" s="2">
        <v>36386</v>
      </c>
      <c r="I33" s="2">
        <v>36386</v>
      </c>
      <c r="J33" t="s">
        <v>291</v>
      </c>
      <c r="K33" t="s">
        <v>292</v>
      </c>
      <c r="L33" t="s">
        <v>293</v>
      </c>
      <c r="M33" t="str">
        <f>SUBSTITUTE(LEFT(Table2[[#This Row],[email]],FIND(".",Table2[[#This Row],[email]])+1),"""","")</f>
        <v>Miles.T</v>
      </c>
    </row>
    <row r="34" spans="1:13">
      <c r="A34" t="str">
        <f>SUBSTITUTE(SUBSTITUTE(Table2[[#This Row],[Name]]," ","."),"..",".")</f>
        <v>Rusty.Pipes</v>
      </c>
      <c r="C34" t="s">
        <v>294</v>
      </c>
      <c r="D34">
        <v>32</v>
      </c>
      <c r="E34" t="s">
        <v>295</v>
      </c>
      <c r="F34" t="s">
        <v>296</v>
      </c>
      <c r="G34" t="s">
        <v>297</v>
      </c>
      <c r="H34" s="2">
        <v>36379</v>
      </c>
      <c r="I34" s="2">
        <v>36379</v>
      </c>
      <c r="J34" t="s">
        <v>298</v>
      </c>
      <c r="K34" t="s">
        <v>165</v>
      </c>
      <c r="L34" t="s">
        <v>299</v>
      </c>
      <c r="M34" t="str">
        <f>SUBSTITUTE(LEFT(Table2[[#This Row],[email]],FIND(".",Table2[[#This Row],[email]])+1),"""","")</f>
        <v>Rusty.P</v>
      </c>
    </row>
    <row r="35" spans="1:13">
      <c r="A35" t="str">
        <f>SUBSTITUTE(SUBSTITUTE(Table2[[#This Row],[Name]]," ","."),"..",".")</f>
        <v>Rusty.Nails</v>
      </c>
      <c r="C35" t="s">
        <v>300</v>
      </c>
      <c r="D35">
        <v>33</v>
      </c>
      <c r="E35" t="s">
        <v>295</v>
      </c>
      <c r="F35" t="s">
        <v>301</v>
      </c>
      <c r="G35" t="s">
        <v>302</v>
      </c>
      <c r="H35" s="2">
        <v>37743</v>
      </c>
      <c r="I35" s="2">
        <v>37743</v>
      </c>
      <c r="J35" t="s">
        <v>303</v>
      </c>
      <c r="K35" t="s">
        <v>212</v>
      </c>
      <c r="L35" t="s">
        <v>304</v>
      </c>
      <c r="M35" t="str">
        <f>SUBSTITUTE(LEFT(Table2[[#This Row],[email]],FIND(".",Table2[[#This Row],[email]])+1),"""","")</f>
        <v>Rusty.N</v>
      </c>
    </row>
    <row r="36" spans="1:13">
      <c r="A36" t="str">
        <f>SUBSTITUTE(SUBSTITUTE(Table2[[#This Row],[Name]]," ","."),"..",".")</f>
        <v>Harold.Angelsing</v>
      </c>
      <c r="C36" t="s">
        <v>305</v>
      </c>
      <c r="D36">
        <v>34</v>
      </c>
      <c r="E36" t="s">
        <v>306</v>
      </c>
      <c r="F36" t="s">
        <v>307</v>
      </c>
      <c r="G36" t="s">
        <v>308</v>
      </c>
      <c r="H36" s="2">
        <v>37421</v>
      </c>
      <c r="I36" s="2">
        <v>37421</v>
      </c>
      <c r="J36" t="s">
        <v>309</v>
      </c>
      <c r="K36" t="s">
        <v>310</v>
      </c>
      <c r="L36" t="s">
        <v>311</v>
      </c>
      <c r="M36" t="str">
        <f>SUBSTITUTE(LEFT(Table2[[#This Row],[email]],FIND(".",Table2[[#This Row],[email]])+1),"""","")</f>
        <v>Harold.A</v>
      </c>
    </row>
    <row r="37" spans="1:13">
      <c r="A37" t="str">
        <f>SUBSTITUTE(SUBSTITUTE(Table2[[#This Row],[Name]]," ","."),"..",".")</f>
        <v>Sy.Kadelik</v>
      </c>
      <c r="C37" t="s">
        <v>312</v>
      </c>
      <c r="D37">
        <v>35</v>
      </c>
      <c r="E37" t="s">
        <v>313</v>
      </c>
      <c r="F37" t="s">
        <v>314</v>
      </c>
      <c r="G37" t="s">
        <v>315</v>
      </c>
      <c r="H37" s="2">
        <v>38432</v>
      </c>
      <c r="I37" s="2">
        <v>38432</v>
      </c>
      <c r="J37" t="s">
        <v>316</v>
      </c>
      <c r="K37" t="s">
        <v>317</v>
      </c>
      <c r="L37" t="s">
        <v>318</v>
      </c>
      <c r="M37" t="str">
        <f>SUBSTITUTE(LEFT(Table2[[#This Row],[email]],FIND(".",Table2[[#This Row],[email]])+1),"""","")</f>
        <v>Sy.K</v>
      </c>
    </row>
    <row r="38" spans="1:13">
      <c r="A38" t="str">
        <f>SUBSTITUTE(SUBSTITUTE(Table2[[#This Row],[Name]]," ","."),"..",".")</f>
        <v>Sal.Ami</v>
      </c>
      <c r="C38" t="s">
        <v>319</v>
      </c>
      <c r="D38">
        <v>36</v>
      </c>
      <c r="E38" t="s">
        <v>320</v>
      </c>
      <c r="F38" t="s">
        <v>321</v>
      </c>
      <c r="G38" t="s">
        <v>322</v>
      </c>
      <c r="H38" s="2">
        <v>35671</v>
      </c>
      <c r="I38" s="2">
        <v>37158</v>
      </c>
      <c r="J38" t="s">
        <v>323</v>
      </c>
      <c r="K38" t="s">
        <v>99</v>
      </c>
      <c r="L38" t="s">
        <v>324</v>
      </c>
      <c r="M38" t="str">
        <f>SUBSTITUTE(LEFT(Table2[[#This Row],[email]],FIND(".",Table2[[#This Row],[email]])+1),"""","")</f>
        <v>Sal.A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2019-05-28T02:19:09Z</dcterms:created>
  <dcterms:modified xsi:type="dcterms:W3CDTF">2019-06-13T02:45:30Z</dcterms:modified>
  <cp:category/>
  <cp:contentStatus/>
</cp:coreProperties>
</file>